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1475" windowHeight="5160" activeTab="1"/>
  </bookViews>
  <sheets>
    <sheet name="National" sheetId="14" r:id="rId1"/>
    <sheet name="provincial" sheetId="18" r:id="rId2"/>
    <sheet name="district" sheetId="15" r:id="rId3"/>
    <sheet name="SM National" sheetId="1" r:id="rId4"/>
    <sheet name="SM Provincial" sheetId="4" r:id="rId5"/>
    <sheet name="SM District" sheetId="5" r:id="rId6"/>
    <sheet name="LS National" sheetId="10" r:id="rId7"/>
    <sheet name="LS_Provincial" sheetId="11" r:id="rId8"/>
    <sheet name="provincial by category" sheetId="17" r:id="rId9"/>
    <sheet name="district by category" sheetId="16" r:id="rId10"/>
    <sheet name="SM_Provincial_Cassava" sheetId="19" r:id="rId11"/>
    <sheet name="District_cassava" sheetId="20" r:id="rId12"/>
    <sheet name="Provincial_cassava" sheetId="21" r:id="rId13"/>
  </sheets>
  <definedNames>
    <definedName name="_xlnm._FilterDatabase" localSheetId="2" hidden="1">district!$G$3:$G$2038</definedName>
    <definedName name="_xlnm._FilterDatabase" localSheetId="6" hidden="1">'LS National'!$E$4:$E$25</definedName>
    <definedName name="_xlnm._FilterDatabase" localSheetId="7" hidden="1">LS_Provincial!$F$4:$F$234</definedName>
    <definedName name="_xlnm._FilterDatabase" localSheetId="0" hidden="1">National!$E$4:$E$30</definedName>
    <definedName name="_xlnm._FilterDatabase" localSheetId="1" hidden="1">provincial!$F$1:$F$356</definedName>
    <definedName name="_xlnm._FilterDatabase" localSheetId="5" hidden="1">'SM District'!$H$1:$H$1743</definedName>
    <definedName name="_xlnm._FilterDatabase" localSheetId="4" hidden="1">'SM Provincial'!$F$1:$F$267</definedName>
  </definedNames>
  <calcPr calcId="145621"/>
</workbook>
</file>

<file path=xl/calcChain.xml><?xml version="1.0" encoding="utf-8"?>
<calcChain xmlns="http://schemas.openxmlformats.org/spreadsheetml/2006/main">
  <c r="L6" i="1"/>
  <c r="F5" i="18" l="1"/>
  <c r="F6"/>
  <c r="F7"/>
  <c r="F8"/>
  <c r="F9"/>
  <c r="F10"/>
  <c r="F11"/>
  <c r="F12"/>
  <c r="F13"/>
  <c r="F14"/>
  <c r="F15"/>
  <c r="F16"/>
  <c r="F19"/>
  <c r="F21"/>
  <c r="F22"/>
  <c r="F23"/>
  <c r="F25"/>
  <c r="F27"/>
  <c r="F30"/>
  <c r="F36"/>
  <c r="F38"/>
  <c r="F41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8"/>
  <c r="F119"/>
  <c r="F122"/>
  <c r="F123"/>
  <c r="F124"/>
  <c r="F125"/>
  <c r="F126"/>
  <c r="F127"/>
  <c r="F128"/>
  <c r="F129"/>
  <c r="F130"/>
  <c r="F131"/>
  <c r="F132"/>
  <c r="F133"/>
  <c r="F135"/>
  <c r="F136"/>
  <c r="F138"/>
  <c r="F140"/>
  <c r="F144"/>
  <c r="F145"/>
  <c r="F146"/>
  <c r="F147"/>
  <c r="F148"/>
  <c r="F149"/>
  <c r="F152"/>
  <c r="F155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3"/>
  <c r="F201"/>
  <c r="F213"/>
  <c r="F214"/>
  <c r="F215"/>
  <c r="F216"/>
  <c r="F217"/>
  <c r="F218"/>
  <c r="F219"/>
  <c r="F220"/>
  <c r="F221"/>
  <c r="F222"/>
  <c r="F223"/>
  <c r="F248"/>
  <c r="F256"/>
  <c r="F268"/>
  <c r="F271"/>
  <c r="F274"/>
  <c r="F275"/>
  <c r="F276"/>
  <c r="F277"/>
  <c r="F278"/>
  <c r="F280"/>
  <c r="F282"/>
  <c r="F284"/>
  <c r="F285"/>
  <c r="F286"/>
  <c r="F289"/>
  <c r="F290"/>
  <c r="F291"/>
  <c r="F294"/>
  <c r="F298"/>
  <c r="F300"/>
  <c r="F301"/>
  <c r="F302"/>
  <c r="F305"/>
  <c r="F309"/>
  <c r="F311"/>
  <c r="F323"/>
  <c r="F324"/>
  <c r="F325"/>
  <c r="F326"/>
  <c r="F327"/>
  <c r="F328"/>
  <c r="F331"/>
  <c r="F333"/>
  <c r="F337"/>
  <c r="F339"/>
  <c r="F342"/>
  <c r="F344"/>
  <c r="F4"/>
  <c r="G5" i="17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4"/>
  <c r="H5" i="16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298"/>
  <c r="H1299"/>
  <c r="H1300"/>
  <c r="H1301"/>
  <c r="H1302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38"/>
  <c r="H1439"/>
  <c r="H1440"/>
  <c r="H1441"/>
  <c r="H1442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H1608"/>
  <c r="H1609"/>
  <c r="H1610"/>
  <c r="H1611"/>
  <c r="H1612"/>
  <c r="H1613"/>
  <c r="H1614"/>
  <c r="H1615"/>
  <c r="H1616"/>
  <c r="H1617"/>
  <c r="H1618"/>
  <c r="H1619"/>
  <c r="H1620"/>
  <c r="H1621"/>
  <c r="H1622"/>
  <c r="H1623"/>
  <c r="H1624"/>
  <c r="H1625"/>
  <c r="H1626"/>
  <c r="H1627"/>
  <c r="H1628"/>
  <c r="H1629"/>
  <c r="H1630"/>
  <c r="H1631"/>
  <c r="H1632"/>
  <c r="H1633"/>
  <c r="H1634"/>
  <c r="H1635"/>
  <c r="H1636"/>
  <c r="H1637"/>
  <c r="H1638"/>
  <c r="H1639"/>
  <c r="H1640"/>
  <c r="H1641"/>
  <c r="H1642"/>
  <c r="H1643"/>
  <c r="H1644"/>
  <c r="H1645"/>
  <c r="H1646"/>
  <c r="H1647"/>
  <c r="H1648"/>
  <c r="H1649"/>
  <c r="H1650"/>
  <c r="H1651"/>
  <c r="H1652"/>
  <c r="H1653"/>
  <c r="H1654"/>
  <c r="H1655"/>
  <c r="H1656"/>
  <c r="H1657"/>
  <c r="H1658"/>
  <c r="H1659"/>
  <c r="H1660"/>
  <c r="H1661"/>
  <c r="H1662"/>
  <c r="H1663"/>
  <c r="H1664"/>
  <c r="H1665"/>
  <c r="H1666"/>
  <c r="H1667"/>
  <c r="H1668"/>
  <c r="H1669"/>
  <c r="H1670"/>
  <c r="H1671"/>
  <c r="H1672"/>
  <c r="H1673"/>
  <c r="H1674"/>
  <c r="H1675"/>
  <c r="H1676"/>
  <c r="H1677"/>
  <c r="H1678"/>
  <c r="H1679"/>
  <c r="H1680"/>
  <c r="H1681"/>
  <c r="H1682"/>
  <c r="H1683"/>
  <c r="H1684"/>
  <c r="H1685"/>
  <c r="H1686"/>
  <c r="H1687"/>
  <c r="H1688"/>
  <c r="H1689"/>
  <c r="H1690"/>
  <c r="H1691"/>
  <c r="H1692"/>
  <c r="H1693"/>
  <c r="H1694"/>
  <c r="H1695"/>
  <c r="H1696"/>
  <c r="H1697"/>
  <c r="H1698"/>
  <c r="H1699"/>
  <c r="H1700"/>
  <c r="H1701"/>
  <c r="H1702"/>
  <c r="H1703"/>
  <c r="H1704"/>
  <c r="H1705"/>
  <c r="H1706"/>
  <c r="H1707"/>
  <c r="H1708"/>
  <c r="H1709"/>
  <c r="H1710"/>
  <c r="H1711"/>
  <c r="H1712"/>
  <c r="H1713"/>
  <c r="H1714"/>
  <c r="H1715"/>
  <c r="H1716"/>
  <c r="H1717"/>
  <c r="H1718"/>
  <c r="H1719"/>
  <c r="H1720"/>
  <c r="H1721"/>
  <c r="H1722"/>
  <c r="H1723"/>
  <c r="H1724"/>
  <c r="H1725"/>
  <c r="H1726"/>
  <c r="H1727"/>
  <c r="H1728"/>
  <c r="H1729"/>
  <c r="H1730"/>
  <c r="H1731"/>
  <c r="H1732"/>
  <c r="H1733"/>
  <c r="H1734"/>
  <c r="H1735"/>
  <c r="H1736"/>
  <c r="H1737"/>
  <c r="H1738"/>
  <c r="H1739"/>
  <c r="H1740"/>
  <c r="H1741"/>
  <c r="H1742"/>
  <c r="H1743"/>
  <c r="H1744"/>
  <c r="H1745"/>
  <c r="H1746"/>
  <c r="H1747"/>
  <c r="H1748"/>
  <c r="H1749"/>
  <c r="H1750"/>
  <c r="H1751"/>
  <c r="H1752"/>
  <c r="H1753"/>
  <c r="H1754"/>
  <c r="H1755"/>
  <c r="H1756"/>
  <c r="H1757"/>
  <c r="H1758"/>
  <c r="H1759"/>
  <c r="H1760"/>
  <c r="H1761"/>
  <c r="H1762"/>
  <c r="H1763"/>
  <c r="H1764"/>
  <c r="H1765"/>
  <c r="H1766"/>
  <c r="H1767"/>
  <c r="H1768"/>
  <c r="H1769"/>
  <c r="H1770"/>
  <c r="H1771"/>
  <c r="H1772"/>
  <c r="H1773"/>
  <c r="H1774"/>
  <c r="H1775"/>
  <c r="H1776"/>
  <c r="H1777"/>
  <c r="H1778"/>
  <c r="H1779"/>
  <c r="H1780"/>
  <c r="H1781"/>
  <c r="H1782"/>
  <c r="H1783"/>
  <c r="H1784"/>
  <c r="H1785"/>
  <c r="H1786"/>
  <c r="H1787"/>
  <c r="H1788"/>
  <c r="H1789"/>
  <c r="H1790"/>
  <c r="H1791"/>
  <c r="H1792"/>
  <c r="H1793"/>
  <c r="H1794"/>
  <c r="H1795"/>
  <c r="H1796"/>
  <c r="H1797"/>
  <c r="H1798"/>
  <c r="H1799"/>
  <c r="H1800"/>
  <c r="H1801"/>
  <c r="H1802"/>
  <c r="H1803"/>
  <c r="H1804"/>
  <c r="H1805"/>
  <c r="H1806"/>
  <c r="H1807"/>
  <c r="H1808"/>
  <c r="H1809"/>
  <c r="H1810"/>
  <c r="H1811"/>
  <c r="H1812"/>
  <c r="H1813"/>
  <c r="H1814"/>
  <c r="H1815"/>
  <c r="H1816"/>
  <c r="H1817"/>
  <c r="H1818"/>
  <c r="H1819"/>
  <c r="H1820"/>
  <c r="H1821"/>
  <c r="H1822"/>
  <c r="H1823"/>
  <c r="H1824"/>
  <c r="H1825"/>
  <c r="H1826"/>
  <c r="H1827"/>
  <c r="H1828"/>
  <c r="H1829"/>
  <c r="H1830"/>
  <c r="H1831"/>
  <c r="H1832"/>
  <c r="H1833"/>
  <c r="H1834"/>
  <c r="H1835"/>
  <c r="H1836"/>
  <c r="H1837"/>
  <c r="H1838"/>
  <c r="H1839"/>
  <c r="H1840"/>
  <c r="H1841"/>
  <c r="H1842"/>
  <c r="H1843"/>
  <c r="H1844"/>
  <c r="H1845"/>
  <c r="H1846"/>
  <c r="H1847"/>
  <c r="H1848"/>
  <c r="H1849"/>
  <c r="H1850"/>
  <c r="H1851"/>
  <c r="H1852"/>
  <c r="H1853"/>
  <c r="H1854"/>
  <c r="H1855"/>
  <c r="H1856"/>
  <c r="H1857"/>
  <c r="H1858"/>
  <c r="H1859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1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28"/>
  <c r="H2029"/>
  <c r="H2030"/>
  <c r="H2031"/>
  <c r="H2032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78"/>
  <c r="H2079"/>
  <c r="H2080"/>
  <c r="H2081"/>
  <c r="H2082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3"/>
  <c r="H2264"/>
  <c r="H2265"/>
  <c r="H2266"/>
  <c r="H2267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3"/>
  <c r="H2404"/>
  <c r="H2405"/>
  <c r="H2406"/>
  <c r="H2407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2475"/>
  <c r="H2476"/>
  <c r="H2477"/>
  <c r="H2478"/>
  <c r="H2479"/>
  <c r="H2480"/>
  <c r="H2481"/>
  <c r="H2482"/>
  <c r="H2483"/>
  <c r="H2484"/>
  <c r="H2485"/>
  <c r="H2486"/>
  <c r="H2487"/>
  <c r="H2488"/>
  <c r="H2489"/>
  <c r="H2490"/>
  <c r="H2491"/>
  <c r="H2492"/>
  <c r="H2493"/>
  <c r="H2494"/>
  <c r="H2495"/>
  <c r="H2496"/>
  <c r="H2497"/>
  <c r="H2498"/>
  <c r="H2499"/>
  <c r="H2500"/>
  <c r="H2501"/>
  <c r="H2502"/>
  <c r="H2503"/>
  <c r="H2504"/>
  <c r="H2505"/>
  <c r="H2506"/>
  <c r="H2507"/>
  <c r="H2508"/>
  <c r="H2509"/>
  <c r="H2510"/>
  <c r="H2511"/>
  <c r="H2512"/>
  <c r="H2513"/>
  <c r="H2514"/>
  <c r="H2515"/>
  <c r="H2516"/>
  <c r="H2517"/>
  <c r="H2518"/>
  <c r="H2519"/>
  <c r="H2520"/>
  <c r="H2521"/>
  <c r="H2522"/>
  <c r="H2523"/>
  <c r="H2524"/>
  <c r="H2525"/>
  <c r="H2526"/>
  <c r="H2527"/>
  <c r="H2528"/>
  <c r="H2529"/>
  <c r="H2530"/>
  <c r="H2531"/>
  <c r="H2532"/>
  <c r="H2533"/>
  <c r="H2534"/>
  <c r="H2535"/>
  <c r="H2536"/>
  <c r="H2537"/>
  <c r="H2538"/>
  <c r="H2539"/>
  <c r="H2540"/>
  <c r="H2541"/>
  <c r="H2542"/>
  <c r="H2543"/>
  <c r="H2544"/>
  <c r="H2545"/>
  <c r="H2546"/>
  <c r="H2547"/>
  <c r="H2548"/>
  <c r="H2549"/>
  <c r="H2550"/>
  <c r="H2551"/>
  <c r="H2552"/>
  <c r="H2553"/>
  <c r="H2554"/>
  <c r="H2555"/>
  <c r="H2556"/>
  <c r="H2557"/>
  <c r="H2558"/>
  <c r="H2559"/>
  <c r="H2560"/>
  <c r="H2561"/>
  <c r="H2562"/>
  <c r="H2563"/>
  <c r="H2564"/>
  <c r="H2565"/>
  <c r="H2566"/>
  <c r="H2567"/>
  <c r="H2568"/>
  <c r="H2569"/>
  <c r="H2570"/>
  <c r="H2571"/>
  <c r="H2572"/>
  <c r="H2573"/>
  <c r="H2574"/>
  <c r="H2575"/>
  <c r="H2576"/>
  <c r="H2577"/>
  <c r="H2578"/>
  <c r="H2579"/>
  <c r="H2580"/>
  <c r="H2581"/>
  <c r="H2582"/>
  <c r="H2583"/>
  <c r="H2584"/>
  <c r="H2585"/>
  <c r="H2586"/>
  <c r="H2587"/>
  <c r="H2588"/>
  <c r="H2589"/>
  <c r="H2590"/>
  <c r="H2591"/>
  <c r="H2592"/>
  <c r="H2593"/>
  <c r="H2594"/>
  <c r="H2595"/>
  <c r="H2596"/>
  <c r="H2597"/>
  <c r="H2598"/>
  <c r="H2599"/>
  <c r="H2600"/>
  <c r="H2601"/>
  <c r="H2602"/>
  <c r="H2603"/>
  <c r="H2604"/>
  <c r="H2605"/>
  <c r="H2606"/>
  <c r="H2607"/>
  <c r="H2608"/>
  <c r="H2609"/>
  <c r="H2610"/>
  <c r="H2611"/>
  <c r="H2612"/>
  <c r="H2613"/>
  <c r="H2614"/>
  <c r="H2615"/>
  <c r="H2616"/>
  <c r="H2617"/>
  <c r="H2618"/>
  <c r="H2619"/>
  <c r="H2620"/>
  <c r="H2621"/>
  <c r="H2622"/>
  <c r="H2623"/>
  <c r="H2624"/>
  <c r="H2625"/>
  <c r="H2626"/>
  <c r="H2627"/>
  <c r="H2628"/>
  <c r="H2629"/>
  <c r="H2630"/>
  <c r="H2631"/>
  <c r="H2632"/>
  <c r="H2633"/>
  <c r="H2634"/>
  <c r="H2635"/>
  <c r="H2636"/>
  <c r="H2637"/>
  <c r="H2638"/>
  <c r="H2639"/>
  <c r="H2640"/>
  <c r="H2641"/>
  <c r="H2642"/>
  <c r="H2643"/>
  <c r="H2644"/>
  <c r="H2645"/>
  <c r="H2646"/>
  <c r="H2647"/>
  <c r="H2648"/>
  <c r="H2649"/>
  <c r="H2650"/>
  <c r="H2651"/>
  <c r="H2652"/>
  <c r="H2653"/>
  <c r="H2654"/>
  <c r="H2655"/>
  <c r="H2656"/>
  <c r="H2657"/>
  <c r="H2658"/>
  <c r="H2659"/>
  <c r="H2660"/>
  <c r="H2661"/>
  <c r="H2662"/>
  <c r="H2663"/>
  <c r="H2664"/>
  <c r="H2665"/>
  <c r="H2666"/>
  <c r="H2667"/>
  <c r="H2668"/>
  <c r="H2669"/>
  <c r="H2670"/>
  <c r="H2671"/>
  <c r="H2672"/>
  <c r="H2673"/>
  <c r="H2674"/>
  <c r="H2675"/>
  <c r="H2676"/>
  <c r="H2677"/>
  <c r="H2678"/>
  <c r="H2679"/>
  <c r="H2680"/>
  <c r="H2681"/>
  <c r="H2682"/>
  <c r="H2683"/>
  <c r="H2684"/>
  <c r="H2685"/>
  <c r="H2686"/>
  <c r="H2687"/>
  <c r="H2688"/>
  <c r="H2689"/>
  <c r="H2690"/>
  <c r="H2691"/>
  <c r="H2692"/>
  <c r="H2693"/>
  <c r="H2694"/>
  <c r="H2695"/>
  <c r="H2696"/>
  <c r="H2697"/>
  <c r="H2698"/>
  <c r="H2699"/>
  <c r="H2700"/>
  <c r="H2701"/>
  <c r="H2702"/>
  <c r="H2703"/>
  <c r="H2704"/>
  <c r="H2705"/>
  <c r="H2706"/>
  <c r="H2707"/>
  <c r="H2708"/>
  <c r="H2709"/>
  <c r="H2710"/>
  <c r="H2711"/>
  <c r="H2712"/>
  <c r="H2713"/>
  <c r="H2714"/>
  <c r="H2715"/>
  <c r="H2716"/>
  <c r="H2717"/>
  <c r="H2718"/>
  <c r="H2719"/>
  <c r="H2720"/>
  <c r="H2721"/>
  <c r="H2722"/>
  <c r="H2723"/>
  <c r="H2724"/>
  <c r="H2725"/>
  <c r="H2726"/>
  <c r="H2727"/>
  <c r="H2728"/>
  <c r="H2729"/>
  <c r="H2730"/>
  <c r="H2731"/>
  <c r="H2732"/>
  <c r="H2733"/>
  <c r="H2734"/>
  <c r="H2735"/>
  <c r="H2736"/>
  <c r="H2737"/>
  <c r="H2738"/>
  <c r="H2739"/>
  <c r="H2740"/>
  <c r="H2741"/>
  <c r="H2742"/>
  <c r="H2743"/>
  <c r="H2744"/>
  <c r="H2745"/>
  <c r="H2746"/>
  <c r="H2747"/>
  <c r="H2748"/>
  <c r="H2749"/>
  <c r="H2750"/>
  <c r="H2751"/>
  <c r="H2752"/>
  <c r="H2753"/>
  <c r="H2754"/>
  <c r="H2755"/>
  <c r="H2756"/>
  <c r="H2757"/>
  <c r="H2758"/>
  <c r="H2759"/>
  <c r="H2760"/>
  <c r="H2761"/>
  <c r="H2762"/>
  <c r="H2763"/>
  <c r="H2764"/>
  <c r="H2765"/>
  <c r="H2766"/>
  <c r="H2767"/>
  <c r="H2768"/>
  <c r="H2769"/>
  <c r="H2770"/>
  <c r="H2771"/>
  <c r="H2772"/>
  <c r="H2773"/>
  <c r="H2774"/>
  <c r="H2775"/>
  <c r="H2776"/>
  <c r="H2777"/>
  <c r="H2778"/>
  <c r="H2779"/>
  <c r="H2780"/>
  <c r="H2781"/>
  <c r="H2782"/>
  <c r="H2783"/>
  <c r="H2784"/>
  <c r="H2785"/>
  <c r="H2786"/>
  <c r="H2787"/>
  <c r="H2788"/>
  <c r="H2789"/>
  <c r="H2790"/>
  <c r="H2791"/>
  <c r="H2792"/>
  <c r="H2793"/>
  <c r="H2794"/>
  <c r="H2795"/>
  <c r="H2796"/>
  <c r="H2797"/>
  <c r="H2798"/>
  <c r="H2799"/>
  <c r="H2800"/>
  <c r="H2801"/>
  <c r="H2802"/>
  <c r="H2803"/>
  <c r="H2804"/>
  <c r="H2805"/>
  <c r="H2806"/>
  <c r="H2807"/>
  <c r="H2808"/>
  <c r="H2809"/>
  <c r="H2810"/>
  <c r="H2811"/>
  <c r="H2812"/>
  <c r="H2813"/>
  <c r="H2814"/>
  <c r="H2815"/>
  <c r="H2816"/>
  <c r="H2817"/>
  <c r="H2818"/>
  <c r="H2819"/>
  <c r="H2820"/>
  <c r="H2821"/>
  <c r="H2822"/>
  <c r="H2823"/>
  <c r="H2824"/>
  <c r="H2825"/>
  <c r="H2826"/>
  <c r="H2827"/>
  <c r="H2828"/>
  <c r="H2829"/>
  <c r="H2830"/>
  <c r="H2831"/>
  <c r="H2832"/>
  <c r="H2833"/>
  <c r="H2834"/>
  <c r="H2835"/>
  <c r="H2836"/>
  <c r="H2837"/>
  <c r="H2838"/>
  <c r="H2839"/>
  <c r="H2840"/>
  <c r="H2841"/>
  <c r="H2842"/>
  <c r="H2843"/>
  <c r="H2844"/>
  <c r="H2845"/>
  <c r="H2846"/>
  <c r="H2847"/>
  <c r="H2848"/>
  <c r="H2849"/>
  <c r="H2850"/>
  <c r="H2851"/>
  <c r="H2852"/>
  <c r="H2853"/>
  <c r="H2854"/>
  <c r="H2855"/>
  <c r="H2856"/>
  <c r="H2857"/>
  <c r="H2858"/>
  <c r="H2859"/>
  <c r="H2860"/>
  <c r="H2861"/>
  <c r="H2862"/>
  <c r="H2863"/>
  <c r="H2864"/>
  <c r="H2865"/>
  <c r="H2866"/>
  <c r="H2867"/>
  <c r="H2868"/>
  <c r="H2869"/>
  <c r="H2870"/>
  <c r="H2871"/>
  <c r="H2872"/>
  <c r="H2873"/>
  <c r="H2874"/>
  <c r="H2875"/>
  <c r="H2876"/>
  <c r="H2877"/>
  <c r="H2878"/>
  <c r="H2879"/>
  <c r="H2880"/>
  <c r="H2881"/>
  <c r="H2882"/>
  <c r="H2883"/>
  <c r="H2884"/>
  <c r="H2885"/>
  <c r="H2886"/>
  <c r="H2887"/>
  <c r="H2888"/>
  <c r="H2889"/>
  <c r="H2890"/>
  <c r="H2891"/>
  <c r="H2892"/>
  <c r="H2893"/>
  <c r="H2894"/>
  <c r="H2895"/>
  <c r="H2896"/>
  <c r="H2897"/>
  <c r="H2898"/>
  <c r="H2899"/>
  <c r="H2900"/>
  <c r="H2901"/>
  <c r="H2902"/>
  <c r="H2903"/>
  <c r="H2904"/>
  <c r="H2905"/>
  <c r="H2906"/>
  <c r="H2907"/>
  <c r="H2908"/>
  <c r="H2909"/>
  <c r="H2910"/>
  <c r="H2911"/>
  <c r="H2912"/>
  <c r="H2913"/>
  <c r="H2914"/>
  <c r="H2915"/>
  <c r="H2916"/>
  <c r="H2917"/>
  <c r="H2918"/>
  <c r="H2919"/>
  <c r="H2920"/>
  <c r="H2921"/>
  <c r="H2922"/>
  <c r="H2923"/>
  <c r="H2924"/>
  <c r="H2925"/>
  <c r="H2926"/>
  <c r="H2927"/>
  <c r="H2928"/>
  <c r="H2929"/>
  <c r="H2930"/>
  <c r="H2931"/>
  <c r="H2932"/>
  <c r="H2933"/>
  <c r="H2934"/>
  <c r="H2935"/>
  <c r="H2936"/>
  <c r="H2937"/>
  <c r="H2938"/>
  <c r="H2939"/>
  <c r="H2940"/>
  <c r="H2941"/>
  <c r="H2942"/>
  <c r="H2943"/>
  <c r="H2944"/>
  <c r="H2945"/>
  <c r="H2946"/>
  <c r="H2947"/>
  <c r="H2948"/>
  <c r="H2949"/>
  <c r="H2950"/>
  <c r="H2951"/>
  <c r="H2952"/>
  <c r="H2953"/>
  <c r="H2954"/>
  <c r="H2955"/>
  <c r="H2956"/>
  <c r="H2957"/>
  <c r="H2958"/>
  <c r="H2959"/>
  <c r="H2960"/>
  <c r="H2961"/>
  <c r="H2962"/>
  <c r="H2963"/>
  <c r="H2964"/>
  <c r="H2965"/>
  <c r="H2966"/>
  <c r="H2967"/>
  <c r="H2968"/>
  <c r="H2969"/>
  <c r="H2970"/>
  <c r="H2971"/>
  <c r="H2972"/>
  <c r="H2973"/>
  <c r="H2974"/>
  <c r="H2975"/>
  <c r="H2976"/>
  <c r="H2977"/>
  <c r="H2978"/>
  <c r="H2979"/>
  <c r="H2980"/>
  <c r="H2981"/>
  <c r="H2982"/>
  <c r="H2983"/>
  <c r="H2984"/>
  <c r="H2985"/>
  <c r="H2986"/>
  <c r="H2987"/>
  <c r="H2988"/>
  <c r="H2989"/>
  <c r="H2990"/>
  <c r="H2991"/>
  <c r="H2992"/>
  <c r="H2993"/>
  <c r="H2994"/>
  <c r="H2995"/>
  <c r="H2996"/>
  <c r="H2997"/>
  <c r="H2998"/>
  <c r="H2999"/>
  <c r="H3000"/>
  <c r="H3001"/>
  <c r="H3002"/>
  <c r="H3003"/>
  <c r="H3004"/>
  <c r="H3005"/>
  <c r="H3006"/>
  <c r="H3007"/>
  <c r="H3008"/>
  <c r="H3009"/>
  <c r="H3010"/>
  <c r="H3011"/>
  <c r="H3012"/>
  <c r="H3013"/>
  <c r="H3014"/>
  <c r="H3015"/>
  <c r="H3016"/>
  <c r="H3017"/>
  <c r="H3018"/>
  <c r="H3019"/>
  <c r="H3020"/>
  <c r="H3021"/>
  <c r="H3022"/>
  <c r="H3023"/>
  <c r="H3024"/>
  <c r="H3025"/>
  <c r="H3026"/>
  <c r="H3027"/>
  <c r="H3028"/>
  <c r="H3029"/>
  <c r="H3030"/>
  <c r="H3031"/>
  <c r="H3032"/>
  <c r="H3033"/>
  <c r="H3034"/>
  <c r="H3035"/>
  <c r="H3036"/>
  <c r="H3037"/>
  <c r="H3038"/>
  <c r="H3039"/>
  <c r="H3040"/>
  <c r="H3041"/>
  <c r="H3042"/>
  <c r="H3043"/>
  <c r="H3044"/>
  <c r="H3045"/>
  <c r="H3046"/>
  <c r="H3047"/>
  <c r="H3048"/>
  <c r="H3049"/>
  <c r="H3050"/>
  <c r="H3051"/>
  <c r="H3052"/>
  <c r="H3053"/>
  <c r="H3054"/>
  <c r="H3055"/>
  <c r="H3056"/>
  <c r="H3057"/>
  <c r="H3058"/>
  <c r="H3059"/>
  <c r="H3060"/>
  <c r="H3061"/>
  <c r="H3062"/>
  <c r="H3063"/>
  <c r="H3064"/>
  <c r="H3065"/>
  <c r="H3066"/>
  <c r="H3067"/>
  <c r="H3068"/>
  <c r="H3069"/>
  <c r="H3070"/>
  <c r="H3071"/>
  <c r="H3072"/>
  <c r="H3073"/>
  <c r="H3074"/>
  <c r="H3075"/>
  <c r="H3076"/>
  <c r="H3077"/>
  <c r="H3078"/>
  <c r="H3079"/>
  <c r="H3080"/>
  <c r="H3081"/>
  <c r="H3082"/>
  <c r="H3083"/>
  <c r="H3084"/>
  <c r="H3085"/>
  <c r="H3086"/>
  <c r="H3087"/>
  <c r="H3088"/>
  <c r="H3089"/>
  <c r="H3090"/>
  <c r="H3091"/>
  <c r="H3092"/>
  <c r="H3093"/>
  <c r="H3094"/>
  <c r="H3095"/>
  <c r="H3096"/>
  <c r="H3097"/>
  <c r="H3098"/>
  <c r="H3099"/>
  <c r="H3100"/>
  <c r="H3101"/>
  <c r="H3102"/>
  <c r="H3103"/>
  <c r="H3104"/>
  <c r="H3105"/>
  <c r="H3106"/>
  <c r="H3107"/>
  <c r="H3108"/>
  <c r="H3109"/>
  <c r="H3110"/>
  <c r="H3111"/>
  <c r="H3112"/>
  <c r="H3113"/>
  <c r="H3114"/>
  <c r="H3115"/>
  <c r="H3116"/>
  <c r="H3117"/>
  <c r="H3118"/>
  <c r="H3119"/>
  <c r="H3120"/>
  <c r="H3121"/>
  <c r="H3122"/>
  <c r="H3123"/>
  <c r="H3124"/>
  <c r="H3125"/>
  <c r="H3126"/>
  <c r="H3127"/>
  <c r="H3128"/>
  <c r="H3129"/>
  <c r="H3130"/>
  <c r="H3131"/>
  <c r="H3132"/>
  <c r="H3133"/>
  <c r="H3134"/>
  <c r="H3135"/>
  <c r="H3136"/>
  <c r="H3137"/>
  <c r="H3138"/>
  <c r="H3139"/>
  <c r="H3140"/>
  <c r="H3141"/>
  <c r="H3142"/>
  <c r="H3143"/>
  <c r="H3144"/>
  <c r="H3145"/>
  <c r="H3146"/>
  <c r="H3147"/>
  <c r="H3148"/>
  <c r="H3149"/>
  <c r="H3150"/>
  <c r="H3151"/>
  <c r="H3152"/>
  <c r="H3153"/>
  <c r="H3154"/>
  <c r="H3155"/>
  <c r="H3156"/>
  <c r="H3157"/>
  <c r="H3158"/>
  <c r="H3159"/>
  <c r="H3160"/>
  <c r="H3161"/>
  <c r="H3162"/>
  <c r="H3163"/>
  <c r="H3164"/>
  <c r="H3165"/>
  <c r="H3166"/>
  <c r="H3167"/>
  <c r="H3168"/>
  <c r="H3169"/>
  <c r="H3170"/>
  <c r="H3171"/>
  <c r="H3172"/>
  <c r="H3173"/>
  <c r="H3174"/>
  <c r="H3175"/>
  <c r="H3176"/>
  <c r="H3177"/>
  <c r="H3178"/>
  <c r="H3179"/>
  <c r="H3180"/>
  <c r="H3181"/>
  <c r="H3182"/>
  <c r="H3183"/>
  <c r="H3184"/>
  <c r="H3185"/>
  <c r="H3186"/>
  <c r="H3187"/>
  <c r="H3188"/>
  <c r="H3189"/>
  <c r="H3190"/>
  <c r="H3191"/>
  <c r="H3192"/>
  <c r="H3193"/>
  <c r="H3194"/>
  <c r="H3195"/>
  <c r="H3196"/>
  <c r="H3197"/>
  <c r="H3198"/>
  <c r="H3199"/>
  <c r="H3200"/>
  <c r="H3201"/>
  <c r="H3202"/>
  <c r="H3203"/>
  <c r="H3204"/>
  <c r="H3205"/>
  <c r="H3206"/>
  <c r="H3207"/>
  <c r="H3208"/>
  <c r="H3209"/>
  <c r="H3210"/>
  <c r="H3211"/>
  <c r="H3212"/>
  <c r="H3213"/>
  <c r="H3214"/>
  <c r="H3215"/>
  <c r="H3216"/>
  <c r="H3217"/>
  <c r="H3218"/>
  <c r="H3219"/>
  <c r="H3220"/>
  <c r="H3221"/>
  <c r="H3222"/>
  <c r="H3223"/>
  <c r="H3224"/>
  <c r="H3225"/>
  <c r="H3226"/>
  <c r="H3227"/>
  <c r="H3228"/>
  <c r="H3229"/>
  <c r="H3230"/>
  <c r="H3231"/>
  <c r="H3232"/>
  <c r="H3233"/>
  <c r="H3234"/>
  <c r="H3235"/>
  <c r="H3236"/>
  <c r="H3237"/>
  <c r="H3238"/>
  <c r="H3239"/>
  <c r="H3240"/>
  <c r="H3241"/>
  <c r="H3242"/>
  <c r="H3243"/>
  <c r="H3244"/>
  <c r="H3245"/>
  <c r="H3246"/>
  <c r="H3247"/>
  <c r="H3248"/>
  <c r="H3249"/>
  <c r="H3250"/>
  <c r="H3251"/>
  <c r="H3252"/>
  <c r="H3253"/>
  <c r="H3254"/>
  <c r="H3255"/>
  <c r="H3256"/>
  <c r="H3257"/>
  <c r="H3258"/>
  <c r="H3259"/>
  <c r="H3260"/>
  <c r="H3261"/>
  <c r="H3262"/>
  <c r="H3263"/>
  <c r="H3264"/>
  <c r="H3265"/>
  <c r="H3266"/>
  <c r="H3267"/>
  <c r="H3268"/>
  <c r="H3269"/>
  <c r="H3270"/>
  <c r="H3271"/>
  <c r="H3272"/>
  <c r="H3273"/>
  <c r="H3274"/>
  <c r="H3275"/>
  <c r="H3276"/>
  <c r="H3277"/>
  <c r="H3278"/>
  <c r="H3279"/>
  <c r="H3280"/>
  <c r="H3281"/>
  <c r="H3282"/>
  <c r="H3283"/>
  <c r="H3284"/>
  <c r="H3285"/>
  <c r="H3286"/>
  <c r="H3287"/>
  <c r="H3288"/>
  <c r="H3289"/>
  <c r="H3290"/>
  <c r="H3291"/>
  <c r="H3292"/>
  <c r="H3293"/>
  <c r="H3294"/>
  <c r="H3295"/>
  <c r="H3296"/>
  <c r="H3297"/>
  <c r="H3298"/>
  <c r="H3299"/>
  <c r="H3300"/>
  <c r="H3301"/>
  <c r="H3302"/>
  <c r="H3303"/>
  <c r="H3304"/>
  <c r="H3305"/>
  <c r="H3306"/>
  <c r="H3307"/>
  <c r="H3308"/>
  <c r="H3309"/>
  <c r="H3310"/>
  <c r="H3311"/>
  <c r="H3312"/>
  <c r="H3313"/>
  <c r="H3314"/>
  <c r="H3315"/>
  <c r="H3316"/>
  <c r="H3317"/>
  <c r="H3318"/>
  <c r="H3319"/>
  <c r="H3320"/>
  <c r="H3321"/>
  <c r="H3322"/>
  <c r="H3323"/>
  <c r="H3324"/>
  <c r="H3325"/>
  <c r="H3326"/>
  <c r="H3327"/>
  <c r="H3328"/>
  <c r="H3329"/>
  <c r="H3330"/>
  <c r="H3331"/>
  <c r="H3332"/>
  <c r="H3333"/>
  <c r="H3334"/>
  <c r="H3335"/>
  <c r="H3336"/>
  <c r="H3337"/>
  <c r="H3338"/>
  <c r="H3339"/>
  <c r="H3340"/>
  <c r="H3341"/>
  <c r="H3342"/>
  <c r="H3343"/>
  <c r="H3344"/>
  <c r="H3345"/>
  <c r="H3346"/>
  <c r="H3347"/>
  <c r="H3348"/>
  <c r="H3349"/>
  <c r="H3350"/>
  <c r="H3351"/>
  <c r="H3352"/>
  <c r="H3353"/>
  <c r="H3354"/>
  <c r="H3355"/>
  <c r="H3356"/>
  <c r="H3357"/>
  <c r="H3358"/>
  <c r="H3359"/>
  <c r="H3360"/>
  <c r="H3361"/>
  <c r="H3362"/>
  <c r="H3363"/>
  <c r="H3364"/>
  <c r="H3365"/>
  <c r="H3366"/>
  <c r="H3367"/>
  <c r="H3368"/>
  <c r="H3369"/>
  <c r="H3370"/>
  <c r="H3371"/>
  <c r="H3372"/>
  <c r="H3373"/>
  <c r="H3374"/>
  <c r="H3375"/>
  <c r="H3376"/>
  <c r="H3377"/>
  <c r="H3378"/>
  <c r="H3379"/>
  <c r="H3380"/>
  <c r="H3381"/>
  <c r="H3382"/>
  <c r="H3383"/>
  <c r="H3384"/>
  <c r="H3385"/>
  <c r="H3386"/>
  <c r="H3387"/>
  <c r="H3388"/>
  <c r="H3389"/>
  <c r="H3390"/>
  <c r="H3391"/>
  <c r="H3392"/>
  <c r="H3393"/>
  <c r="H3394"/>
  <c r="H3395"/>
  <c r="H3396"/>
  <c r="H3397"/>
  <c r="H3398"/>
  <c r="H3399"/>
  <c r="H3400"/>
  <c r="H3401"/>
  <c r="H3402"/>
  <c r="H3403"/>
  <c r="H3404"/>
  <c r="H3405"/>
  <c r="H3406"/>
  <c r="H3407"/>
  <c r="H3408"/>
  <c r="H3409"/>
  <c r="H3410"/>
  <c r="H3411"/>
  <c r="H3412"/>
  <c r="H3413"/>
  <c r="H3414"/>
  <c r="H3415"/>
  <c r="H3416"/>
  <c r="H3417"/>
  <c r="H3418"/>
  <c r="H3419"/>
  <c r="H3420"/>
  <c r="H3421"/>
  <c r="H3422"/>
  <c r="H3423"/>
  <c r="H3424"/>
  <c r="H3425"/>
  <c r="H3426"/>
  <c r="H3427"/>
  <c r="H3428"/>
  <c r="H3429"/>
  <c r="H3430"/>
  <c r="H3431"/>
  <c r="H3432"/>
  <c r="H3433"/>
  <c r="H3434"/>
  <c r="H3435"/>
  <c r="H3436"/>
  <c r="H3437"/>
  <c r="H3438"/>
  <c r="H3439"/>
  <c r="H3440"/>
  <c r="H3441"/>
  <c r="H3442"/>
  <c r="H3443"/>
  <c r="H3444"/>
  <c r="H3445"/>
  <c r="H3446"/>
  <c r="H3447"/>
  <c r="H3448"/>
  <c r="H3449"/>
  <c r="H3450"/>
  <c r="H3451"/>
  <c r="H3452"/>
  <c r="H3453"/>
  <c r="H3454"/>
  <c r="H3455"/>
  <c r="H3456"/>
  <c r="H3457"/>
  <c r="H3458"/>
  <c r="H3459"/>
  <c r="H3460"/>
  <c r="H3461"/>
  <c r="H3462"/>
  <c r="H3463"/>
  <c r="H3464"/>
  <c r="H3465"/>
  <c r="H3466"/>
  <c r="H3467"/>
  <c r="H3468"/>
  <c r="H3469"/>
  <c r="H3470"/>
  <c r="H3471"/>
  <c r="H3472"/>
  <c r="H3473"/>
  <c r="H3474"/>
  <c r="H3475"/>
  <c r="H3476"/>
  <c r="H3477"/>
  <c r="H3478"/>
  <c r="H3479"/>
  <c r="H3480"/>
  <c r="H3481"/>
  <c r="H3482"/>
  <c r="H3483"/>
  <c r="H3484"/>
  <c r="H3485"/>
  <c r="H3486"/>
  <c r="H3487"/>
  <c r="H3488"/>
  <c r="H3489"/>
  <c r="H3490"/>
  <c r="H3491"/>
  <c r="H3492"/>
  <c r="H3493"/>
  <c r="H3494"/>
  <c r="H3495"/>
  <c r="H3496"/>
  <c r="H3497"/>
  <c r="H3498"/>
  <c r="H3499"/>
  <c r="H3500"/>
  <c r="H3501"/>
  <c r="H3502"/>
  <c r="H3503"/>
  <c r="H3504"/>
  <c r="H3505"/>
  <c r="H3506"/>
  <c r="H3507"/>
  <c r="H3508"/>
  <c r="H3509"/>
  <c r="H3510"/>
  <c r="H3511"/>
  <c r="H3512"/>
  <c r="H3513"/>
  <c r="H3514"/>
  <c r="H3515"/>
  <c r="H3516"/>
  <c r="H3517"/>
  <c r="H3518"/>
  <c r="H3519"/>
  <c r="H3520"/>
  <c r="H3521"/>
  <c r="H3522"/>
  <c r="H3523"/>
  <c r="H3524"/>
  <c r="H3525"/>
  <c r="H3526"/>
  <c r="H3527"/>
  <c r="H3528"/>
  <c r="H3529"/>
  <c r="H3530"/>
  <c r="H3531"/>
  <c r="H3532"/>
  <c r="H3533"/>
  <c r="H3534"/>
  <c r="H3535"/>
  <c r="H3536"/>
  <c r="H3537"/>
  <c r="H3538"/>
  <c r="H3539"/>
  <c r="H3540"/>
  <c r="H3541"/>
  <c r="H3542"/>
  <c r="H3543"/>
  <c r="H3544"/>
  <c r="H3545"/>
  <c r="H3546"/>
  <c r="H3547"/>
  <c r="H3548"/>
  <c r="H3549"/>
  <c r="H3550"/>
  <c r="H3551"/>
  <c r="H3552"/>
  <c r="H3553"/>
  <c r="H3554"/>
  <c r="H3555"/>
  <c r="H3556"/>
  <c r="H3557"/>
  <c r="H3558"/>
  <c r="H3559"/>
  <c r="H3560"/>
  <c r="H3561"/>
  <c r="H3562"/>
  <c r="H3563"/>
  <c r="H3564"/>
  <c r="H3565"/>
  <c r="H3566"/>
  <c r="H3567"/>
  <c r="H3568"/>
  <c r="H3569"/>
  <c r="H3570"/>
  <c r="H3571"/>
  <c r="H3572"/>
  <c r="H3573"/>
  <c r="H3574"/>
  <c r="H3575"/>
  <c r="H3576"/>
  <c r="H3577"/>
  <c r="H3578"/>
  <c r="H3579"/>
  <c r="H3580"/>
  <c r="H3581"/>
  <c r="H3582"/>
  <c r="H3583"/>
  <c r="H3584"/>
  <c r="H3585"/>
  <c r="H3586"/>
  <c r="H3587"/>
  <c r="H3588"/>
  <c r="H3589"/>
  <c r="H3590"/>
  <c r="H3591"/>
  <c r="H3592"/>
  <c r="H3593"/>
  <c r="H3594"/>
  <c r="H3595"/>
  <c r="H3596"/>
  <c r="H3597"/>
  <c r="H3598"/>
  <c r="H3599"/>
  <c r="H3600"/>
  <c r="H3601"/>
  <c r="H3602"/>
  <c r="H3603"/>
  <c r="H3604"/>
  <c r="H3605"/>
  <c r="H3606"/>
  <c r="H3607"/>
  <c r="H3608"/>
  <c r="H3609"/>
  <c r="H3610"/>
  <c r="H3611"/>
  <c r="H3612"/>
  <c r="H3613"/>
  <c r="H3614"/>
  <c r="H3615"/>
  <c r="H3616"/>
  <c r="H3617"/>
  <c r="H3618"/>
  <c r="H3619"/>
  <c r="H3620"/>
  <c r="H3621"/>
  <c r="H3622"/>
  <c r="H3623"/>
  <c r="H3624"/>
  <c r="H3625"/>
  <c r="H3626"/>
  <c r="H3627"/>
  <c r="H3628"/>
  <c r="H3629"/>
  <c r="H3630"/>
  <c r="H3631"/>
  <c r="H3632"/>
  <c r="H3633"/>
  <c r="H3634"/>
  <c r="H3635"/>
  <c r="H3636"/>
  <c r="H3637"/>
  <c r="H3638"/>
  <c r="H3639"/>
  <c r="H3640"/>
  <c r="H3641"/>
  <c r="H3642"/>
  <c r="H3643"/>
  <c r="H3644"/>
  <c r="H3645"/>
  <c r="H3646"/>
  <c r="H3647"/>
  <c r="H3648"/>
  <c r="H3649"/>
  <c r="H3650"/>
  <c r="H3651"/>
  <c r="H3652"/>
  <c r="H3653"/>
  <c r="H3654"/>
  <c r="H3655"/>
  <c r="H3656"/>
  <c r="H3657"/>
  <c r="H3658"/>
  <c r="H3659"/>
  <c r="H3660"/>
  <c r="H3661"/>
  <c r="H3662"/>
  <c r="H3663"/>
  <c r="H3664"/>
  <c r="H3665"/>
  <c r="H3666"/>
  <c r="H3667"/>
  <c r="H3668"/>
  <c r="H3669"/>
  <c r="H3670"/>
  <c r="H3671"/>
  <c r="H3672"/>
  <c r="H3673"/>
  <c r="H3674"/>
  <c r="H3675"/>
  <c r="H3676"/>
  <c r="H3677"/>
  <c r="H3678"/>
  <c r="H3679"/>
  <c r="H3680"/>
  <c r="H3681"/>
  <c r="H3682"/>
  <c r="H3683"/>
  <c r="H3684"/>
  <c r="H3685"/>
  <c r="H3686"/>
  <c r="H3687"/>
  <c r="H3688"/>
  <c r="H3689"/>
  <c r="H3690"/>
  <c r="H3691"/>
  <c r="H3692"/>
  <c r="H3693"/>
  <c r="H3694"/>
  <c r="H3695"/>
  <c r="H3696"/>
  <c r="H3697"/>
  <c r="H3698"/>
  <c r="H3699"/>
  <c r="H3700"/>
  <c r="H3701"/>
  <c r="H3702"/>
  <c r="H3703"/>
  <c r="H3704"/>
  <c r="H3705"/>
  <c r="H3706"/>
  <c r="H3707"/>
  <c r="H3708"/>
  <c r="H3709"/>
  <c r="H3710"/>
  <c r="H3711"/>
  <c r="H3712"/>
  <c r="H3713"/>
  <c r="H3714"/>
  <c r="H3715"/>
  <c r="H3716"/>
  <c r="H3717"/>
  <c r="H3718"/>
  <c r="H3719"/>
  <c r="H3720"/>
  <c r="H3721"/>
  <c r="H3722"/>
  <c r="H3723"/>
  <c r="H3724"/>
  <c r="H3725"/>
  <c r="H3726"/>
  <c r="H3727"/>
  <c r="H3728"/>
  <c r="H3729"/>
  <c r="H3730"/>
  <c r="H3731"/>
  <c r="H3732"/>
  <c r="H3733"/>
  <c r="H3734"/>
  <c r="H3735"/>
  <c r="H3736"/>
  <c r="H3737"/>
  <c r="H3738"/>
  <c r="H3739"/>
  <c r="H3740"/>
  <c r="H3741"/>
  <c r="H3742"/>
  <c r="H3743"/>
  <c r="H3744"/>
  <c r="H3745"/>
  <c r="H3746"/>
  <c r="H3747"/>
  <c r="H3748"/>
  <c r="H3749"/>
  <c r="H3750"/>
  <c r="H3751"/>
  <c r="H3752"/>
  <c r="H3753"/>
  <c r="H3754"/>
  <c r="H3755"/>
  <c r="H3756"/>
  <c r="H3757"/>
  <c r="H3758"/>
  <c r="H3759"/>
  <c r="H3760"/>
  <c r="H3761"/>
  <c r="H3762"/>
  <c r="H3763"/>
  <c r="H3764"/>
  <c r="H3765"/>
  <c r="H3766"/>
  <c r="H3767"/>
  <c r="H3768"/>
  <c r="H3769"/>
  <c r="H3770"/>
  <c r="H3771"/>
  <c r="H3772"/>
  <c r="H3773"/>
  <c r="H3774"/>
  <c r="H3775"/>
  <c r="H3776"/>
  <c r="H3777"/>
  <c r="H3778"/>
  <c r="H3779"/>
  <c r="H3780"/>
  <c r="H3781"/>
  <c r="H3782"/>
  <c r="H3783"/>
  <c r="H3784"/>
  <c r="H3785"/>
  <c r="H3786"/>
  <c r="H3787"/>
  <c r="H3788"/>
  <c r="H3789"/>
  <c r="H3790"/>
  <c r="H3791"/>
  <c r="H3792"/>
  <c r="H3793"/>
  <c r="H3794"/>
  <c r="H3795"/>
  <c r="H3796"/>
  <c r="H3797"/>
  <c r="H3798"/>
  <c r="H3799"/>
  <c r="H3800"/>
  <c r="H3801"/>
  <c r="H3802"/>
  <c r="H3803"/>
  <c r="H3804"/>
  <c r="H3805"/>
  <c r="H3806"/>
  <c r="H3807"/>
  <c r="H3808"/>
  <c r="H3809"/>
  <c r="H3810"/>
  <c r="H3811"/>
  <c r="H3812"/>
  <c r="H3813"/>
  <c r="H3814"/>
  <c r="H3815"/>
  <c r="H3816"/>
  <c r="H3817"/>
  <c r="H3818"/>
  <c r="H3819"/>
  <c r="H3820"/>
  <c r="H3821"/>
  <c r="H3822"/>
  <c r="H3823"/>
  <c r="H3824"/>
  <c r="H3825"/>
  <c r="H3826"/>
  <c r="H3827"/>
  <c r="H3828"/>
  <c r="H3829"/>
  <c r="H3830"/>
  <c r="H3831"/>
  <c r="H3832"/>
  <c r="H3833"/>
  <c r="H3834"/>
  <c r="H3835"/>
  <c r="H3836"/>
  <c r="H3837"/>
  <c r="H3838"/>
  <c r="H3839"/>
  <c r="H3840"/>
  <c r="H3841"/>
  <c r="H3842"/>
  <c r="H3843"/>
  <c r="H3844"/>
  <c r="H3845"/>
  <c r="H3846"/>
  <c r="H3847"/>
  <c r="H3848"/>
  <c r="H3849"/>
  <c r="H3850"/>
  <c r="H3851"/>
  <c r="H3852"/>
  <c r="H3853"/>
  <c r="H3854"/>
  <c r="H3855"/>
  <c r="H3856"/>
  <c r="H3857"/>
  <c r="H3858"/>
  <c r="H3859"/>
  <c r="H3860"/>
  <c r="H3861"/>
  <c r="H3862"/>
  <c r="H3863"/>
  <c r="H3864"/>
  <c r="H3865"/>
  <c r="H3866"/>
  <c r="H3867"/>
  <c r="H3868"/>
  <c r="H3869"/>
  <c r="H3870"/>
  <c r="H3871"/>
  <c r="H3872"/>
  <c r="H3873"/>
  <c r="H3874"/>
  <c r="H3875"/>
  <c r="H3876"/>
  <c r="H3877"/>
  <c r="H3878"/>
  <c r="H3879"/>
  <c r="H3880"/>
  <c r="H3881"/>
  <c r="H3882"/>
  <c r="H3883"/>
  <c r="H3884"/>
  <c r="H3885"/>
  <c r="H3886"/>
  <c r="H3887"/>
  <c r="H3888"/>
  <c r="H3889"/>
  <c r="H3890"/>
  <c r="H3891"/>
  <c r="H3892"/>
  <c r="H3893"/>
  <c r="H3894"/>
  <c r="H3895"/>
  <c r="H3896"/>
  <c r="H3897"/>
  <c r="H3898"/>
  <c r="H3899"/>
  <c r="H3900"/>
  <c r="H3901"/>
  <c r="H3902"/>
  <c r="H3903"/>
  <c r="H3904"/>
  <c r="H3905"/>
  <c r="H3906"/>
  <c r="H3907"/>
  <c r="H3908"/>
  <c r="H3909"/>
  <c r="H3910"/>
  <c r="H3911"/>
  <c r="H3912"/>
  <c r="H3913"/>
  <c r="H3914"/>
  <c r="H3915"/>
  <c r="H3916"/>
  <c r="H3917"/>
  <c r="H3918"/>
  <c r="H3919"/>
  <c r="H3920"/>
  <c r="H3921"/>
  <c r="H3922"/>
  <c r="H3923"/>
  <c r="H3924"/>
  <c r="H3925"/>
  <c r="H3926"/>
  <c r="H3927"/>
  <c r="H3928"/>
  <c r="H3929"/>
  <c r="H3930"/>
  <c r="H3931"/>
  <c r="H3932"/>
  <c r="H3933"/>
  <c r="H3934"/>
  <c r="H3935"/>
  <c r="H3936"/>
  <c r="H3937"/>
  <c r="H3938"/>
  <c r="H3939"/>
  <c r="H3940"/>
  <c r="H3941"/>
  <c r="H3942"/>
  <c r="H3943"/>
  <c r="H3944"/>
  <c r="H3945"/>
  <c r="H3946"/>
  <c r="H3947"/>
  <c r="H3948"/>
  <c r="H3949"/>
  <c r="H3950"/>
  <c r="H3951"/>
  <c r="H3952"/>
  <c r="H3953"/>
  <c r="H3954"/>
  <c r="H3955"/>
  <c r="H3956"/>
  <c r="H3957"/>
  <c r="H3958"/>
  <c r="H3959"/>
  <c r="H3960"/>
  <c r="H3961"/>
  <c r="H3962"/>
  <c r="H3963"/>
  <c r="H3964"/>
  <c r="H3965"/>
  <c r="H3966"/>
  <c r="H3967"/>
  <c r="H3968"/>
  <c r="H3969"/>
  <c r="H3970"/>
  <c r="H3971"/>
  <c r="H3972"/>
  <c r="H3973"/>
  <c r="H3974"/>
  <c r="H3975"/>
  <c r="H3976"/>
  <c r="H3977"/>
  <c r="H3978"/>
  <c r="H3979"/>
  <c r="H3980"/>
  <c r="H3981"/>
  <c r="H3982"/>
  <c r="H3983"/>
  <c r="H3984"/>
  <c r="H3985"/>
  <c r="H3986"/>
  <c r="H3987"/>
  <c r="H3988"/>
  <c r="H3989"/>
  <c r="H3990"/>
  <c r="H3991"/>
  <c r="H3992"/>
  <c r="H3993"/>
  <c r="H3994"/>
  <c r="H3995"/>
  <c r="H3996"/>
  <c r="H3997"/>
  <c r="H3998"/>
  <c r="H3999"/>
  <c r="H4000"/>
  <c r="H4001"/>
  <c r="H4002"/>
  <c r="H4003"/>
  <c r="H4004"/>
  <c r="H4005"/>
  <c r="H4006"/>
  <c r="H4007"/>
  <c r="H4008"/>
  <c r="H4009"/>
  <c r="H4010"/>
  <c r="H4011"/>
  <c r="H4012"/>
  <c r="H4013"/>
  <c r="H4014"/>
  <c r="H4015"/>
  <c r="H4016"/>
  <c r="H4017"/>
  <c r="H4018"/>
  <c r="H4019"/>
  <c r="H4020"/>
  <c r="H4021"/>
  <c r="H4022"/>
  <c r="H4023"/>
  <c r="H4024"/>
  <c r="H4025"/>
  <c r="H4026"/>
  <c r="H4027"/>
  <c r="H4028"/>
  <c r="H4029"/>
  <c r="H4030"/>
  <c r="H4031"/>
  <c r="H4032"/>
  <c r="H4033"/>
  <c r="H4034"/>
  <c r="H4035"/>
  <c r="H4036"/>
  <c r="H4037"/>
  <c r="H4038"/>
  <c r="H4039"/>
  <c r="H4040"/>
  <c r="H4041"/>
  <c r="H4042"/>
  <c r="H4043"/>
  <c r="H4044"/>
  <c r="H4045"/>
  <c r="H4046"/>
  <c r="H4047"/>
  <c r="H4048"/>
  <c r="H4049"/>
  <c r="H4050"/>
  <c r="H4051"/>
  <c r="H4052"/>
  <c r="H4053"/>
  <c r="H4054"/>
  <c r="H4055"/>
  <c r="H4056"/>
  <c r="H4057"/>
  <c r="H4058"/>
  <c r="H4059"/>
  <c r="H4060"/>
  <c r="H4061"/>
  <c r="H4062"/>
  <c r="H4063"/>
  <c r="H4064"/>
  <c r="H4065"/>
  <c r="H4066"/>
  <c r="H4067"/>
  <c r="H4068"/>
  <c r="H4069"/>
  <c r="H4070"/>
  <c r="H4071"/>
  <c r="H4072"/>
  <c r="H4073"/>
  <c r="H4074"/>
  <c r="H4075"/>
  <c r="H4076"/>
  <c r="H4077"/>
  <c r="H4078"/>
  <c r="H4079"/>
  <c r="H4080"/>
  <c r="H4081"/>
  <c r="H4082"/>
  <c r="H4083"/>
  <c r="H4084"/>
  <c r="H4085"/>
  <c r="H4086"/>
  <c r="H4087"/>
  <c r="H4088"/>
  <c r="H4089"/>
  <c r="H4090"/>
  <c r="H4091"/>
  <c r="H4092"/>
  <c r="H4093"/>
  <c r="H4094"/>
  <c r="H4095"/>
  <c r="H4096"/>
  <c r="H4097"/>
  <c r="H4098"/>
  <c r="H4099"/>
  <c r="H4100"/>
  <c r="H4101"/>
  <c r="H4102"/>
  <c r="H4103"/>
  <c r="H4104"/>
  <c r="H4105"/>
  <c r="H4106"/>
  <c r="H4107"/>
  <c r="H4108"/>
  <c r="H4109"/>
  <c r="H4110"/>
  <c r="H4111"/>
  <c r="H4112"/>
  <c r="H4113"/>
  <c r="H4114"/>
  <c r="H4115"/>
  <c r="H4116"/>
  <c r="H4117"/>
  <c r="H4118"/>
  <c r="H4119"/>
  <c r="H4120"/>
  <c r="H4121"/>
  <c r="H4122"/>
  <c r="H4123"/>
  <c r="H4124"/>
  <c r="H4125"/>
  <c r="H4126"/>
  <c r="H4127"/>
  <c r="H4128"/>
  <c r="H4129"/>
  <c r="H4130"/>
  <c r="H4131"/>
  <c r="H4132"/>
  <c r="H4133"/>
  <c r="H4134"/>
  <c r="H4135"/>
  <c r="H4136"/>
  <c r="H4137"/>
  <c r="H4138"/>
  <c r="H4139"/>
  <c r="H4140"/>
  <c r="H4141"/>
  <c r="H4142"/>
  <c r="H4143"/>
  <c r="H4144"/>
  <c r="H4145"/>
  <c r="H4146"/>
  <c r="H4147"/>
  <c r="H4148"/>
  <c r="H4149"/>
  <c r="H4150"/>
  <c r="H4151"/>
  <c r="H4152"/>
  <c r="H4153"/>
  <c r="H4154"/>
  <c r="H4155"/>
  <c r="H4156"/>
  <c r="H4157"/>
  <c r="H4158"/>
  <c r="H4159"/>
  <c r="H4160"/>
  <c r="H4161"/>
  <c r="H4162"/>
  <c r="H4163"/>
  <c r="H4164"/>
  <c r="H4165"/>
  <c r="H4166"/>
  <c r="H4167"/>
  <c r="H4168"/>
  <c r="H4169"/>
  <c r="H4170"/>
  <c r="H4171"/>
  <c r="H4172"/>
  <c r="H4173"/>
  <c r="H4174"/>
  <c r="H4175"/>
  <c r="H4176"/>
  <c r="H4177"/>
  <c r="H4178"/>
  <c r="H4179"/>
  <c r="H4180"/>
  <c r="H4181"/>
  <c r="H4182"/>
  <c r="H4183"/>
  <c r="H4184"/>
  <c r="H4185"/>
  <c r="H4186"/>
  <c r="H4187"/>
  <c r="H4188"/>
  <c r="H4189"/>
  <c r="H4190"/>
  <c r="H4191"/>
  <c r="H4192"/>
  <c r="H4193"/>
  <c r="H4194"/>
  <c r="H4195"/>
  <c r="H4196"/>
  <c r="H4197"/>
  <c r="H4198"/>
  <c r="H4199"/>
  <c r="H4200"/>
  <c r="H4201"/>
  <c r="H4202"/>
  <c r="H4203"/>
  <c r="H4204"/>
  <c r="H4205"/>
  <c r="H4206"/>
  <c r="H4207"/>
  <c r="H4208"/>
  <c r="H4209"/>
  <c r="H4210"/>
  <c r="H4211"/>
  <c r="H4212"/>
  <c r="H4213"/>
  <c r="H4214"/>
  <c r="H4215"/>
  <c r="H4216"/>
  <c r="H4217"/>
  <c r="H4218"/>
  <c r="H4219"/>
  <c r="H4220"/>
  <c r="H4221"/>
  <c r="H4222"/>
  <c r="H4223"/>
  <c r="H4224"/>
  <c r="H4225"/>
  <c r="H4226"/>
  <c r="H4227"/>
  <c r="H4228"/>
  <c r="H4229"/>
  <c r="H4230"/>
  <c r="H4231"/>
  <c r="H4232"/>
  <c r="H4233"/>
  <c r="H4234"/>
  <c r="H4235"/>
  <c r="H4236"/>
  <c r="H4237"/>
  <c r="H4238"/>
  <c r="H4239"/>
  <c r="H4240"/>
  <c r="H4241"/>
  <c r="H4242"/>
  <c r="H4243"/>
  <c r="H4244"/>
  <c r="H4245"/>
  <c r="H4246"/>
  <c r="H4247"/>
  <c r="H4248"/>
  <c r="H4249"/>
  <c r="H4250"/>
  <c r="H4251"/>
  <c r="H4252"/>
  <c r="H4253"/>
  <c r="H4254"/>
  <c r="H4255"/>
  <c r="H4256"/>
  <c r="H4257"/>
  <c r="H4258"/>
  <c r="H4259"/>
  <c r="H4260"/>
  <c r="H4261"/>
  <c r="H4262"/>
  <c r="H4263"/>
  <c r="H4264"/>
  <c r="H4265"/>
  <c r="H4266"/>
  <c r="H4267"/>
  <c r="H4268"/>
  <c r="H4269"/>
  <c r="H4270"/>
  <c r="H4271"/>
  <c r="H4272"/>
  <c r="H4273"/>
  <c r="H4274"/>
  <c r="H4275"/>
  <c r="H4276"/>
  <c r="H4277"/>
  <c r="H4278"/>
  <c r="H4279"/>
  <c r="H4280"/>
  <c r="H4281"/>
  <c r="H4282"/>
  <c r="H4283"/>
  <c r="H4284"/>
  <c r="H4285"/>
  <c r="H4286"/>
  <c r="H4287"/>
  <c r="H4288"/>
  <c r="H4289"/>
  <c r="H4290"/>
  <c r="H4291"/>
  <c r="H4292"/>
  <c r="H4293"/>
  <c r="H4294"/>
  <c r="H4295"/>
  <c r="H4296"/>
  <c r="H4297"/>
  <c r="H4298"/>
  <c r="H4299"/>
  <c r="H4300"/>
  <c r="H4301"/>
  <c r="H4302"/>
  <c r="H4303"/>
  <c r="H4304"/>
  <c r="H4305"/>
  <c r="H4306"/>
  <c r="H4307"/>
  <c r="H4308"/>
  <c r="H4309"/>
  <c r="H4310"/>
  <c r="H4311"/>
  <c r="H4312"/>
  <c r="H4313"/>
  <c r="H4314"/>
  <c r="H4315"/>
  <c r="H4316"/>
  <c r="H4317"/>
  <c r="H4318"/>
  <c r="H4319"/>
  <c r="H4320"/>
  <c r="H4321"/>
  <c r="H4322"/>
  <c r="H4323"/>
  <c r="H4324"/>
  <c r="H4325"/>
  <c r="H4326"/>
  <c r="H4327"/>
  <c r="H4328"/>
  <c r="H4329"/>
  <c r="H4330"/>
  <c r="H4331"/>
  <c r="H4332"/>
  <c r="H4333"/>
  <c r="H4334"/>
  <c r="H4335"/>
  <c r="H4336"/>
  <c r="H4337"/>
  <c r="H4338"/>
  <c r="H4339"/>
  <c r="H4340"/>
  <c r="H4341"/>
  <c r="H4342"/>
  <c r="H4343"/>
  <c r="H4344"/>
  <c r="H4345"/>
  <c r="H4346"/>
  <c r="H4347"/>
  <c r="H4348"/>
  <c r="H4349"/>
  <c r="H4350"/>
  <c r="H4351"/>
  <c r="H4352"/>
  <c r="H4353"/>
  <c r="H4354"/>
  <c r="H4355"/>
  <c r="H4356"/>
  <c r="H4357"/>
  <c r="H4358"/>
  <c r="H4359"/>
  <c r="H4360"/>
  <c r="H4361"/>
  <c r="H4362"/>
  <c r="H4363"/>
  <c r="H4364"/>
  <c r="H4365"/>
  <c r="H4366"/>
  <c r="H4367"/>
  <c r="H4368"/>
  <c r="H4369"/>
  <c r="H4370"/>
  <c r="H4371"/>
  <c r="H4372"/>
  <c r="H4373"/>
  <c r="H4374"/>
  <c r="H4375"/>
  <c r="H4376"/>
  <c r="H4377"/>
  <c r="H4378"/>
  <c r="H4379"/>
  <c r="H4380"/>
  <c r="H4381"/>
  <c r="H4382"/>
  <c r="H4383"/>
  <c r="H4384"/>
  <c r="H4385"/>
  <c r="H4386"/>
  <c r="H4387"/>
  <c r="H4388"/>
  <c r="H4389"/>
  <c r="H4390"/>
  <c r="H4391"/>
  <c r="H4392"/>
  <c r="H4393"/>
  <c r="H4394"/>
  <c r="H4395"/>
  <c r="H4396"/>
  <c r="H4397"/>
  <c r="H4398"/>
  <c r="H4399"/>
  <c r="H4400"/>
  <c r="H4401"/>
  <c r="H4402"/>
  <c r="H4403"/>
  <c r="H4404"/>
  <c r="H4405"/>
  <c r="H4406"/>
  <c r="H4407"/>
  <c r="H4408"/>
  <c r="H4409"/>
  <c r="H4410"/>
  <c r="H4411"/>
  <c r="H4412"/>
  <c r="H4413"/>
  <c r="H4414"/>
  <c r="H4415"/>
  <c r="H4416"/>
  <c r="H4417"/>
  <c r="H4418"/>
  <c r="H4419"/>
  <c r="H4420"/>
  <c r="H4421"/>
  <c r="H4422"/>
  <c r="H4423"/>
  <c r="H4424"/>
  <c r="H4425"/>
  <c r="H4426"/>
  <c r="H4427"/>
  <c r="H4428"/>
  <c r="H4429"/>
  <c r="H4430"/>
  <c r="H4431"/>
  <c r="H4432"/>
  <c r="H4433"/>
  <c r="H4434"/>
  <c r="H4435"/>
  <c r="H4436"/>
  <c r="H4437"/>
  <c r="H4438"/>
  <c r="H4439"/>
  <c r="H4440"/>
  <c r="H4441"/>
  <c r="H4442"/>
  <c r="H4443"/>
  <c r="H4444"/>
  <c r="H4445"/>
  <c r="H4446"/>
  <c r="H4447"/>
  <c r="H4448"/>
  <c r="H4449"/>
  <c r="H4450"/>
  <c r="H4451"/>
  <c r="H4452"/>
  <c r="H4453"/>
  <c r="H4454"/>
  <c r="H4455"/>
  <c r="H4456"/>
  <c r="H4457"/>
  <c r="H4458"/>
  <c r="H4459"/>
  <c r="H4460"/>
  <c r="H4461"/>
  <c r="H4462"/>
  <c r="H4463"/>
  <c r="H4464"/>
  <c r="H4465"/>
  <c r="H4466"/>
  <c r="H4467"/>
  <c r="H4468"/>
  <c r="H4469"/>
  <c r="H4470"/>
  <c r="H4471"/>
  <c r="H4472"/>
  <c r="H4473"/>
  <c r="H4474"/>
  <c r="H4475"/>
  <c r="H4476"/>
  <c r="H4477"/>
  <c r="H4478"/>
  <c r="H4479"/>
  <c r="H4480"/>
  <c r="H4481"/>
  <c r="H4482"/>
  <c r="H4483"/>
  <c r="H4484"/>
  <c r="H4485"/>
  <c r="H4486"/>
  <c r="H4487"/>
  <c r="H4488"/>
  <c r="H4489"/>
  <c r="H4490"/>
  <c r="H4491"/>
  <c r="H4492"/>
  <c r="H4493"/>
  <c r="H4494"/>
  <c r="H4495"/>
  <c r="H4496"/>
  <c r="H4497"/>
  <c r="H4498"/>
  <c r="H4499"/>
  <c r="H4500"/>
  <c r="H4501"/>
  <c r="H4502"/>
  <c r="H4503"/>
  <c r="H4504"/>
  <c r="H4505"/>
  <c r="H4506"/>
  <c r="H4507"/>
  <c r="H4508"/>
  <c r="H4509"/>
  <c r="H4510"/>
  <c r="H4511"/>
  <c r="H4512"/>
  <c r="H4513"/>
  <c r="H4514"/>
  <c r="H4515"/>
  <c r="H4516"/>
  <c r="H4517"/>
  <c r="H4518"/>
  <c r="H4519"/>
  <c r="H4520"/>
  <c r="H4521"/>
  <c r="H4522"/>
  <c r="H4523"/>
  <c r="H4524"/>
  <c r="H4525"/>
  <c r="H4526"/>
  <c r="H4527"/>
  <c r="H4528"/>
  <c r="H4529"/>
  <c r="H4530"/>
  <c r="H4531"/>
  <c r="H4532"/>
  <c r="H4533"/>
  <c r="H4534"/>
  <c r="H4535"/>
  <c r="H4536"/>
  <c r="H4537"/>
  <c r="H4538"/>
  <c r="H4539"/>
  <c r="H4540"/>
  <c r="H4541"/>
  <c r="H4542"/>
  <c r="H4543"/>
  <c r="H4544"/>
  <c r="H4545"/>
  <c r="H4546"/>
  <c r="H4547"/>
  <c r="H4548"/>
  <c r="H4549"/>
  <c r="H4550"/>
  <c r="H4551"/>
  <c r="H4552"/>
  <c r="H4553"/>
  <c r="H4554"/>
  <c r="H4555"/>
  <c r="H4556"/>
  <c r="H4557"/>
  <c r="H4558"/>
  <c r="H4559"/>
  <c r="H4560"/>
  <c r="H4561"/>
  <c r="H4562"/>
  <c r="H4563"/>
  <c r="H4564"/>
  <c r="H4565"/>
  <c r="H4566"/>
  <c r="H4567"/>
  <c r="H4568"/>
  <c r="H4569"/>
  <c r="H4570"/>
  <c r="H4571"/>
  <c r="H4572"/>
  <c r="H4573"/>
  <c r="H4574"/>
  <c r="H4575"/>
  <c r="H4576"/>
  <c r="H4577"/>
  <c r="H4578"/>
  <c r="H4579"/>
  <c r="H4580"/>
  <c r="H4581"/>
  <c r="H4582"/>
  <c r="H4583"/>
  <c r="H4584"/>
  <c r="H4585"/>
  <c r="H4586"/>
  <c r="H4587"/>
  <c r="H4588"/>
  <c r="H4589"/>
  <c r="H4590"/>
  <c r="H4591"/>
  <c r="H4592"/>
  <c r="H4593"/>
  <c r="H4594"/>
  <c r="H4595"/>
  <c r="H4596"/>
  <c r="H4597"/>
  <c r="H4598"/>
  <c r="H4599"/>
  <c r="H4600"/>
  <c r="H4601"/>
  <c r="H4602"/>
  <c r="H4603"/>
  <c r="H4604"/>
  <c r="H4605"/>
  <c r="H4606"/>
  <c r="H4607"/>
  <c r="H4608"/>
  <c r="H4609"/>
  <c r="H4610"/>
  <c r="H4611"/>
  <c r="H4612"/>
  <c r="H4613"/>
  <c r="H4614"/>
  <c r="H4615"/>
  <c r="H4616"/>
  <c r="H4617"/>
  <c r="H4618"/>
  <c r="H4619"/>
  <c r="H4620"/>
  <c r="H4621"/>
  <c r="H4622"/>
  <c r="H4623"/>
  <c r="H4624"/>
  <c r="H4625"/>
  <c r="H4626"/>
  <c r="H4627"/>
  <c r="H4628"/>
  <c r="H4629"/>
  <c r="H4630"/>
  <c r="H4631"/>
  <c r="H4632"/>
  <c r="H4633"/>
  <c r="H4634"/>
  <c r="H4635"/>
  <c r="H4636"/>
  <c r="H4637"/>
  <c r="H4638"/>
  <c r="H4639"/>
  <c r="H4640"/>
  <c r="H4641"/>
  <c r="H4642"/>
  <c r="H4643"/>
  <c r="H4644"/>
  <c r="H4645"/>
  <c r="H4646"/>
  <c r="H4647"/>
  <c r="H4648"/>
  <c r="H4649"/>
  <c r="H4650"/>
  <c r="H4651"/>
  <c r="H4652"/>
  <c r="H4653"/>
  <c r="H4654"/>
  <c r="H4655"/>
  <c r="H4656"/>
  <c r="H4657"/>
  <c r="H4658"/>
  <c r="H4659"/>
  <c r="H4660"/>
  <c r="H4661"/>
  <c r="H4662"/>
  <c r="H4663"/>
  <c r="H4664"/>
  <c r="H4665"/>
  <c r="H4666"/>
  <c r="H4667"/>
  <c r="H4668"/>
  <c r="H4669"/>
  <c r="H4670"/>
  <c r="H4671"/>
  <c r="H4672"/>
  <c r="H4673"/>
  <c r="H4674"/>
  <c r="H4675"/>
  <c r="H4676"/>
  <c r="H4677"/>
  <c r="H4678"/>
  <c r="H4679"/>
  <c r="H4680"/>
  <c r="H4681"/>
  <c r="H4682"/>
  <c r="H4683"/>
  <c r="H4684"/>
  <c r="H4685"/>
  <c r="H4686"/>
  <c r="H4687"/>
  <c r="H4688"/>
  <c r="H4689"/>
  <c r="H4690"/>
  <c r="H4691"/>
  <c r="H4692"/>
  <c r="H4693"/>
  <c r="H4694"/>
  <c r="H4695"/>
  <c r="H4696"/>
  <c r="H4697"/>
  <c r="H4698"/>
  <c r="H4699"/>
  <c r="H4700"/>
  <c r="H4701"/>
  <c r="H4702"/>
  <c r="H4703"/>
  <c r="H4704"/>
  <c r="H4705"/>
  <c r="H4706"/>
  <c r="H4707"/>
  <c r="H4708"/>
  <c r="H4709"/>
  <c r="H4710"/>
  <c r="H4711"/>
  <c r="H4712"/>
  <c r="H4713"/>
  <c r="H4714"/>
  <c r="H4715"/>
  <c r="H4716"/>
  <c r="H4717"/>
  <c r="H4718"/>
  <c r="H4719"/>
  <c r="H4720"/>
  <c r="H4721"/>
  <c r="H4722"/>
  <c r="H4723"/>
  <c r="H4724"/>
  <c r="H4725"/>
  <c r="H4726"/>
  <c r="H4727"/>
  <c r="H4728"/>
  <c r="H4729"/>
  <c r="H4730"/>
  <c r="H4731"/>
  <c r="H4732"/>
  <c r="H4733"/>
  <c r="H4734"/>
  <c r="H4735"/>
  <c r="H4736"/>
  <c r="H4737"/>
  <c r="H4738"/>
  <c r="H4739"/>
  <c r="H4740"/>
  <c r="H4741"/>
  <c r="H4742"/>
  <c r="H4743"/>
  <c r="H4744"/>
  <c r="H4745"/>
  <c r="H4746"/>
  <c r="H4747"/>
  <c r="H4748"/>
  <c r="H4749"/>
  <c r="H4750"/>
  <c r="H4751"/>
  <c r="H4752"/>
  <c r="H4753"/>
  <c r="H4754"/>
  <c r="H4755"/>
  <c r="H4756"/>
  <c r="H4757"/>
  <c r="H4758"/>
  <c r="H4759"/>
  <c r="H4760"/>
  <c r="H4761"/>
  <c r="H4762"/>
  <c r="H4763"/>
  <c r="H4764"/>
  <c r="H4765"/>
  <c r="H4766"/>
  <c r="H4767"/>
  <c r="H4768"/>
  <c r="H4769"/>
  <c r="H4770"/>
  <c r="H4771"/>
  <c r="H4772"/>
  <c r="H4773"/>
  <c r="H4774"/>
  <c r="H4775"/>
  <c r="H4776"/>
  <c r="H4777"/>
  <c r="H4778"/>
  <c r="H4779"/>
  <c r="H4780"/>
  <c r="H4781"/>
  <c r="H4782"/>
  <c r="H4783"/>
  <c r="H4784"/>
  <c r="H4785"/>
  <c r="H4786"/>
  <c r="H4787"/>
  <c r="H4788"/>
  <c r="H4789"/>
  <c r="H4790"/>
  <c r="H4791"/>
  <c r="H4792"/>
  <c r="H4793"/>
  <c r="H4794"/>
  <c r="H4795"/>
  <c r="H4796"/>
  <c r="H4797"/>
  <c r="H4798"/>
  <c r="H4799"/>
  <c r="H4800"/>
  <c r="H4801"/>
  <c r="H4802"/>
  <c r="H4803"/>
  <c r="H4804"/>
  <c r="H4805"/>
  <c r="H4806"/>
  <c r="H4807"/>
  <c r="H4808"/>
  <c r="H4809"/>
  <c r="H4810"/>
  <c r="H4811"/>
  <c r="H4812"/>
  <c r="H4813"/>
  <c r="H4814"/>
  <c r="H4815"/>
  <c r="H4816"/>
  <c r="H4817"/>
  <c r="H4818"/>
  <c r="H4819"/>
  <c r="H4820"/>
  <c r="H4821"/>
  <c r="H4822"/>
  <c r="H4823"/>
  <c r="H4824"/>
  <c r="H4825"/>
  <c r="H4826"/>
  <c r="H4827"/>
  <c r="H4828"/>
  <c r="H4829"/>
  <c r="H4830"/>
  <c r="H4831"/>
  <c r="H4832"/>
  <c r="H4833"/>
  <c r="H4834"/>
  <c r="H4835"/>
  <c r="H4836"/>
  <c r="H4837"/>
  <c r="H4838"/>
  <c r="H4839"/>
  <c r="H4840"/>
  <c r="H4841"/>
  <c r="H4842"/>
  <c r="H4843"/>
  <c r="H4844"/>
  <c r="H4845"/>
  <c r="H4846"/>
  <c r="H4847"/>
  <c r="H4848"/>
  <c r="H4849"/>
  <c r="H4850"/>
  <c r="H4851"/>
  <c r="H4852"/>
  <c r="H4853"/>
  <c r="H4854"/>
  <c r="H4855"/>
  <c r="H4856"/>
  <c r="H4857"/>
  <c r="H4858"/>
  <c r="H4859"/>
  <c r="H4860"/>
  <c r="H4861"/>
  <c r="H4862"/>
  <c r="H4863"/>
  <c r="H4864"/>
  <c r="H4865"/>
  <c r="H4866"/>
  <c r="H4867"/>
  <c r="H4868"/>
  <c r="H4869"/>
  <c r="H4870"/>
  <c r="H4871"/>
  <c r="H4872"/>
  <c r="H4873"/>
  <c r="H4874"/>
  <c r="H4875"/>
  <c r="H4876"/>
  <c r="H4877"/>
  <c r="H4878"/>
  <c r="H4879"/>
  <c r="H4880"/>
  <c r="H4881"/>
  <c r="H4882"/>
  <c r="H4883"/>
  <c r="H4884"/>
  <c r="H4885"/>
  <c r="H4886"/>
  <c r="H4887"/>
  <c r="H4888"/>
  <c r="H4889"/>
  <c r="H4890"/>
  <c r="H4891"/>
  <c r="H4892"/>
  <c r="H4893"/>
  <c r="H4894"/>
  <c r="H4895"/>
  <c r="H4896"/>
  <c r="H4897"/>
  <c r="H4898"/>
  <c r="H4899"/>
  <c r="H4900"/>
  <c r="H4901"/>
  <c r="H4902"/>
  <c r="H4903"/>
  <c r="H4904"/>
  <c r="H4905"/>
  <c r="H4906"/>
  <c r="H4907"/>
  <c r="H4908"/>
  <c r="H4909"/>
  <c r="H4910"/>
  <c r="H4911"/>
  <c r="H4912"/>
  <c r="H4913"/>
  <c r="H4914"/>
  <c r="H4915"/>
  <c r="H4916"/>
  <c r="H4917"/>
  <c r="H4918"/>
  <c r="H4919"/>
  <c r="H4920"/>
  <c r="H4921"/>
  <c r="H4922"/>
  <c r="H4923"/>
  <c r="H4924"/>
  <c r="H4925"/>
  <c r="H4926"/>
  <c r="H4927"/>
  <c r="H4928"/>
  <c r="H4929"/>
  <c r="H4930"/>
  <c r="H4931"/>
  <c r="H4932"/>
  <c r="H4933"/>
  <c r="H4934"/>
  <c r="H4935"/>
  <c r="H4936"/>
  <c r="H4937"/>
  <c r="H4938"/>
  <c r="H4939"/>
  <c r="H4940"/>
  <c r="H4941"/>
  <c r="H4942"/>
  <c r="H4943"/>
  <c r="H4944"/>
  <c r="H4945"/>
  <c r="H4946"/>
  <c r="H4947"/>
  <c r="H4948"/>
  <c r="H4949"/>
  <c r="H4950"/>
  <c r="H4951"/>
  <c r="H4952"/>
  <c r="H4953"/>
  <c r="H4954"/>
  <c r="H4955"/>
  <c r="H4956"/>
  <c r="H4957"/>
  <c r="H4958"/>
  <c r="H4959"/>
  <c r="H4960"/>
  <c r="H4961"/>
  <c r="H4962"/>
  <c r="H4963"/>
  <c r="H4964"/>
  <c r="H4965"/>
  <c r="H4966"/>
  <c r="H4967"/>
  <c r="H4968"/>
  <c r="H4969"/>
  <c r="H4970"/>
  <c r="H4971"/>
  <c r="H4972"/>
  <c r="H4973"/>
  <c r="H4974"/>
  <c r="H4975"/>
  <c r="H4976"/>
  <c r="H4977"/>
  <c r="H4978"/>
  <c r="H4979"/>
  <c r="H4980"/>
  <c r="H4981"/>
  <c r="H4982"/>
  <c r="H4983"/>
  <c r="H4984"/>
  <c r="H4985"/>
  <c r="H4986"/>
  <c r="H4987"/>
  <c r="H4988"/>
  <c r="H4989"/>
  <c r="H4990"/>
  <c r="H4991"/>
  <c r="H4992"/>
  <c r="H4993"/>
  <c r="H4994"/>
  <c r="H4995"/>
  <c r="H4996"/>
  <c r="H4997"/>
  <c r="H4998"/>
  <c r="H4999"/>
  <c r="H5000"/>
  <c r="H5001"/>
  <c r="H5002"/>
  <c r="H5003"/>
  <c r="H5004"/>
  <c r="H5005"/>
  <c r="H5006"/>
  <c r="H5007"/>
  <c r="H5008"/>
  <c r="H5009"/>
  <c r="H5010"/>
  <c r="H5011"/>
  <c r="H5012"/>
  <c r="H5013"/>
  <c r="H5014"/>
  <c r="H5015"/>
  <c r="H5016"/>
  <c r="H5017"/>
  <c r="H5018"/>
  <c r="H5019"/>
  <c r="H5020"/>
  <c r="H5021"/>
  <c r="H5022"/>
  <c r="H5023"/>
  <c r="H5024"/>
  <c r="H5025"/>
  <c r="H5026"/>
  <c r="H5027"/>
  <c r="H5028"/>
  <c r="H5029"/>
  <c r="H5030"/>
  <c r="H5031"/>
  <c r="H5032"/>
  <c r="H5033"/>
  <c r="H5034"/>
  <c r="H5035"/>
  <c r="H5036"/>
  <c r="H5037"/>
  <c r="H5038"/>
  <c r="H5039"/>
  <c r="H5040"/>
  <c r="H5041"/>
  <c r="H5042"/>
  <c r="H5043"/>
  <c r="H5044"/>
  <c r="H5045"/>
  <c r="H5046"/>
  <c r="H5047"/>
  <c r="H5048"/>
  <c r="H5049"/>
  <c r="H5050"/>
  <c r="H5051"/>
  <c r="H5052"/>
  <c r="H5053"/>
  <c r="H5054"/>
  <c r="H5055"/>
  <c r="H5056"/>
  <c r="H5057"/>
  <c r="H5058"/>
  <c r="H5059"/>
  <c r="H5060"/>
  <c r="H5061"/>
  <c r="H5062"/>
  <c r="H5063"/>
  <c r="H5064"/>
  <c r="H5065"/>
  <c r="H5066"/>
  <c r="H5067"/>
  <c r="H5068"/>
  <c r="H5069"/>
  <c r="H5070"/>
  <c r="H5071"/>
  <c r="H5072"/>
  <c r="H5073"/>
  <c r="H5074"/>
  <c r="H5075"/>
  <c r="H5076"/>
  <c r="H4"/>
  <c r="G5" i="1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8"/>
  <c r="G210"/>
  <c r="G213"/>
  <c r="G215"/>
  <c r="G230"/>
  <c r="G233"/>
  <c r="G243"/>
  <c r="G249"/>
  <c r="G251"/>
  <c r="G256"/>
  <c r="G258"/>
  <c r="G272"/>
  <c r="G276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6"/>
  <c r="G1787"/>
  <c r="G1788"/>
  <c r="G1789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7"/>
  <c r="G1838"/>
  <c r="G1839"/>
  <c r="G1840"/>
  <c r="G1841"/>
  <c r="G1842"/>
  <c r="G1843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4"/>
  <c r="G1955"/>
  <c r="G1956"/>
  <c r="G1957"/>
  <c r="G1958"/>
  <c r="G1959"/>
  <c r="G1962"/>
  <c r="G1963"/>
  <c r="G1964"/>
  <c r="G1966"/>
  <c r="G1967"/>
  <c r="G1968"/>
  <c r="G1969"/>
  <c r="G1971"/>
  <c r="G1972"/>
  <c r="G1973"/>
  <c r="G4"/>
  <c r="E4" i="14"/>
  <c r="E5"/>
  <c r="E6"/>
  <c r="E8"/>
  <c r="E9"/>
  <c r="E10"/>
  <c r="E11"/>
  <c r="E12"/>
  <c r="E13"/>
  <c r="E14"/>
  <c r="E15"/>
  <c r="E16"/>
  <c r="E17"/>
  <c r="E18"/>
  <c r="E19"/>
  <c r="E20"/>
  <c r="E21"/>
  <c r="E22"/>
  <c r="E25"/>
  <c r="E26"/>
  <c r="E27"/>
  <c r="E28"/>
  <c r="E29"/>
  <c r="E30"/>
  <c r="F4" i="11" l="1"/>
  <c r="F5"/>
  <c r="F6"/>
  <c r="F7"/>
  <c r="F8"/>
  <c r="F9"/>
  <c r="F10"/>
  <c r="F11"/>
  <c r="F12"/>
  <c r="F13"/>
  <c r="F14"/>
  <c r="F15"/>
  <c r="F16"/>
  <c r="F19"/>
  <c r="F21"/>
  <c r="F22"/>
  <c r="F23"/>
  <c r="F25"/>
  <c r="F27"/>
  <c r="F30"/>
  <c r="F36"/>
  <c r="F38"/>
  <c r="F41"/>
  <c r="F47"/>
  <c r="F48"/>
  <c r="F52"/>
  <c r="F54"/>
  <c r="F55"/>
  <c r="F56"/>
  <c r="F57"/>
  <c r="F58"/>
  <c r="F62"/>
  <c r="F63"/>
  <c r="F65"/>
  <c r="F66"/>
  <c r="F67"/>
  <c r="F69"/>
  <c r="F74"/>
  <c r="F80"/>
  <c r="F81"/>
  <c r="F82"/>
  <c r="F83"/>
  <c r="F84"/>
  <c r="F85"/>
  <c r="F86"/>
  <c r="F87"/>
  <c r="F89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8"/>
  <c r="F122"/>
  <c r="F124"/>
  <c r="F125"/>
  <c r="F127"/>
  <c r="F129"/>
  <c r="F131"/>
  <c r="F132"/>
  <c r="F133"/>
  <c r="F135"/>
  <c r="F136"/>
  <c r="F138"/>
  <c r="F140"/>
  <c r="F144"/>
  <c r="F145"/>
  <c r="F146"/>
  <c r="F147"/>
  <c r="F149"/>
  <c r="F157"/>
  <c r="F158"/>
  <c r="F159"/>
  <c r="F160"/>
  <c r="F161"/>
  <c r="F162"/>
  <c r="F163"/>
  <c r="F164"/>
  <c r="F165"/>
  <c r="F166"/>
  <c r="F167"/>
  <c r="F168"/>
  <c r="F169"/>
  <c r="F170"/>
  <c r="F171"/>
  <c r="F173"/>
  <c r="F175"/>
  <c r="F177"/>
  <c r="F178"/>
  <c r="F179"/>
  <c r="F180"/>
  <c r="F181"/>
  <c r="F182"/>
  <c r="F183"/>
  <c r="F185"/>
  <c r="F186"/>
  <c r="F187"/>
  <c r="F188"/>
  <c r="F189"/>
  <c r="F190"/>
  <c r="F202"/>
  <c r="F210"/>
  <c r="F212"/>
  <c r="F213"/>
  <c r="F214"/>
  <c r="F217"/>
  <c r="F221"/>
  <c r="F223"/>
  <c r="F224"/>
  <c r="F225"/>
  <c r="F228"/>
  <c r="F232"/>
  <c r="F234"/>
  <c r="E4" i="10"/>
  <c r="E5"/>
  <c r="E6"/>
  <c r="E7"/>
  <c r="E8"/>
  <c r="E9"/>
  <c r="E10"/>
  <c r="E11"/>
  <c r="E12"/>
  <c r="E13"/>
  <c r="E14"/>
  <c r="E15"/>
  <c r="E16"/>
  <c r="E17"/>
  <c r="E18"/>
  <c r="E19"/>
  <c r="E20"/>
  <c r="E22"/>
  <c r="E23"/>
  <c r="E24"/>
  <c r="H5" i="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298"/>
  <c r="H1299"/>
  <c r="H1300"/>
  <c r="H1301"/>
  <c r="H1302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38"/>
  <c r="H1439"/>
  <c r="H1440"/>
  <c r="H1441"/>
  <c r="H1442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H1608"/>
  <c r="H1609"/>
  <c r="H1610"/>
  <c r="H1611"/>
  <c r="H1612"/>
  <c r="H1613"/>
  <c r="H1614"/>
  <c r="H1622"/>
  <c r="H1623"/>
  <c r="H1624"/>
  <c r="H1625"/>
  <c r="H1626"/>
  <c r="H1627"/>
  <c r="H1628"/>
  <c r="H1629"/>
  <c r="H1630"/>
  <c r="H1631"/>
  <c r="H1632"/>
  <c r="H1633"/>
  <c r="H1634"/>
  <c r="H1635"/>
  <c r="H1636"/>
  <c r="H1637"/>
  <c r="H1638"/>
  <c r="H1639"/>
  <c r="H1640"/>
  <c r="H1641"/>
  <c r="H1642"/>
  <c r="H1643"/>
  <c r="H1644"/>
  <c r="H1645"/>
  <c r="H1646"/>
  <c r="H1647"/>
  <c r="H1648"/>
  <c r="H1649"/>
  <c r="H1650"/>
  <c r="H1651"/>
  <c r="H1652"/>
  <c r="H1653"/>
  <c r="H1654"/>
  <c r="H1655"/>
  <c r="H1657"/>
  <c r="H1658"/>
  <c r="H1659"/>
  <c r="H1660"/>
  <c r="H1661"/>
  <c r="H1662"/>
  <c r="H1663"/>
  <c r="H1665"/>
  <c r="H1666"/>
  <c r="H1667"/>
  <c r="H1668"/>
  <c r="H1669"/>
  <c r="H1670"/>
  <c r="H1671"/>
  <c r="H1672"/>
  <c r="H1673"/>
  <c r="H1674"/>
  <c r="H1675"/>
  <c r="H1676"/>
  <c r="H1677"/>
  <c r="H1678"/>
  <c r="H1679"/>
  <c r="H1680"/>
  <c r="H1681"/>
  <c r="H1682"/>
  <c r="H1683"/>
  <c r="H1684"/>
  <c r="H1685"/>
  <c r="H1686"/>
  <c r="H1687"/>
  <c r="H1688"/>
  <c r="H1689"/>
  <c r="H1690"/>
  <c r="H1691"/>
  <c r="H1692"/>
  <c r="H1693"/>
  <c r="H1694"/>
  <c r="H1695"/>
  <c r="H1696"/>
  <c r="H1697"/>
  <c r="H1698"/>
  <c r="H1699"/>
  <c r="H1700"/>
  <c r="H1701"/>
  <c r="H1702"/>
  <c r="H1703"/>
  <c r="H1704"/>
  <c r="H1705"/>
  <c r="H1706"/>
  <c r="H1707"/>
  <c r="H1708"/>
  <c r="H1709"/>
  <c r="H1710"/>
  <c r="H1711"/>
  <c r="H1712"/>
  <c r="H1713"/>
  <c r="H1714"/>
  <c r="H1715"/>
  <c r="H1716"/>
  <c r="H1717"/>
  <c r="H1718"/>
  <c r="H1719"/>
  <c r="H1720"/>
  <c r="H1721"/>
  <c r="H1724"/>
  <c r="H1725"/>
  <c r="H1726"/>
  <c r="H1727"/>
  <c r="H1728"/>
  <c r="H1729"/>
  <c r="H1732"/>
  <c r="H1733"/>
  <c r="H1734"/>
  <c r="H1736"/>
  <c r="H1737"/>
  <c r="H1738"/>
  <c r="H1739"/>
  <c r="H1741"/>
  <c r="H1742"/>
  <c r="H1743"/>
  <c r="H4"/>
  <c r="F15" i="4" l="1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5"/>
  <c r="F86"/>
  <c r="F89"/>
  <c r="F90"/>
  <c r="F91"/>
  <c r="F92"/>
  <c r="F93"/>
  <c r="F94"/>
  <c r="F95"/>
  <c r="F97"/>
  <c r="F98"/>
  <c r="F99"/>
  <c r="F100"/>
  <c r="F102"/>
  <c r="F103"/>
  <c r="F105"/>
  <c r="F111"/>
  <c r="F112"/>
  <c r="F113"/>
  <c r="F114"/>
  <c r="F115"/>
  <c r="F116"/>
  <c r="F119"/>
  <c r="F122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60"/>
  <c r="F168"/>
  <c r="F180"/>
  <c r="F181"/>
  <c r="F182"/>
  <c r="F183"/>
  <c r="F184"/>
  <c r="F185"/>
  <c r="F186"/>
  <c r="F187"/>
  <c r="F188"/>
  <c r="F189"/>
  <c r="F190"/>
  <c r="F204"/>
  <c r="F212"/>
  <c r="F224"/>
  <c r="F227"/>
  <c r="F230"/>
  <c r="F231"/>
  <c r="F233"/>
  <c r="F234"/>
  <c r="F236"/>
  <c r="F238"/>
  <c r="F240"/>
  <c r="F241"/>
  <c r="F242"/>
  <c r="F245"/>
  <c r="F246"/>
  <c r="F247"/>
  <c r="F248"/>
  <c r="F249"/>
  <c r="F250"/>
  <c r="F251"/>
  <c r="F254"/>
  <c r="F256"/>
  <c r="F260"/>
  <c r="F262"/>
  <c r="F265"/>
  <c r="F267"/>
  <c r="F5"/>
  <c r="F6"/>
  <c r="F7"/>
  <c r="F8"/>
  <c r="F9"/>
  <c r="F10"/>
  <c r="F11"/>
  <c r="F12"/>
  <c r="F13"/>
  <c r="F14"/>
  <c r="F4"/>
  <c r="E5" i="1"/>
  <c r="E6"/>
  <c r="E7"/>
  <c r="E8"/>
  <c r="E9"/>
  <c r="E10"/>
  <c r="E11"/>
  <c r="E12"/>
  <c r="E13"/>
  <c r="E14"/>
  <c r="E15"/>
  <c r="E16"/>
  <c r="E17"/>
  <c r="E18"/>
  <c r="E20"/>
  <c r="E22"/>
  <c r="E24"/>
  <c r="E25"/>
  <c r="E26"/>
  <c r="E27"/>
  <c r="E4"/>
</calcChain>
</file>

<file path=xl/sharedStrings.xml><?xml version="1.0" encoding="utf-8"?>
<sst xmlns="http://schemas.openxmlformats.org/spreadsheetml/2006/main" count="27997" uniqueCount="190">
  <si>
    <t xml:space="preserve"> </t>
  </si>
  <si>
    <t>Hectares planted</t>
  </si>
  <si>
    <t>Hectares expected to be harvested</t>
  </si>
  <si>
    <t>Expected production (MT)</t>
  </si>
  <si>
    <t>Yield rate (MT/ha)</t>
  </si>
  <si>
    <t>Sales (MT)</t>
  </si>
  <si>
    <t>Basal fertilizer applied (MT)</t>
  </si>
  <si>
    <t>Top dressing fertilizer applied (MT)</t>
  </si>
  <si>
    <t>Quantity retained for seed (MT)</t>
  </si>
  <si>
    <t>Number of households growing crops</t>
  </si>
  <si>
    <t>.</t>
  </si>
  <si>
    <t>Maize</t>
  </si>
  <si>
    <t>Sorghum</t>
  </si>
  <si>
    <t>Rice</t>
  </si>
  <si>
    <t>Millet</t>
  </si>
  <si>
    <t>Sunflower</t>
  </si>
  <si>
    <t>Groundnuts</t>
  </si>
  <si>
    <t>Soyabeans</t>
  </si>
  <si>
    <t>Seed Cotton</t>
  </si>
  <si>
    <t>Irish Potatoes</t>
  </si>
  <si>
    <t>Virginia Tobacco</t>
  </si>
  <si>
    <t>Burley Tobacco</t>
  </si>
  <si>
    <t>Mixed Beans</t>
  </si>
  <si>
    <t>Bambara nuts</t>
  </si>
  <si>
    <t>Cowpeas</t>
  </si>
  <si>
    <t>Velvet Beans</t>
  </si>
  <si>
    <t>Coffee</t>
  </si>
  <si>
    <t>Sweet Potatoes</t>
  </si>
  <si>
    <t>Kenaf</t>
  </si>
  <si>
    <t>Cashew Nuts</t>
  </si>
  <si>
    <t>Other Crops</t>
  </si>
  <si>
    <t>Paprika</t>
  </si>
  <si>
    <t>Pineapple</t>
  </si>
  <si>
    <t>Popcorn</t>
  </si>
  <si>
    <t>Sugar Cane</t>
  </si>
  <si>
    <t>Source: MAL &amp; CSO, 2013</t>
  </si>
  <si>
    <t>Central</t>
  </si>
  <si>
    <t>Copperbelt</t>
  </si>
  <si>
    <t>Eastern</t>
  </si>
  <si>
    <t>Luapula</t>
  </si>
  <si>
    <t>Lusaka</t>
  </si>
  <si>
    <t>Muchinga</t>
  </si>
  <si>
    <t>Northern</t>
  </si>
  <si>
    <t>NorthWestern</t>
  </si>
  <si>
    <t>Southern</t>
  </si>
  <si>
    <t>Western</t>
  </si>
  <si>
    <t>fertilizer applied, grain retained for seed and number of Households Growing</t>
  </si>
  <si>
    <t>National</t>
  </si>
  <si>
    <t>Number of hh growing this crop</t>
  </si>
  <si>
    <t>Area planted (ha)</t>
  </si>
  <si>
    <t>Area expected to be harvested (ha)</t>
  </si>
  <si>
    <t>Expected total sales (MT)</t>
  </si>
  <si>
    <t>Quantity of basal fert used (MT)</t>
  </si>
  <si>
    <t>Quantity of top fert used (MT)</t>
  </si>
  <si>
    <t>Itezhi-tezhi</t>
  </si>
  <si>
    <t>Prov Total</t>
  </si>
  <si>
    <t>Chibombo</t>
  </si>
  <si>
    <t>Kabwe</t>
  </si>
  <si>
    <t>Kapiri-Mposhi</t>
  </si>
  <si>
    <t>Mkushi</t>
  </si>
  <si>
    <t>Mumbwa</t>
  </si>
  <si>
    <t>Serenje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</si>
  <si>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</si>
  <si>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</si>
  <si>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</si>
  <si>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</si>
  <si>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</si>
  <si>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</si>
  <si>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</si>
  <si>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</si>
  <si>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</si>
  <si>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</si>
  <si>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Chadiza</t>
  </si>
  <si>
    <t>Chipata</t>
  </si>
  <si>
    <t>Katete</t>
  </si>
  <si>
    <t>Lundazi</t>
  </si>
  <si>
    <t>Mambwe</t>
  </si>
  <si>
    <t>Nyimba</t>
  </si>
  <si>
    <t>Petauke</t>
  </si>
  <si>
    <t>Chienge</t>
  </si>
  <si>
    <t>Kawambwa</t>
  </si>
  <si>
    <t>Mansa</t>
  </si>
  <si>
    <t>Milenge</t>
  </si>
  <si>
    <t>Mwense</t>
  </si>
  <si>
    <t>Nchelenge</t>
  </si>
  <si>
    <t>Samfya</t>
  </si>
  <si>
    <t>Chongwe</t>
  </si>
  <si>
    <t>Kafue</t>
  </si>
  <si>
    <t>Luangwa</t>
  </si>
  <si>
    <t>Chama</t>
  </si>
  <si>
    <t>Chinsali</t>
  </si>
  <si>
    <t>Isoka</t>
  </si>
  <si>
    <t>Mafinga</t>
  </si>
  <si>
    <t>Mpika</t>
  </si>
  <si>
    <t>Nakonde</t>
  </si>
  <si>
    <t>Chilubi</t>
  </si>
  <si>
    <t>Kaputa</t>
  </si>
  <si>
    <t>Kasama</t>
  </si>
  <si>
    <t>Luwingu</t>
  </si>
  <si>
    <t>Mbala</t>
  </si>
  <si>
    <t>Mporokoso</t>
  </si>
  <si>
    <t>Mpulungu</t>
  </si>
  <si>
    <t>Mungwi</t>
  </si>
  <si>
    <t>Chavuma</t>
  </si>
  <si>
    <t>Ikelenge</t>
  </si>
  <si>
    <t>Kabompo</t>
  </si>
  <si>
    <t>Kasempa</t>
  </si>
  <si>
    <t>Mufumbwe</t>
  </si>
  <si>
    <t>Mwinilunga</t>
  </si>
  <si>
    <t>Solwezi</t>
  </si>
  <si>
    <t>Zambezi</t>
  </si>
  <si>
    <t>Choma</t>
  </si>
  <si>
    <t>Gwembe</t>
  </si>
  <si>
    <t>Kalomo</t>
  </si>
  <si>
    <t>Kazungula</t>
  </si>
  <si>
    <t>Livingstone</t>
  </si>
  <si>
    <t>Mazabuka</t>
  </si>
  <si>
    <t>Monze</t>
  </si>
  <si>
    <t>Namwala</t>
  </si>
  <si>
    <t>Siavonga</t>
  </si>
  <si>
    <t>Sinazongwe</t>
  </si>
  <si>
    <t>Kalabo</t>
  </si>
  <si>
    <t>Kaoma</t>
  </si>
  <si>
    <t>Lukulu</t>
  </si>
  <si>
    <t>Mongu</t>
  </si>
  <si>
    <t>Senanga</t>
  </si>
  <si>
    <t>Sesheke</t>
  </si>
  <si>
    <t>Shang'ombo</t>
  </si>
  <si>
    <t>expected sales, yield rate, fertilizer applied</t>
  </si>
  <si>
    <t xml:space="preserve">2012/2013 CFS District Small &amp; Medium only:  Number of Households Growing, Area planted, expected production, </t>
  </si>
  <si>
    <t xml:space="preserve">2012/2013 CFS Provincial Small &amp; Medium Only: Area planted, expected production, expected sales, yield rate, </t>
  </si>
  <si>
    <t xml:space="preserve">2012/2013 CFS National Small &amp; Medium Only: Area planted, expected production, expected sales, yield rate, </t>
  </si>
  <si>
    <t>hectares planted</t>
  </si>
  <si>
    <t>hectares harvested</t>
  </si>
  <si>
    <t>Expected Production (MT)</t>
  </si>
  <si>
    <t>Expected Sales (MT)</t>
  </si>
  <si>
    <t>Basal dressing (MT)</t>
  </si>
  <si>
    <t>Top dressing (MT)</t>
  </si>
  <si>
    <t>White Maize (for grain)</t>
  </si>
  <si>
    <t>Maize (for Seed)</t>
  </si>
  <si>
    <t>Maize for silage</t>
  </si>
  <si>
    <t>Green maize</t>
  </si>
  <si>
    <t>Finger Millet</t>
  </si>
  <si>
    <t>Pearl Millet</t>
  </si>
  <si>
    <t>Groundnuts (shelled)</t>
  </si>
  <si>
    <t>Cotton</t>
  </si>
  <si>
    <t>Tobacco Virginia</t>
  </si>
  <si>
    <t>Tobacco Burley</t>
  </si>
  <si>
    <t>Cow Peas</t>
  </si>
  <si>
    <t>Cassava</t>
  </si>
  <si>
    <t>Wheat</t>
  </si>
  <si>
    <t>Barley</t>
  </si>
  <si>
    <t>Castor Beans</t>
  </si>
  <si>
    <t>Yield (MT/ha)</t>
  </si>
  <si>
    <t xml:space="preserve">2012/2013 CFS National Large Scale Only: Area planted, expected production, expected sales, yield rate, </t>
  </si>
  <si>
    <t>fertilizer applied, grain retained for seed and number of Farms Growing</t>
  </si>
  <si>
    <t>Yield Rate (MT/ha)</t>
  </si>
  <si>
    <t>North Western</t>
  </si>
  <si>
    <t>Number of Farms growing this crop</t>
  </si>
  <si>
    <t xml:space="preserve">2012/2013 CFS Provincial Large Scale Only: Area planted, expected production, expected sales, yield rate, </t>
  </si>
  <si>
    <t>Total</t>
  </si>
  <si>
    <t>Yield (MT)</t>
  </si>
  <si>
    <t>-8.0</t>
  </si>
  <si>
    <t>Maize for seed</t>
  </si>
  <si>
    <t>Green Maize</t>
  </si>
  <si>
    <t>Castor beans</t>
  </si>
  <si>
    <t>Area planted (Ha)</t>
  </si>
  <si>
    <t>Area Harvested (Ha)</t>
  </si>
  <si>
    <t>Basal Fert Applied (MT)</t>
  </si>
  <si>
    <t>Top Fert Applied (MT)</t>
  </si>
  <si>
    <t>Yield (MT/Ha)</t>
  </si>
  <si>
    <t xml:space="preserve">2012/2013 CFS District: Area planted, expected production, expected sales, yield rate, </t>
  </si>
  <si>
    <t>SM</t>
  </si>
  <si>
    <t>LS</t>
  </si>
  <si>
    <t xml:space="preserve">2012/2013 CFS District by Category: Area planted, expected production, expected sales, yield rate, </t>
  </si>
  <si>
    <t xml:space="preserve">2012/2013 CFS Provincial by Category: Area planted, expected production, expected sales, yield rate, </t>
  </si>
  <si>
    <t xml:space="preserve">2012/2013 CFS Provincial: Area planted, expected production, expected sales, yield rate, </t>
  </si>
  <si>
    <t>Non industrial Sugar Cane</t>
  </si>
  <si>
    <t>Source: MAL &amp; CSO (2013)</t>
  </si>
  <si>
    <t>2012/2013 CFS National: Area planted, Area expected to be Harvested, expected production, Yield rate, expected sales</t>
  </si>
  <si>
    <t>Area under cassava</t>
  </si>
  <si>
    <t>Area under mature cassava</t>
  </si>
  <si>
    <t>Number of households growing crop</t>
  </si>
  <si>
    <t>Cassava root production 11.7 mt/ha</t>
  </si>
  <si>
    <t>Conversion to flour 25% extraction rate (MT)</t>
  </si>
  <si>
    <t>Cassava root production (11.7 MT/Ha)</t>
  </si>
  <si>
    <t>Conversion to flour - 25% extraction rate</t>
  </si>
  <si>
    <t>2012/2013 CFS Provincial Cassava: Area planted, expected production</t>
  </si>
  <si>
    <t>2012/2013 CFS District Cassava: Area planted, expected production</t>
  </si>
  <si>
    <t>2012/2013 CFS Small &amp; Medium Provincial Cassava: Area planted, expected production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</si>
</sst>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####.00"/>
    <numFmt numFmtId="165" formatCode="_(* #,##0_);_(* \(#,##0\);_(* &quot;-&quot;??_);_(@_)"/>
    <numFmt numFmtId="166" formatCode="#,###.00"/>
    <numFmt numFmtId="167" formatCode="#,###"/>
    <numFmt numFmtId="168" formatCode="#,###.0"/>
    <numFmt numFmtId="169" formatCode="0.0E+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</cellStyleXfs>
  <cellXfs count="238">
    <xf numFmtId="0" fontId="0" fillId="0" borderId="0" xfId="0"/>
    <xf numFmtId="0" fontId="3" fillId="0" borderId="0" xfId="2"/>
    <xf numFmtId="165" fontId="4" fillId="0" borderId="8" xfId="1" applyNumberFormat="1" applyFont="1" applyBorder="1" applyAlignment="1">
      <alignment horizontal="right" vertical="top"/>
    </xf>
    <xf numFmtId="165" fontId="4" fillId="0" borderId="9" xfId="1" applyNumberFormat="1" applyFont="1" applyBorder="1" applyAlignment="1">
      <alignment horizontal="right" vertical="top"/>
    </xf>
    <xf numFmtId="165" fontId="4" fillId="0" borderId="9" xfId="1" applyNumberFormat="1" applyFont="1" applyBorder="1" applyAlignment="1">
      <alignment horizontal="right" vertical="top" wrapText="1"/>
    </xf>
    <xf numFmtId="165" fontId="4" fillId="0" borderId="8" xfId="1" applyNumberFormat="1" applyFont="1" applyBorder="1" applyAlignment="1">
      <alignment horizontal="right" vertical="top" wrapText="1"/>
    </xf>
    <xf numFmtId="43" fontId="4" fillId="0" borderId="9" xfId="1" applyNumberFormat="1" applyFont="1" applyBorder="1" applyAlignment="1">
      <alignment horizontal="right" vertical="top"/>
    </xf>
    <xf numFmtId="0" fontId="3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wrapText="1"/>
    </xf>
    <xf numFmtId="0" fontId="4" fillId="0" borderId="14" xfId="2" applyFont="1" applyBorder="1" applyAlignment="1">
      <alignment horizontal="center" wrapText="1"/>
    </xf>
    <xf numFmtId="0" fontId="4" fillId="0" borderId="15" xfId="2" applyFont="1" applyBorder="1" applyAlignment="1">
      <alignment horizontal="center" wrapText="1"/>
    </xf>
    <xf numFmtId="0" fontId="4" fillId="0" borderId="16" xfId="2" applyFont="1" applyBorder="1" applyAlignment="1">
      <alignment horizontal="left" vertical="top" wrapText="1"/>
    </xf>
    <xf numFmtId="165" fontId="4" fillId="0" borderId="17" xfId="1" applyNumberFormat="1" applyFont="1" applyBorder="1" applyAlignment="1">
      <alignment horizontal="right" vertical="top"/>
    </xf>
    <xf numFmtId="0" fontId="4" fillId="0" borderId="18" xfId="2" applyFont="1" applyBorder="1" applyAlignment="1">
      <alignment horizontal="left" vertical="top" wrapText="1"/>
    </xf>
    <xf numFmtId="165" fontId="4" fillId="0" borderId="19" xfId="1" applyNumberFormat="1" applyFont="1" applyBorder="1" applyAlignment="1">
      <alignment horizontal="right" vertical="top"/>
    </xf>
    <xf numFmtId="165" fontId="4" fillId="0" borderId="20" xfId="1" applyNumberFormat="1" applyFont="1" applyBorder="1" applyAlignment="1">
      <alignment horizontal="right" vertical="top"/>
    </xf>
    <xf numFmtId="43" fontId="4" fillId="0" borderId="20" xfId="1" applyNumberFormat="1" applyFont="1" applyBorder="1" applyAlignment="1">
      <alignment horizontal="right" vertical="top"/>
    </xf>
    <xf numFmtId="165" fontId="4" fillId="0" borderId="20" xfId="1" applyNumberFormat="1" applyFont="1" applyBorder="1" applyAlignment="1">
      <alignment horizontal="right" vertical="top" wrapText="1"/>
    </xf>
    <xf numFmtId="165" fontId="4" fillId="0" borderId="21" xfId="1" applyNumberFormat="1" applyFont="1" applyBorder="1" applyAlignment="1">
      <alignment horizontal="right" vertical="top"/>
    </xf>
    <xf numFmtId="0" fontId="2" fillId="0" borderId="0" xfId="0" applyFont="1"/>
    <xf numFmtId="0" fontId="6" fillId="0" borderId="16" xfId="2" applyFont="1" applyFill="1" applyBorder="1" applyAlignment="1">
      <alignment horizontal="left" vertical="top"/>
    </xf>
    <xf numFmtId="0" fontId="7" fillId="0" borderId="0" xfId="3"/>
    <xf numFmtId="0" fontId="5" fillId="0" borderId="3" xfId="3" applyFont="1" applyBorder="1" applyAlignment="1">
      <alignment horizontal="left" vertical="top" wrapText="1"/>
    </xf>
    <xf numFmtId="166" fontId="5" fillId="0" borderId="9" xfId="3" applyNumberFormat="1" applyFont="1" applyBorder="1" applyAlignment="1">
      <alignment horizontal="right" vertical="top"/>
    </xf>
    <xf numFmtId="167" fontId="5" fillId="0" borderId="8" xfId="3" applyNumberFormat="1" applyFont="1" applyBorder="1" applyAlignment="1">
      <alignment horizontal="right" vertical="top"/>
    </xf>
    <xf numFmtId="167" fontId="5" fillId="0" borderId="9" xfId="3" applyNumberFormat="1" applyFont="1" applyBorder="1" applyAlignment="1">
      <alignment horizontal="right" vertical="top"/>
    </xf>
    <xf numFmtId="167" fontId="5" fillId="0" borderId="9" xfId="3" applyNumberFormat="1" applyFont="1" applyBorder="1" applyAlignment="1">
      <alignment horizontal="right" vertical="top" wrapText="1"/>
    </xf>
    <xf numFmtId="167" fontId="5" fillId="0" borderId="8" xfId="3" applyNumberFormat="1" applyFont="1" applyBorder="1" applyAlignment="1">
      <alignment horizontal="right" vertical="top" wrapText="1"/>
    </xf>
    <xf numFmtId="0" fontId="5" fillId="0" borderId="13" xfId="3" applyFont="1" applyBorder="1" applyAlignment="1">
      <alignment horizontal="center" wrapText="1"/>
    </xf>
    <xf numFmtId="0" fontId="5" fillId="0" borderId="14" xfId="3" applyFont="1" applyBorder="1" applyAlignment="1">
      <alignment horizontal="center" wrapText="1"/>
    </xf>
    <xf numFmtId="0" fontId="5" fillId="0" borderId="15" xfId="3" applyFont="1" applyBorder="1" applyAlignment="1">
      <alignment horizontal="center" wrapText="1"/>
    </xf>
    <xf numFmtId="167" fontId="5" fillId="0" borderId="17" xfId="3" applyNumberFormat="1" applyFont="1" applyBorder="1" applyAlignment="1">
      <alignment horizontal="right" vertical="top"/>
    </xf>
    <xf numFmtId="0" fontId="5" fillId="0" borderId="28" xfId="3" applyFont="1" applyBorder="1" applyAlignment="1">
      <alignment horizontal="left" vertical="top" wrapText="1"/>
    </xf>
    <xf numFmtId="167" fontId="5" fillId="0" borderId="19" xfId="3" applyNumberFormat="1" applyFont="1" applyBorder="1" applyAlignment="1">
      <alignment horizontal="right" vertical="top"/>
    </xf>
    <xf numFmtId="167" fontId="5" fillId="0" borderId="20" xfId="3" applyNumberFormat="1" applyFont="1" applyBorder="1" applyAlignment="1">
      <alignment horizontal="right" vertical="top"/>
    </xf>
    <xf numFmtId="166" fontId="5" fillId="0" borderId="20" xfId="3" applyNumberFormat="1" applyFont="1" applyBorder="1" applyAlignment="1">
      <alignment horizontal="right" vertical="top"/>
    </xf>
    <xf numFmtId="167" fontId="5" fillId="0" borderId="20" xfId="3" applyNumberFormat="1" applyFont="1" applyBorder="1" applyAlignment="1">
      <alignment horizontal="right" vertical="top" wrapText="1"/>
    </xf>
    <xf numFmtId="167" fontId="5" fillId="0" borderId="21" xfId="3" applyNumberFormat="1" applyFont="1" applyBorder="1" applyAlignment="1">
      <alignment horizontal="right" vertical="top"/>
    </xf>
    <xf numFmtId="0" fontId="5" fillId="0" borderId="31" xfId="4" applyFont="1" applyBorder="1" applyAlignment="1">
      <alignment horizontal="center" wrapText="1"/>
    </xf>
    <xf numFmtId="0" fontId="5" fillId="0" borderId="32" xfId="4" applyFont="1" applyBorder="1" applyAlignment="1">
      <alignment horizontal="center" wrapText="1"/>
    </xf>
    <xf numFmtId="0" fontId="5" fillId="0" borderId="33" xfId="4" applyFont="1" applyBorder="1" applyAlignment="1">
      <alignment horizontal="center" wrapText="1"/>
    </xf>
    <xf numFmtId="0" fontId="7" fillId="0" borderId="0" xfId="4"/>
    <xf numFmtId="0" fontId="5" fillId="0" borderId="3" xfId="4" applyFont="1" applyBorder="1" applyAlignment="1">
      <alignment horizontal="left" vertical="top" wrapText="1"/>
    </xf>
    <xf numFmtId="0" fontId="5" fillId="0" borderId="5" xfId="4" applyFont="1" applyBorder="1" applyAlignment="1">
      <alignment horizontal="left" vertical="top" wrapText="1"/>
    </xf>
    <xf numFmtId="165" fontId="4" fillId="0" borderId="38" xfId="1" applyNumberFormat="1" applyFont="1" applyBorder="1" applyAlignment="1">
      <alignment horizontal="right" vertical="top"/>
    </xf>
    <xf numFmtId="165" fontId="4" fillId="0" borderId="39" xfId="1" applyNumberFormat="1" applyFont="1" applyBorder="1" applyAlignment="1">
      <alignment horizontal="right" vertical="top"/>
    </xf>
    <xf numFmtId="43" fontId="4" fillId="0" borderId="9" xfId="1" applyNumberFormat="1" applyFont="1" applyBorder="1" applyAlignment="1">
      <alignment horizontal="right" vertical="top" wrapText="1"/>
    </xf>
    <xf numFmtId="165" fontId="4" fillId="0" borderId="41" xfId="1" applyNumberFormat="1" applyFont="1" applyBorder="1" applyAlignment="1">
      <alignment horizontal="right" vertical="top"/>
    </xf>
    <xf numFmtId="165" fontId="4" fillId="0" borderId="19" xfId="1" applyNumberFormat="1" applyFont="1" applyBorder="1" applyAlignment="1">
      <alignment horizontal="right" vertical="top" wrapText="1"/>
    </xf>
    <xf numFmtId="43" fontId="4" fillId="0" borderId="20" xfId="1" applyNumberFormat="1" applyFont="1" applyBorder="1" applyAlignment="1">
      <alignment horizontal="right" vertical="top" wrapText="1"/>
    </xf>
    <xf numFmtId="0" fontId="3" fillId="0" borderId="0" xfId="5"/>
    <xf numFmtId="165" fontId="5" fillId="0" borderId="8" xfId="1" applyNumberFormat="1" applyFont="1" applyBorder="1" applyAlignment="1">
      <alignment horizontal="right" vertical="top"/>
    </xf>
    <xf numFmtId="165" fontId="5" fillId="0" borderId="9" xfId="1" applyNumberFormat="1" applyFont="1" applyBorder="1" applyAlignment="1">
      <alignment horizontal="right" vertical="top"/>
    </xf>
    <xf numFmtId="165" fontId="5" fillId="0" borderId="10" xfId="1" applyNumberFormat="1" applyFont="1" applyBorder="1" applyAlignment="1">
      <alignment horizontal="right" vertical="top"/>
    </xf>
    <xf numFmtId="165" fontId="5" fillId="0" borderId="9" xfId="1" applyNumberFormat="1" applyFont="1" applyBorder="1" applyAlignment="1">
      <alignment horizontal="right" vertical="top" wrapText="1"/>
    </xf>
    <xf numFmtId="165" fontId="5" fillId="0" borderId="10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43" fontId="5" fillId="0" borderId="9" xfId="1" applyNumberFormat="1" applyFont="1" applyBorder="1" applyAlignment="1">
      <alignment horizontal="right" vertical="top"/>
    </xf>
    <xf numFmtId="0" fontId="3" fillId="0" borderId="12" xfId="5" applyFont="1" applyBorder="1" applyAlignment="1">
      <alignment horizontal="center" vertical="center"/>
    </xf>
    <xf numFmtId="0" fontId="4" fillId="0" borderId="40" xfId="5" applyFont="1" applyBorder="1" applyAlignment="1">
      <alignment horizontal="left" vertical="top" wrapText="1"/>
    </xf>
    <xf numFmtId="0" fontId="4" fillId="0" borderId="16" xfId="5" applyFont="1" applyBorder="1" applyAlignment="1">
      <alignment horizontal="left" vertical="top" wrapText="1"/>
    </xf>
    <xf numFmtId="0" fontId="4" fillId="0" borderId="18" xfId="5" applyFont="1" applyBorder="1" applyAlignment="1">
      <alignment horizontal="left" vertical="top" wrapText="1"/>
    </xf>
    <xf numFmtId="0" fontId="5" fillId="0" borderId="34" xfId="6" applyFont="1" applyBorder="1" applyAlignment="1">
      <alignment horizontal="left" vertical="top" wrapText="1"/>
    </xf>
    <xf numFmtId="166" fontId="5" fillId="0" borderId="38" xfId="6" applyNumberFormat="1" applyFont="1" applyBorder="1" applyAlignment="1">
      <alignment horizontal="right" vertical="top"/>
    </xf>
    <xf numFmtId="166" fontId="5" fillId="0" borderId="39" xfId="6" applyNumberFormat="1" applyFont="1" applyBorder="1" applyAlignment="1">
      <alignment horizontal="right" vertical="top"/>
    </xf>
    <xf numFmtId="0" fontId="5" fillId="0" borderId="3" xfId="6" applyFont="1" applyBorder="1" applyAlignment="1">
      <alignment horizontal="left" vertical="top" wrapText="1"/>
    </xf>
    <xf numFmtId="166" fontId="5" fillId="0" borderId="8" xfId="6" applyNumberFormat="1" applyFont="1" applyBorder="1" applyAlignment="1">
      <alignment horizontal="right" vertical="top"/>
    </xf>
    <xf numFmtId="166" fontId="5" fillId="0" borderId="9" xfId="6" applyNumberFormat="1" applyFont="1" applyBorder="1" applyAlignment="1">
      <alignment horizontal="right" vertical="top"/>
    </xf>
    <xf numFmtId="0" fontId="5" fillId="0" borderId="8" xfId="6" applyFont="1" applyBorder="1" applyAlignment="1">
      <alignment horizontal="right" vertical="top" wrapText="1"/>
    </xf>
    <xf numFmtId="0" fontId="5" fillId="0" borderId="9" xfId="6" applyFont="1" applyBorder="1" applyAlignment="1">
      <alignment horizontal="right" vertical="top" wrapText="1"/>
    </xf>
    <xf numFmtId="0" fontId="5" fillId="0" borderId="13" xfId="6" applyFont="1" applyBorder="1" applyAlignment="1">
      <alignment horizontal="center" wrapText="1"/>
    </xf>
    <xf numFmtId="0" fontId="5" fillId="0" borderId="14" xfId="6" applyFont="1" applyBorder="1" applyAlignment="1">
      <alignment horizontal="center" wrapText="1"/>
    </xf>
    <xf numFmtId="0" fontId="5" fillId="0" borderId="15" xfId="6" applyFont="1" applyBorder="1" applyAlignment="1">
      <alignment horizontal="center" wrapText="1"/>
    </xf>
    <xf numFmtId="166" fontId="5" fillId="0" borderId="41" xfId="6" applyNumberFormat="1" applyFont="1" applyBorder="1" applyAlignment="1">
      <alignment horizontal="right" vertical="top"/>
    </xf>
    <xf numFmtId="166" fontId="5" fillId="0" borderId="17" xfId="6" applyNumberFormat="1" applyFont="1" applyBorder="1" applyAlignment="1">
      <alignment horizontal="right" vertical="top"/>
    </xf>
    <xf numFmtId="0" fontId="5" fillId="0" borderId="17" xfId="6" applyFont="1" applyBorder="1" applyAlignment="1">
      <alignment horizontal="right" vertical="top" wrapText="1"/>
    </xf>
    <xf numFmtId="0" fontId="5" fillId="0" borderId="28" xfId="6" applyFont="1" applyBorder="1" applyAlignment="1">
      <alignment horizontal="left" vertical="top" wrapText="1"/>
    </xf>
    <xf numFmtId="166" fontId="5" fillId="0" borderId="19" xfId="6" applyNumberFormat="1" applyFont="1" applyBorder="1" applyAlignment="1">
      <alignment horizontal="right" vertical="top"/>
    </xf>
    <xf numFmtId="166" fontId="5" fillId="0" borderId="20" xfId="6" applyNumberFormat="1" applyFont="1" applyBorder="1" applyAlignment="1">
      <alignment horizontal="right" vertical="top"/>
    </xf>
    <xf numFmtId="166" fontId="5" fillId="0" borderId="21" xfId="6" applyNumberFormat="1" applyFont="1" applyBorder="1" applyAlignment="1">
      <alignment horizontal="right" vertical="top"/>
    </xf>
    <xf numFmtId="43" fontId="5" fillId="0" borderId="9" xfId="1" applyNumberFormat="1" applyFont="1" applyBorder="1" applyAlignment="1">
      <alignment horizontal="right" vertical="top" wrapText="1"/>
    </xf>
    <xf numFmtId="0" fontId="7" fillId="0" borderId="12" xfId="7" applyFont="1" applyBorder="1" applyAlignment="1">
      <alignment horizontal="center" vertical="center"/>
    </xf>
    <xf numFmtId="0" fontId="5" fillId="0" borderId="13" xfId="7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0" fontId="5" fillId="0" borderId="15" xfId="7" applyFont="1" applyBorder="1" applyAlignment="1">
      <alignment horizontal="center" wrapText="1"/>
    </xf>
    <xf numFmtId="0" fontId="5" fillId="0" borderId="16" xfId="7" applyFont="1" applyBorder="1" applyAlignment="1">
      <alignment horizontal="left" vertical="top" wrapText="1"/>
    </xf>
    <xf numFmtId="165" fontId="5" fillId="0" borderId="17" xfId="1" applyNumberFormat="1" applyFont="1" applyBorder="1" applyAlignment="1">
      <alignment horizontal="right" vertical="top"/>
    </xf>
    <xf numFmtId="165" fontId="5" fillId="0" borderId="17" xfId="1" applyNumberFormat="1" applyFont="1" applyBorder="1" applyAlignment="1">
      <alignment horizontal="right" vertical="top" wrapText="1"/>
    </xf>
    <xf numFmtId="0" fontId="5" fillId="0" borderId="18" xfId="7" applyFont="1" applyBorder="1" applyAlignment="1">
      <alignment horizontal="left" vertical="top" wrapText="1"/>
    </xf>
    <xf numFmtId="165" fontId="5" fillId="0" borderId="19" xfId="1" applyNumberFormat="1" applyFont="1" applyBorder="1" applyAlignment="1">
      <alignment horizontal="right" vertical="top"/>
    </xf>
    <xf numFmtId="165" fontId="5" fillId="0" borderId="20" xfId="1" applyNumberFormat="1" applyFont="1" applyBorder="1" applyAlignment="1">
      <alignment horizontal="right" vertical="top"/>
    </xf>
    <xf numFmtId="43" fontId="5" fillId="0" borderId="20" xfId="1" applyNumberFormat="1" applyFont="1" applyBorder="1" applyAlignment="1">
      <alignment horizontal="right" vertical="top"/>
    </xf>
    <xf numFmtId="165" fontId="5" fillId="0" borderId="20" xfId="1" applyNumberFormat="1" applyFont="1" applyBorder="1" applyAlignment="1">
      <alignment horizontal="right" vertical="top" wrapText="1"/>
    </xf>
    <xf numFmtId="165" fontId="5" fillId="0" borderId="21" xfId="1" applyNumberFormat="1" applyFont="1" applyBorder="1" applyAlignment="1">
      <alignment horizontal="right" vertical="top" wrapText="1"/>
    </xf>
    <xf numFmtId="0" fontId="5" fillId="0" borderId="31" xfId="8" applyFont="1" applyBorder="1" applyAlignment="1">
      <alignment horizontal="center" wrapText="1"/>
    </xf>
    <xf numFmtId="0" fontId="5" fillId="0" borderId="32" xfId="8" applyFont="1" applyBorder="1" applyAlignment="1">
      <alignment horizontal="center" wrapText="1"/>
    </xf>
    <xf numFmtId="0" fontId="7" fillId="0" borderId="0" xfId="8"/>
    <xf numFmtId="0" fontId="5" fillId="0" borderId="34" xfId="8" applyFont="1" applyBorder="1" applyAlignment="1">
      <alignment horizontal="left" vertical="top" wrapText="1"/>
    </xf>
    <xf numFmtId="0" fontId="5" fillId="0" borderId="3" xfId="8" applyFont="1" applyBorder="1" applyAlignment="1">
      <alignment horizontal="left" vertical="top" wrapText="1"/>
    </xf>
    <xf numFmtId="0" fontId="5" fillId="0" borderId="5" xfId="8" applyFont="1" applyBorder="1" applyAlignment="1">
      <alignment horizontal="left" vertical="top" wrapText="1"/>
    </xf>
    <xf numFmtId="165" fontId="5" fillId="0" borderId="38" xfId="1" applyNumberFormat="1" applyFont="1" applyBorder="1" applyAlignment="1">
      <alignment horizontal="right" vertical="top"/>
    </xf>
    <xf numFmtId="165" fontId="5" fillId="0" borderId="39" xfId="1" applyNumberFormat="1" applyFont="1" applyBorder="1" applyAlignment="1">
      <alignment horizontal="right" vertical="top"/>
    </xf>
    <xf numFmtId="43" fontId="5" fillId="0" borderId="39" xfId="1" applyNumberFormat="1" applyFont="1" applyBorder="1" applyAlignment="1">
      <alignment horizontal="right" vertical="top"/>
    </xf>
    <xf numFmtId="43" fontId="5" fillId="0" borderId="32" xfId="8" applyNumberFormat="1" applyFont="1" applyBorder="1" applyAlignment="1">
      <alignment horizontal="center" wrapText="1"/>
    </xf>
    <xf numFmtId="43" fontId="5" fillId="0" borderId="7" xfId="1" applyNumberFormat="1" applyFont="1" applyBorder="1" applyAlignment="1">
      <alignment horizontal="right" vertical="top" wrapText="1"/>
    </xf>
    <xf numFmtId="43" fontId="0" fillId="0" borderId="0" xfId="0" applyNumberFormat="1"/>
    <xf numFmtId="0" fontId="5" fillId="0" borderId="37" xfId="9" applyFont="1" applyBorder="1" applyAlignment="1">
      <alignment horizontal="center" wrapText="1"/>
    </xf>
    <xf numFmtId="0" fontId="5" fillId="0" borderId="3" xfId="9" applyFont="1" applyBorder="1" applyAlignment="1">
      <alignment horizontal="left" vertical="top" wrapText="1"/>
    </xf>
    <xf numFmtId="164" fontId="5" fillId="0" borderId="9" xfId="9" applyNumberFormat="1" applyFont="1" applyBorder="1" applyAlignment="1">
      <alignment horizontal="right" vertical="top"/>
    </xf>
    <xf numFmtId="0" fontId="5" fillId="0" borderId="5" xfId="9" applyFont="1" applyBorder="1" applyAlignment="1">
      <alignment horizontal="left" vertical="top" wrapText="1"/>
    </xf>
    <xf numFmtId="165" fontId="5" fillId="0" borderId="35" xfId="1" applyNumberFormat="1" applyFont="1" applyBorder="1" applyAlignment="1">
      <alignment horizontal="center" wrapText="1"/>
    </xf>
    <xf numFmtId="165" fontId="5" fillId="0" borderId="36" xfId="1" applyNumberFormat="1" applyFont="1" applyBorder="1" applyAlignment="1">
      <alignment horizontal="center" wrapText="1"/>
    </xf>
    <xf numFmtId="165" fontId="5" fillId="0" borderId="37" xfId="1" applyNumberFormat="1" applyFont="1" applyBorder="1" applyAlignment="1">
      <alignment horizontal="center" wrapText="1"/>
    </xf>
    <xf numFmtId="165" fontId="0" fillId="0" borderId="0" xfId="1" applyNumberFormat="1" applyFont="1"/>
    <xf numFmtId="0" fontId="5" fillId="0" borderId="3" xfId="10" applyFont="1" applyBorder="1" applyAlignment="1">
      <alignment horizontal="left" vertical="top" wrapText="1"/>
    </xf>
    <xf numFmtId="0" fontId="5" fillId="0" borderId="5" xfId="10" applyFont="1" applyBorder="1" applyAlignment="1">
      <alignment horizontal="left" vertical="top" wrapText="1"/>
    </xf>
    <xf numFmtId="0" fontId="5" fillId="0" borderId="35" xfId="11" applyFont="1" applyBorder="1" applyAlignment="1">
      <alignment horizontal="center" wrapText="1"/>
    </xf>
    <xf numFmtId="0" fontId="5" fillId="0" borderId="36" xfId="11" applyFont="1" applyBorder="1" applyAlignment="1">
      <alignment horizontal="center" wrapText="1"/>
    </xf>
    <xf numFmtId="0" fontId="5" fillId="0" borderId="37" xfId="11" applyFont="1" applyBorder="1" applyAlignment="1">
      <alignment horizontal="center" wrapText="1"/>
    </xf>
    <xf numFmtId="0" fontId="7" fillId="0" borderId="0" xfId="11"/>
    <xf numFmtId="0" fontId="5" fillId="0" borderId="3" xfId="11" applyFont="1" applyBorder="1" applyAlignment="1">
      <alignment horizontal="left" vertical="top" wrapText="1"/>
    </xf>
    <xf numFmtId="0" fontId="5" fillId="0" borderId="8" xfId="11" applyFont="1" applyBorder="1" applyAlignment="1">
      <alignment horizontal="right" vertical="top" wrapText="1"/>
    </xf>
    <xf numFmtId="0" fontId="5" fillId="0" borderId="9" xfId="11" applyFont="1" applyBorder="1" applyAlignment="1">
      <alignment horizontal="right" vertical="top" wrapText="1"/>
    </xf>
    <xf numFmtId="0" fontId="5" fillId="0" borderId="10" xfId="11" applyFont="1" applyBorder="1" applyAlignment="1">
      <alignment horizontal="right" vertical="top" wrapText="1"/>
    </xf>
    <xf numFmtId="3" fontId="5" fillId="0" borderId="8" xfId="11" applyNumberFormat="1" applyFont="1" applyBorder="1" applyAlignment="1">
      <alignment horizontal="right" vertical="top"/>
    </xf>
    <xf numFmtId="3" fontId="5" fillId="0" borderId="9" xfId="11" applyNumberFormat="1" applyFont="1" applyBorder="1" applyAlignment="1">
      <alignment horizontal="right" vertical="top"/>
    </xf>
    <xf numFmtId="3" fontId="5" fillId="0" borderId="10" xfId="11" applyNumberFormat="1" applyFont="1" applyBorder="1" applyAlignment="1">
      <alignment horizontal="right" vertical="top"/>
    </xf>
    <xf numFmtId="0" fontId="5" fillId="0" borderId="5" xfId="11" applyFont="1" applyBorder="1" applyAlignment="1">
      <alignment horizontal="left" vertical="top" wrapText="1"/>
    </xf>
    <xf numFmtId="3" fontId="5" fillId="0" borderId="6" xfId="11" applyNumberFormat="1" applyFont="1" applyBorder="1" applyAlignment="1">
      <alignment horizontal="right" vertical="top"/>
    </xf>
    <xf numFmtId="3" fontId="5" fillId="0" borderId="7" xfId="11" applyNumberFormat="1" applyFont="1" applyBorder="1" applyAlignment="1">
      <alignment horizontal="right" vertical="top"/>
    </xf>
    <xf numFmtId="0" fontId="5" fillId="0" borderId="7" xfId="11" applyFont="1" applyBorder="1" applyAlignment="1">
      <alignment horizontal="right" vertical="top" wrapText="1"/>
    </xf>
    <xf numFmtId="0" fontId="5" fillId="0" borderId="11" xfId="11" applyFont="1" applyBorder="1" applyAlignment="1">
      <alignment horizontal="right" vertical="top" wrapText="1"/>
    </xf>
    <xf numFmtId="4" fontId="5" fillId="0" borderId="9" xfId="11" applyNumberFormat="1" applyFont="1" applyBorder="1" applyAlignment="1">
      <alignment horizontal="right" vertical="top"/>
    </xf>
    <xf numFmtId="165" fontId="4" fillId="0" borderId="13" xfId="1" applyNumberFormat="1" applyFont="1" applyBorder="1" applyAlignment="1">
      <alignment horizontal="center" wrapText="1"/>
    </xf>
    <xf numFmtId="165" fontId="4" fillId="0" borderId="14" xfId="1" applyNumberFormat="1" applyFont="1" applyBorder="1" applyAlignment="1">
      <alignment horizontal="center" wrapText="1"/>
    </xf>
    <xf numFmtId="165" fontId="4" fillId="0" borderId="15" xfId="1" applyNumberFormat="1" applyFont="1" applyBorder="1" applyAlignment="1">
      <alignment horizontal="center" wrapText="1"/>
    </xf>
    <xf numFmtId="43" fontId="0" fillId="0" borderId="0" xfId="1" applyNumberFormat="1" applyFont="1"/>
    <xf numFmtId="43" fontId="4" fillId="0" borderId="14" xfId="1" applyNumberFormat="1" applyFont="1" applyBorder="1" applyAlignment="1">
      <alignment horizontal="center" wrapText="1"/>
    </xf>
    <xf numFmtId="165" fontId="0" fillId="0" borderId="0" xfId="0" applyNumberFormat="1"/>
    <xf numFmtId="0" fontId="5" fillId="0" borderId="14" xfId="7" applyFont="1" applyBorder="1" applyAlignment="1">
      <alignment horizontal="center" vertical="center" wrapText="1"/>
    </xf>
    <xf numFmtId="0" fontId="6" fillId="0" borderId="16" xfId="7" applyFont="1" applyFill="1" applyBorder="1" applyAlignment="1">
      <alignment horizontal="left" vertical="top"/>
    </xf>
    <xf numFmtId="0" fontId="4" fillId="0" borderId="35" xfId="2" applyFont="1" applyBorder="1" applyAlignment="1">
      <alignment horizontal="center" wrapText="1"/>
    </xf>
    <xf numFmtId="0" fontId="4" fillId="0" borderId="36" xfId="2" applyFont="1" applyBorder="1" applyAlignment="1">
      <alignment horizontal="center" wrapText="1"/>
    </xf>
    <xf numFmtId="0" fontId="4" fillId="0" borderId="37" xfId="2" applyFont="1" applyBorder="1" applyAlignment="1">
      <alignment horizontal="center" wrapText="1"/>
    </xf>
    <xf numFmtId="0" fontId="4" fillId="0" borderId="34" xfId="2" applyFont="1" applyBorder="1" applyAlignment="1">
      <alignment horizontal="left" vertical="top" wrapText="1"/>
    </xf>
    <xf numFmtId="0" fontId="4" fillId="0" borderId="3" xfId="2" applyFont="1" applyBorder="1" applyAlignment="1">
      <alignment horizontal="left" vertical="top" wrapText="1"/>
    </xf>
    <xf numFmtId="0" fontId="4" fillId="0" borderId="5" xfId="2" applyFont="1" applyBorder="1" applyAlignment="1">
      <alignment horizontal="left" vertical="top" wrapText="1"/>
    </xf>
    <xf numFmtId="0" fontId="3" fillId="0" borderId="34" xfId="2" applyFont="1" applyBorder="1" applyAlignment="1">
      <alignment horizontal="center" vertical="center"/>
    </xf>
    <xf numFmtId="165" fontId="4" fillId="0" borderId="45" xfId="1" applyNumberFormat="1" applyFont="1" applyBorder="1" applyAlignment="1">
      <alignment horizontal="right" vertical="top"/>
    </xf>
    <xf numFmtId="165" fontId="4" fillId="0" borderId="10" xfId="1" applyNumberFormat="1" applyFont="1" applyBorder="1" applyAlignment="1">
      <alignment horizontal="right" vertical="top"/>
    </xf>
    <xf numFmtId="165" fontId="4" fillId="0" borderId="6" xfId="1" applyNumberFormat="1" applyFont="1" applyBorder="1" applyAlignment="1">
      <alignment horizontal="right" vertical="top"/>
    </xf>
    <xf numFmtId="165" fontId="4" fillId="0" borderId="7" xfId="1" applyNumberFormat="1" applyFont="1" applyBorder="1" applyAlignment="1">
      <alignment horizontal="right" vertical="top"/>
    </xf>
    <xf numFmtId="165" fontId="4" fillId="0" borderId="11" xfId="1" applyNumberFormat="1" applyFont="1" applyBorder="1" applyAlignment="1">
      <alignment horizontal="right" vertical="top"/>
    </xf>
    <xf numFmtId="0" fontId="4" fillId="0" borderId="31" xfId="12" applyFont="1" applyBorder="1" applyAlignment="1">
      <alignment horizontal="center" wrapText="1"/>
    </xf>
    <xf numFmtId="0" fontId="4" fillId="0" borderId="32" xfId="12" applyFont="1" applyBorder="1" applyAlignment="1">
      <alignment horizontal="center" wrapText="1"/>
    </xf>
    <xf numFmtId="0" fontId="4" fillId="0" borderId="33" xfId="12" applyFont="1" applyBorder="1" applyAlignment="1">
      <alignment horizontal="center" wrapText="1"/>
    </xf>
    <xf numFmtId="0" fontId="3" fillId="0" borderId="0" xfId="12"/>
    <xf numFmtId="0" fontId="4" fillId="0" borderId="34" xfId="12" applyFont="1" applyBorder="1" applyAlignment="1">
      <alignment horizontal="left" vertical="top" wrapText="1"/>
    </xf>
    <xf numFmtId="168" fontId="4" fillId="0" borderId="38" xfId="12" applyNumberFormat="1" applyFont="1" applyBorder="1" applyAlignment="1">
      <alignment horizontal="right" vertical="top"/>
    </xf>
    <xf numFmtId="168" fontId="4" fillId="0" borderId="39" xfId="12" applyNumberFormat="1" applyFont="1" applyBorder="1" applyAlignment="1">
      <alignment horizontal="right" vertical="top"/>
    </xf>
    <xf numFmtId="168" fontId="4" fillId="0" borderId="45" xfId="12" applyNumberFormat="1" applyFont="1" applyBorder="1" applyAlignment="1">
      <alignment horizontal="right" vertical="top"/>
    </xf>
    <xf numFmtId="0" fontId="4" fillId="0" borderId="3" xfId="12" applyFont="1" applyBorder="1" applyAlignment="1">
      <alignment horizontal="left" vertical="top" wrapText="1"/>
    </xf>
    <xf numFmtId="168" fontId="4" fillId="0" borderId="8" xfId="12" applyNumberFormat="1" applyFont="1" applyBorder="1" applyAlignment="1">
      <alignment horizontal="right" vertical="top"/>
    </xf>
    <xf numFmtId="168" fontId="4" fillId="0" borderId="9" xfId="12" applyNumberFormat="1" applyFont="1" applyBorder="1" applyAlignment="1">
      <alignment horizontal="right" vertical="top"/>
    </xf>
    <xf numFmtId="168" fontId="4" fillId="0" borderId="10" xfId="12" applyNumberFormat="1" applyFont="1" applyBorder="1" applyAlignment="1">
      <alignment horizontal="right" vertical="top"/>
    </xf>
    <xf numFmtId="169" fontId="4" fillId="0" borderId="9" xfId="12" applyNumberFormat="1" applyFont="1" applyBorder="1" applyAlignment="1">
      <alignment horizontal="right" vertical="top"/>
    </xf>
    <xf numFmtId="0" fontId="4" fillId="0" borderId="5" xfId="12" applyFont="1" applyBorder="1" applyAlignment="1">
      <alignment horizontal="left" vertical="top" wrapText="1"/>
    </xf>
    <xf numFmtId="0" fontId="3" fillId="0" borderId="4" xfId="12" applyFont="1" applyBorder="1" applyAlignment="1">
      <alignment horizontal="center" vertical="center"/>
    </xf>
    <xf numFmtId="0" fontId="4" fillId="0" borderId="35" xfId="13" applyFont="1" applyBorder="1" applyAlignment="1">
      <alignment horizontal="center" wrapText="1"/>
    </xf>
    <xf numFmtId="0" fontId="4" fillId="0" borderId="36" xfId="13" applyFont="1" applyBorder="1" applyAlignment="1">
      <alignment horizontal="center" wrapText="1"/>
    </xf>
    <xf numFmtId="0" fontId="4" fillId="0" borderId="37" xfId="13" applyFont="1" applyBorder="1" applyAlignment="1">
      <alignment horizontal="center" wrapText="1"/>
    </xf>
    <xf numFmtId="0" fontId="3" fillId="0" borderId="0" xfId="13"/>
    <xf numFmtId="0" fontId="4" fillId="0" borderId="34" xfId="13" applyFont="1" applyBorder="1" applyAlignment="1">
      <alignment horizontal="left" vertical="top" wrapText="1"/>
    </xf>
    <xf numFmtId="0" fontId="4" fillId="0" borderId="3" xfId="13" applyFont="1" applyBorder="1" applyAlignment="1">
      <alignment horizontal="left" vertical="top" wrapText="1"/>
    </xf>
    <xf numFmtId="0" fontId="4" fillId="0" borderId="5" xfId="13" applyFont="1" applyBorder="1" applyAlignment="1">
      <alignment horizontal="left" vertical="top" wrapText="1"/>
    </xf>
    <xf numFmtId="0" fontId="3" fillId="0" borderId="34" xfId="13" applyFont="1" applyBorder="1" applyAlignment="1">
      <alignment horizontal="center" vertical="center"/>
    </xf>
    <xf numFmtId="0" fontId="5" fillId="0" borderId="0" xfId="11" applyFont="1" applyBorder="1" applyAlignment="1">
      <alignment horizontal="left" vertical="top" wrapText="1"/>
    </xf>
    <xf numFmtId="0" fontId="7" fillId="0" borderId="0" xfId="11" applyFont="1" applyBorder="1" applyAlignment="1">
      <alignment horizontal="center" vertical="center"/>
    </xf>
    <xf numFmtId="0" fontId="7" fillId="0" borderId="42" xfId="11" applyFont="1" applyBorder="1" applyAlignment="1">
      <alignment horizontal="center" vertical="center"/>
    </xf>
    <xf numFmtId="0" fontId="7" fillId="0" borderId="34" xfId="11" applyFont="1" applyBorder="1" applyAlignment="1">
      <alignment horizontal="center" vertical="center"/>
    </xf>
    <xf numFmtId="0" fontId="5" fillId="0" borderId="22" xfId="11" applyFont="1" applyBorder="1" applyAlignment="1">
      <alignment horizontal="left" vertical="top" wrapText="1"/>
    </xf>
    <xf numFmtId="0" fontId="7" fillId="0" borderId="22" xfId="11" applyFont="1" applyBorder="1" applyAlignment="1">
      <alignment horizontal="center" vertical="center"/>
    </xf>
    <xf numFmtId="0" fontId="7" fillId="0" borderId="1" xfId="8" applyBorder="1" applyAlignment="1">
      <alignment horizontal="center" vertical="center" wrapText="1"/>
    </xf>
    <xf numFmtId="0" fontId="7" fillId="0" borderId="29" xfId="8" applyFont="1" applyBorder="1" applyAlignment="1">
      <alignment horizontal="center" vertical="center"/>
    </xf>
    <xf numFmtId="0" fontId="7" fillId="0" borderId="30" xfId="8" applyFont="1" applyBorder="1" applyAlignment="1">
      <alignment horizontal="center" vertical="center"/>
    </xf>
    <xf numFmtId="0" fontId="5" fillId="0" borderId="44" xfId="8" applyFont="1" applyBorder="1" applyAlignment="1">
      <alignment horizontal="left" vertical="top" wrapText="1"/>
    </xf>
    <xf numFmtId="0" fontId="7" fillId="0" borderId="2" xfId="8" applyFont="1" applyBorder="1" applyAlignment="1">
      <alignment horizontal="center" vertical="center"/>
    </xf>
    <xf numFmtId="0" fontId="5" fillId="0" borderId="42" xfId="8" applyFont="1" applyBorder="1" applyAlignment="1">
      <alignment horizontal="left" vertical="top" wrapText="1"/>
    </xf>
    <xf numFmtId="0" fontId="7" fillId="0" borderId="0" xfId="8" applyFont="1" applyBorder="1" applyAlignment="1">
      <alignment horizontal="center" vertical="center"/>
    </xf>
    <xf numFmtId="0" fontId="5" fillId="0" borderId="0" xfId="8" applyFont="1" applyBorder="1" applyAlignment="1">
      <alignment horizontal="left" vertical="top" wrapText="1"/>
    </xf>
    <xf numFmtId="0" fontId="5" fillId="0" borderId="2" xfId="8" applyFont="1" applyBorder="1" applyAlignment="1">
      <alignment horizontal="left" vertical="top" wrapText="1"/>
    </xf>
    <xf numFmtId="0" fontId="5" fillId="0" borderId="22" xfId="8" applyFont="1" applyBorder="1" applyAlignment="1">
      <alignment horizontal="left" vertical="top" wrapText="1"/>
    </xf>
    <xf numFmtId="0" fontId="7" fillId="0" borderId="22" xfId="8" applyFont="1" applyBorder="1" applyAlignment="1">
      <alignment horizontal="center" vertical="center"/>
    </xf>
    <xf numFmtId="0" fontId="5" fillId="0" borderId="4" xfId="8" applyFont="1" applyBorder="1" applyAlignment="1">
      <alignment horizontal="left" vertical="top" wrapText="1"/>
    </xf>
    <xf numFmtId="0" fontId="7" fillId="0" borderId="4" xfId="8" applyFont="1" applyBorder="1" applyAlignment="1">
      <alignment horizontal="center" vertical="center"/>
    </xf>
    <xf numFmtId="0" fontId="5" fillId="0" borderId="25" xfId="3" applyFont="1" applyBorder="1" applyAlignment="1">
      <alignment horizontal="left" vertical="top" wrapText="1"/>
    </xf>
    <xf numFmtId="0" fontId="7" fillId="0" borderId="25" xfId="3" applyFont="1" applyBorder="1" applyAlignment="1">
      <alignment horizontal="center" vertical="center"/>
    </xf>
    <xf numFmtId="0" fontId="5" fillId="0" borderId="26" xfId="3" applyFont="1" applyBorder="1" applyAlignment="1">
      <alignment horizontal="left" vertical="top" wrapText="1"/>
    </xf>
    <xf numFmtId="0" fontId="7" fillId="0" borderId="27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5" fillId="0" borderId="4" xfId="4" applyFont="1" applyBorder="1" applyAlignment="1">
      <alignment horizontal="left" vertical="top" wrapText="1"/>
    </xf>
    <xf numFmtId="0" fontId="7" fillId="0" borderId="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5" fillId="0" borderId="0" xfId="4" applyFont="1" applyBorder="1" applyAlignment="1">
      <alignment horizontal="left" vertical="top" wrapText="1"/>
    </xf>
    <xf numFmtId="0" fontId="7" fillId="0" borderId="0" xfId="4" applyFont="1" applyBorder="1" applyAlignment="1">
      <alignment horizontal="center" vertical="center"/>
    </xf>
    <xf numFmtId="0" fontId="5" fillId="0" borderId="22" xfId="4" applyFont="1" applyBorder="1" applyAlignment="1">
      <alignment horizontal="left" vertical="top" wrapText="1"/>
    </xf>
    <xf numFmtId="0" fontId="7" fillId="0" borderId="22" xfId="4" applyFont="1" applyBorder="1" applyAlignment="1">
      <alignment horizontal="center" vertical="center"/>
    </xf>
    <xf numFmtId="0" fontId="5" fillId="0" borderId="2" xfId="4" applyFont="1" applyBorder="1" applyAlignment="1">
      <alignment horizontal="left" vertical="top" wrapText="1"/>
    </xf>
    <xf numFmtId="0" fontId="7" fillId="0" borderId="1" xfId="4" applyBorder="1" applyAlignment="1">
      <alignment horizontal="center" vertical="center" wrapText="1"/>
    </xf>
    <xf numFmtId="0" fontId="7" fillId="0" borderId="29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23" xfId="6" applyFont="1" applyBorder="1" applyAlignment="1">
      <alignment horizontal="center" vertical="center"/>
    </xf>
    <xf numFmtId="0" fontId="7" fillId="0" borderId="24" xfId="6" applyFont="1" applyBorder="1" applyAlignment="1">
      <alignment horizontal="center" vertical="center"/>
    </xf>
    <xf numFmtId="0" fontId="5" fillId="0" borderId="43" xfId="6" applyFont="1" applyBorder="1" applyAlignment="1">
      <alignment horizontal="left" vertical="top" wrapText="1"/>
    </xf>
    <xf numFmtId="0" fontId="7" fillId="0" borderId="25" xfId="6" applyFont="1" applyBorder="1" applyAlignment="1">
      <alignment horizontal="center" vertical="center"/>
    </xf>
    <xf numFmtId="0" fontId="5" fillId="0" borderId="25" xfId="6" applyFont="1" applyBorder="1" applyAlignment="1">
      <alignment horizontal="left" vertical="top" wrapText="1"/>
    </xf>
    <xf numFmtId="0" fontId="7" fillId="0" borderId="27" xfId="6" applyFont="1" applyBorder="1" applyAlignment="1">
      <alignment horizontal="center" vertical="center"/>
    </xf>
    <xf numFmtId="0" fontId="5" fillId="0" borderId="0" xfId="10" applyFont="1" applyBorder="1" applyAlignment="1">
      <alignment horizontal="left" vertical="top" wrapText="1"/>
    </xf>
    <xf numFmtId="0" fontId="7" fillId="0" borderId="0" xfId="10" applyFont="1" applyBorder="1" applyAlignment="1">
      <alignment horizontal="center" vertical="center"/>
    </xf>
    <xf numFmtId="0" fontId="7" fillId="0" borderId="42" xfId="10" applyFont="1" applyBorder="1" applyAlignment="1">
      <alignment horizontal="center" vertical="center"/>
    </xf>
    <xf numFmtId="0" fontId="7" fillId="0" borderId="34" xfId="10" applyFont="1" applyBorder="1" applyAlignment="1">
      <alignment horizontal="center" vertical="center"/>
    </xf>
    <xf numFmtId="0" fontId="5" fillId="0" borderId="22" xfId="10" applyFont="1" applyBorder="1" applyAlignment="1">
      <alignment horizontal="left" vertical="top" wrapText="1"/>
    </xf>
    <xf numFmtId="0" fontId="7" fillId="0" borderId="22" xfId="10" applyFont="1" applyBorder="1" applyAlignment="1">
      <alignment horizontal="center" vertical="center"/>
    </xf>
    <xf numFmtId="0" fontId="5" fillId="0" borderId="0" xfId="9" applyFont="1" applyBorder="1" applyAlignment="1">
      <alignment horizontal="left" vertical="top" wrapText="1"/>
    </xf>
    <xf numFmtId="0" fontId="7" fillId="0" borderId="0" xfId="9" applyFont="1" applyBorder="1" applyAlignment="1">
      <alignment horizontal="center" vertical="center"/>
    </xf>
    <xf numFmtId="0" fontId="7" fillId="0" borderId="42" xfId="9" applyFont="1" applyBorder="1" applyAlignment="1">
      <alignment horizontal="center" vertical="center"/>
    </xf>
    <xf numFmtId="0" fontId="7" fillId="0" borderId="34" xfId="9" applyFont="1" applyBorder="1" applyAlignment="1">
      <alignment horizontal="center" vertical="center"/>
    </xf>
    <xf numFmtId="0" fontId="5" fillId="0" borderId="22" xfId="9" applyFont="1" applyBorder="1" applyAlignment="1">
      <alignment horizontal="left" vertical="top" wrapText="1"/>
    </xf>
    <xf numFmtId="0" fontId="7" fillId="0" borderId="22" xfId="9" applyFont="1" applyBorder="1" applyAlignment="1">
      <alignment horizontal="center" vertical="center"/>
    </xf>
    <xf numFmtId="0" fontId="4" fillId="0" borderId="2" xfId="12" applyFont="1" applyBorder="1" applyAlignment="1">
      <alignment horizontal="left" vertical="top" wrapText="1"/>
    </xf>
    <xf numFmtId="0" fontId="3" fillId="0" borderId="2" xfId="12" applyFont="1" applyBorder="1" applyAlignment="1">
      <alignment horizontal="center" vertical="center"/>
    </xf>
    <xf numFmtId="0" fontId="3" fillId="0" borderId="1" xfId="12" applyBorder="1" applyAlignment="1">
      <alignment horizontal="center" vertical="center" wrapText="1"/>
    </xf>
    <xf numFmtId="0" fontId="3" fillId="0" borderId="30" xfId="12" applyFont="1" applyBorder="1" applyAlignment="1">
      <alignment horizontal="center" vertical="center"/>
    </xf>
    <xf numFmtId="0" fontId="4" fillId="0" borderId="44" xfId="12" applyFont="1" applyBorder="1" applyAlignment="1">
      <alignment horizontal="left" vertical="top" wrapText="1"/>
    </xf>
  </cellXfs>
  <cellStyles count="14">
    <cellStyle name="Comma" xfId="1" builtinId="3"/>
    <cellStyle name="Normal" xfId="0" builtinId="0"/>
    <cellStyle name="Normal_Sheet1" xfId="2"/>
    <cellStyle name="Normal_Sheet10" xfId="8"/>
    <cellStyle name="Normal_Sheet11" xfId="9"/>
    <cellStyle name="Normal_Sheet12" xfId="10"/>
    <cellStyle name="Normal_Sheet13" xfId="11"/>
    <cellStyle name="Normal_Sheet2" xfId="12"/>
    <cellStyle name="Normal_Sheet3" xfId="13"/>
    <cellStyle name="Normal_Sheet4" xfId="3"/>
    <cellStyle name="Normal_Sheet5" xfId="4"/>
    <cellStyle name="Normal_Sheet5_1" xfId="5"/>
    <cellStyle name="Normal_Sheet6" xfId="6"/>
    <cellStyle name="Normal_Sheet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J13" sqref="J13"/>
    </sheetView>
  </sheetViews>
  <sheetFormatPr defaultRowHeight="15"/>
  <cols>
    <col min="1" max="1" width="12.140625" customWidth="1"/>
    <col min="2" max="2" width="12.42578125" bestFit="1" customWidth="1"/>
    <col min="3" max="3" width="11" bestFit="1" customWidth="1"/>
    <col min="4" max="4" width="12.42578125" bestFit="1" customWidth="1"/>
    <col min="5" max="5" width="7.7109375" customWidth="1"/>
    <col min="6" max="6" width="12.42578125" bestFit="1" customWidth="1"/>
    <col min="7" max="8" width="11" bestFit="1" customWidth="1"/>
  </cols>
  <sheetData>
    <row r="1" spans="1:11">
      <c r="A1" s="19" t="s">
        <v>179</v>
      </c>
    </row>
    <row r="2" spans="1:11" ht="15.75" thickBot="1">
      <c r="A2" s="19" t="s">
        <v>46</v>
      </c>
    </row>
    <row r="3" spans="1:11" ht="60.75">
      <c r="A3" s="84"/>
      <c r="B3" s="85" t="s">
        <v>49</v>
      </c>
      <c r="C3" s="86" t="s">
        <v>50</v>
      </c>
      <c r="D3" s="86" t="s">
        <v>3</v>
      </c>
      <c r="E3" s="142" t="s">
        <v>161</v>
      </c>
      <c r="F3" s="86" t="s">
        <v>51</v>
      </c>
      <c r="G3" s="86" t="s">
        <v>52</v>
      </c>
      <c r="H3" s="87" t="s">
        <v>53</v>
      </c>
    </row>
    <row r="4" spans="1:11">
      <c r="A4" s="88" t="s">
        <v>11</v>
      </c>
      <c r="B4" s="51">
        <v>1312402.2002733722</v>
      </c>
      <c r="C4" s="52">
        <v>997879.65297157259</v>
      </c>
      <c r="D4" s="52">
        <v>2532800.2440875857</v>
      </c>
      <c r="E4" s="60">
        <f t="shared" ref="E4:E30" si="0">D4/B4</f>
        <v>1.9298963713715245</v>
      </c>
      <c r="F4" s="52">
        <v>1336141.4502920483</v>
      </c>
      <c r="G4" s="52">
        <v>108257.83717717527</v>
      </c>
      <c r="H4" s="89">
        <v>108347.55453587884</v>
      </c>
    </row>
    <row r="5" spans="1:11" ht="24">
      <c r="A5" s="88" t="s">
        <v>163</v>
      </c>
      <c r="B5" s="51">
        <v>6902.5675106079389</v>
      </c>
      <c r="C5" s="52">
        <v>6836.5191905300308</v>
      </c>
      <c r="D5" s="52">
        <v>35190.467512482282</v>
      </c>
      <c r="E5" s="60">
        <f t="shared" si="0"/>
        <v>5.0981707108842036</v>
      </c>
      <c r="F5" s="52">
        <v>29671.424119911611</v>
      </c>
      <c r="G5" s="52">
        <v>2299.1107744131323</v>
      </c>
      <c r="H5" s="89">
        <v>2795.5318365832227</v>
      </c>
    </row>
    <row r="6" spans="1:11" ht="24">
      <c r="A6" s="88" t="s">
        <v>140</v>
      </c>
      <c r="B6" s="51">
        <v>1681.9613737000509</v>
      </c>
      <c r="C6" s="52">
        <v>1667.8136353968086</v>
      </c>
      <c r="D6" s="52">
        <v>0</v>
      </c>
      <c r="E6" s="60">
        <f t="shared" si="0"/>
        <v>0</v>
      </c>
      <c r="F6" s="52">
        <v>0</v>
      </c>
      <c r="G6" s="52">
        <v>835.17157843271252</v>
      </c>
      <c r="H6" s="89">
        <v>564.66172453215722</v>
      </c>
    </row>
    <row r="7" spans="1:11">
      <c r="A7" s="88" t="s">
        <v>164</v>
      </c>
      <c r="B7" s="51">
        <v>292.9257098072423</v>
      </c>
      <c r="C7" s="52">
        <v>289.92570980724236</v>
      </c>
      <c r="D7" s="52"/>
      <c r="E7" s="60"/>
      <c r="F7" s="52"/>
      <c r="G7" s="52">
        <v>64.755873264261396</v>
      </c>
      <c r="H7" s="89">
        <v>55.662452211629827</v>
      </c>
    </row>
    <row r="8" spans="1:11">
      <c r="A8" s="88" t="s">
        <v>12</v>
      </c>
      <c r="B8" s="51">
        <v>23111.758737363456</v>
      </c>
      <c r="C8" s="52">
        <v>15610.831982693566</v>
      </c>
      <c r="D8" s="52">
        <v>14971.213485817283</v>
      </c>
      <c r="E8" s="60">
        <f t="shared" si="0"/>
        <v>0.64777473908180683</v>
      </c>
      <c r="F8" s="52">
        <v>3999.8617819204792</v>
      </c>
      <c r="G8" s="52">
        <v>98.36225244249961</v>
      </c>
      <c r="H8" s="89">
        <v>72.983730739248628</v>
      </c>
    </row>
    <row r="9" spans="1:11">
      <c r="A9" s="88" t="s">
        <v>13</v>
      </c>
      <c r="B9" s="51">
        <v>38520.134681305724</v>
      </c>
      <c r="C9" s="52">
        <v>31621.041875768864</v>
      </c>
      <c r="D9" s="52">
        <v>44747.168936999406</v>
      </c>
      <c r="E9" s="60">
        <f t="shared" si="0"/>
        <v>1.1616566065309146</v>
      </c>
      <c r="F9" s="52">
        <v>21432.409269579937</v>
      </c>
      <c r="G9" s="52">
        <v>127.87275289666673</v>
      </c>
      <c r="H9" s="89">
        <v>67.182246795855903</v>
      </c>
    </row>
    <row r="10" spans="1:11">
      <c r="A10" s="88" t="s">
        <v>14</v>
      </c>
      <c r="B10" s="51">
        <v>33833.512723168293</v>
      </c>
      <c r="C10" s="52">
        <v>29229.864234214954</v>
      </c>
      <c r="D10" s="52">
        <v>23942.469655146895</v>
      </c>
      <c r="E10" s="60">
        <f t="shared" si="0"/>
        <v>0.70765544952569248</v>
      </c>
      <c r="F10" s="52">
        <v>6958.7615489181208</v>
      </c>
      <c r="G10" s="52">
        <v>58.120345863683077</v>
      </c>
      <c r="H10" s="89">
        <v>38.305274532137886</v>
      </c>
    </row>
    <row r="11" spans="1:11">
      <c r="A11" s="88" t="s">
        <v>15</v>
      </c>
      <c r="B11" s="51">
        <v>66515.288270996083</v>
      </c>
      <c r="C11" s="52">
        <v>63089.183324976097</v>
      </c>
      <c r="D11" s="52">
        <v>33732.657781283866</v>
      </c>
      <c r="E11" s="60">
        <f t="shared" si="0"/>
        <v>0.50714142053854638</v>
      </c>
      <c r="F11" s="52">
        <v>658.55609819147026</v>
      </c>
      <c r="G11" s="52">
        <v>88.084652037902032</v>
      </c>
      <c r="H11" s="89">
        <v>20.024318622513832</v>
      </c>
      <c r="K11" s="141"/>
    </row>
    <row r="12" spans="1:11">
      <c r="A12" s="88" t="s">
        <v>16</v>
      </c>
      <c r="B12" s="51">
        <v>207249.12390796345</v>
      </c>
      <c r="C12" s="52">
        <v>194098.79091897066</v>
      </c>
      <c r="D12" s="52">
        <v>106791.7129349209</v>
      </c>
      <c r="E12" s="60">
        <f t="shared" si="0"/>
        <v>0.51528185461640674</v>
      </c>
      <c r="F12" s="52">
        <v>44661.088379739864</v>
      </c>
      <c r="G12" s="52">
        <v>115.06086233749265</v>
      </c>
      <c r="H12" s="89">
        <v>91.399698097560091</v>
      </c>
      <c r="K12" s="141"/>
    </row>
    <row r="13" spans="1:11">
      <c r="A13" s="88" t="s">
        <v>17</v>
      </c>
      <c r="B13" s="51">
        <v>124857.60308938776</v>
      </c>
      <c r="C13" s="52">
        <v>121351.36287200831</v>
      </c>
      <c r="D13" s="52">
        <v>261063.04102496902</v>
      </c>
      <c r="E13" s="60">
        <f t="shared" si="0"/>
        <v>2.0908862140983868</v>
      </c>
      <c r="F13" s="52">
        <v>244882.24201008095</v>
      </c>
      <c r="G13" s="52">
        <v>18568.188982527365</v>
      </c>
      <c r="H13" s="89">
        <v>2570.0648716311753</v>
      </c>
    </row>
    <row r="14" spans="1:11">
      <c r="A14" s="88" t="s">
        <v>18</v>
      </c>
      <c r="B14" s="51">
        <v>172160.1075726687</v>
      </c>
      <c r="C14" s="52">
        <v>154511.93767002693</v>
      </c>
      <c r="D14" s="52">
        <v>139583.08754347535</v>
      </c>
      <c r="E14" s="60">
        <f t="shared" si="0"/>
        <v>0.81077486248989128</v>
      </c>
      <c r="F14" s="52"/>
      <c r="G14" s="52">
        <v>151.48459367782755</v>
      </c>
      <c r="H14" s="89">
        <v>132.58590678530175</v>
      </c>
    </row>
    <row r="15" spans="1:11">
      <c r="A15" s="88" t="s">
        <v>19</v>
      </c>
      <c r="B15" s="51">
        <v>1757.2335131439427</v>
      </c>
      <c r="C15" s="52">
        <v>1724.4926905580608</v>
      </c>
      <c r="D15" s="52">
        <v>22037.7035331923</v>
      </c>
      <c r="E15" s="60">
        <f t="shared" si="0"/>
        <v>12.541135465692143</v>
      </c>
      <c r="F15" s="52">
        <v>20982.619195420273</v>
      </c>
      <c r="G15" s="52">
        <v>906.27388449267198</v>
      </c>
      <c r="H15" s="89">
        <v>350.46635856389327</v>
      </c>
    </row>
    <row r="16" spans="1:11" ht="24">
      <c r="A16" s="88" t="s">
        <v>20</v>
      </c>
      <c r="B16" s="51">
        <v>11347.586810565381</v>
      </c>
      <c r="C16" s="52">
        <v>11167.395285037581</v>
      </c>
      <c r="D16" s="52">
        <v>21194.725032595241</v>
      </c>
      <c r="E16" s="60">
        <f t="shared" si="0"/>
        <v>1.8677737730864064</v>
      </c>
      <c r="F16" s="52">
        <v>14315.35256033045</v>
      </c>
      <c r="G16" s="52">
        <v>4396.6073832391066</v>
      </c>
      <c r="H16" s="89">
        <v>1776.190132876922</v>
      </c>
    </row>
    <row r="17" spans="1:8" ht="24">
      <c r="A17" s="88" t="s">
        <v>21</v>
      </c>
      <c r="B17" s="51">
        <v>7090.5227041238177</v>
      </c>
      <c r="C17" s="52">
        <v>7071.1266108824448</v>
      </c>
      <c r="D17" s="52">
        <v>8704.0539379339771</v>
      </c>
      <c r="E17" s="60">
        <f t="shared" si="0"/>
        <v>1.2275616764997785</v>
      </c>
      <c r="F17" s="52">
        <v>521.29999999999995</v>
      </c>
      <c r="G17" s="52">
        <v>1502.9503512631804</v>
      </c>
      <c r="H17" s="89">
        <v>1272.3327132798404</v>
      </c>
    </row>
    <row r="18" spans="1:8">
      <c r="A18" s="88" t="s">
        <v>22</v>
      </c>
      <c r="B18" s="51">
        <v>104177.00586796581</v>
      </c>
      <c r="C18" s="52">
        <v>98619.335236402781</v>
      </c>
      <c r="D18" s="52">
        <v>56411.191945957282</v>
      </c>
      <c r="E18" s="60">
        <f t="shared" si="0"/>
        <v>0.54149369600286812</v>
      </c>
      <c r="F18" s="52">
        <v>29732.717629239898</v>
      </c>
      <c r="G18" s="52">
        <v>165.01446197726429</v>
      </c>
      <c r="H18" s="89">
        <v>87.540356588902938</v>
      </c>
    </row>
    <row r="19" spans="1:8">
      <c r="A19" s="88" t="s">
        <v>23</v>
      </c>
      <c r="B19" s="51">
        <v>5154.7197433889669</v>
      </c>
      <c r="C19" s="52">
        <v>4787.398187435736</v>
      </c>
      <c r="D19" s="52">
        <v>4841.7824203085993</v>
      </c>
      <c r="E19" s="60">
        <f t="shared" si="0"/>
        <v>0.93929110821558903</v>
      </c>
      <c r="F19" s="52">
        <v>1245.2789751937635</v>
      </c>
      <c r="G19" s="52">
        <v>2.580843393615885</v>
      </c>
      <c r="H19" s="89">
        <v>2.580843393615885</v>
      </c>
    </row>
    <row r="20" spans="1:8">
      <c r="A20" s="88" t="s">
        <v>24</v>
      </c>
      <c r="B20" s="51">
        <v>7872.7306449284388</v>
      </c>
      <c r="C20" s="52">
        <v>6694.1431667833522</v>
      </c>
      <c r="D20" s="52">
        <v>4142.5745585297773</v>
      </c>
      <c r="E20" s="60">
        <f t="shared" si="0"/>
        <v>0.52619284786510467</v>
      </c>
      <c r="F20" s="52">
        <v>1175.5004650344536</v>
      </c>
      <c r="G20" s="52">
        <v>39.759249100918247</v>
      </c>
      <c r="H20" s="89">
        <v>2.5761459828502362</v>
      </c>
    </row>
    <row r="21" spans="1:8">
      <c r="A21" s="88" t="s">
        <v>25</v>
      </c>
      <c r="B21" s="51">
        <v>32.942316662865906</v>
      </c>
      <c r="C21" s="52">
        <v>32.942316662865906</v>
      </c>
      <c r="D21" s="52">
        <v>11.404853023841556</v>
      </c>
      <c r="E21" s="60">
        <f t="shared" si="0"/>
        <v>0.3462067692615447</v>
      </c>
      <c r="F21" s="54" t="s">
        <v>10</v>
      </c>
      <c r="G21" s="54" t="s">
        <v>10</v>
      </c>
      <c r="H21" s="90" t="s">
        <v>10</v>
      </c>
    </row>
    <row r="22" spans="1:8" ht="24">
      <c r="A22" s="88" t="s">
        <v>27</v>
      </c>
      <c r="B22" s="51">
        <v>48454.302834680966</v>
      </c>
      <c r="C22" s="52">
        <v>46420.157992170658</v>
      </c>
      <c r="D22" s="52">
        <v>188354.74976045583</v>
      </c>
      <c r="E22" s="60">
        <f t="shared" si="0"/>
        <v>3.8872657068887122</v>
      </c>
      <c r="F22" s="52">
        <v>85473.135467798245</v>
      </c>
      <c r="G22" s="52">
        <v>49.896494571367242</v>
      </c>
      <c r="H22" s="89">
        <v>20.536048395753806</v>
      </c>
    </row>
    <row r="23" spans="1:8">
      <c r="A23" s="88" t="s">
        <v>149</v>
      </c>
      <c r="B23" s="51">
        <v>531.93772618490641</v>
      </c>
      <c r="C23" s="52">
        <v>149.97315304587181</v>
      </c>
      <c r="D23" s="54" t="s">
        <v>10</v>
      </c>
      <c r="E23" s="60"/>
      <c r="F23" s="54" t="s">
        <v>10</v>
      </c>
      <c r="G23" s="54" t="s">
        <v>10</v>
      </c>
      <c r="H23" s="90" t="s">
        <v>10</v>
      </c>
    </row>
    <row r="24" spans="1:8">
      <c r="A24" s="88" t="s">
        <v>28</v>
      </c>
      <c r="B24" s="51">
        <v>60</v>
      </c>
      <c r="C24" s="54" t="s">
        <v>10</v>
      </c>
      <c r="D24" s="54" t="s">
        <v>10</v>
      </c>
      <c r="E24" s="60"/>
      <c r="F24" s="54" t="s">
        <v>10</v>
      </c>
      <c r="G24" s="54" t="s">
        <v>10</v>
      </c>
      <c r="H24" s="90" t="s">
        <v>10</v>
      </c>
    </row>
    <row r="25" spans="1:8">
      <c r="A25" s="88" t="s">
        <v>31</v>
      </c>
      <c r="B25" s="51">
        <v>417.84209738381713</v>
      </c>
      <c r="C25" s="52">
        <v>417.84209738381713</v>
      </c>
      <c r="D25" s="52">
        <v>605.48867796200125</v>
      </c>
      <c r="E25" s="60">
        <f t="shared" si="0"/>
        <v>1.4490849097136751</v>
      </c>
      <c r="F25" s="52">
        <v>167.7511111111111</v>
      </c>
      <c r="G25" s="52">
        <v>60.928744775903255</v>
      </c>
      <c r="H25" s="89">
        <v>58.726559117082495</v>
      </c>
    </row>
    <row r="26" spans="1:8">
      <c r="A26" s="88" t="s">
        <v>32</v>
      </c>
      <c r="B26" s="51">
        <v>669.16994984180519</v>
      </c>
      <c r="C26" s="52">
        <v>599.13690400528299</v>
      </c>
      <c r="D26" s="52">
        <v>7751.3629294189777</v>
      </c>
      <c r="E26" s="60">
        <f t="shared" si="0"/>
        <v>11.583549039001879</v>
      </c>
      <c r="F26" s="54" t="s">
        <v>10</v>
      </c>
      <c r="G26" s="52">
        <v>9.8642766782652362</v>
      </c>
      <c r="H26" s="89">
        <v>11.006732691176682</v>
      </c>
    </row>
    <row r="27" spans="1:8">
      <c r="A27" s="88" t="s">
        <v>150</v>
      </c>
      <c r="B27" s="51">
        <v>41809.615116130895</v>
      </c>
      <c r="C27" s="52">
        <v>41809.615116130895</v>
      </c>
      <c r="D27" s="52">
        <v>273583.6695945409</v>
      </c>
      <c r="E27" s="60">
        <f t="shared" si="0"/>
        <v>6.5435586726792767</v>
      </c>
      <c r="F27" s="52">
        <v>267316.9023339714</v>
      </c>
      <c r="G27" s="52">
        <v>14954.958420165141</v>
      </c>
      <c r="H27" s="89">
        <v>14492.735135130693</v>
      </c>
    </row>
    <row r="28" spans="1:8">
      <c r="A28" s="88" t="s">
        <v>151</v>
      </c>
      <c r="B28" s="51">
        <v>1528.0552660529213</v>
      </c>
      <c r="C28" s="52">
        <v>1528.0552660529213</v>
      </c>
      <c r="D28" s="52">
        <v>11524.176716750624</v>
      </c>
      <c r="E28" s="60">
        <f t="shared" si="0"/>
        <v>7.5417276932125743</v>
      </c>
      <c r="F28" s="52">
        <v>11524.176716750624</v>
      </c>
      <c r="G28" s="52">
        <v>622.08077630131447</v>
      </c>
      <c r="H28" s="89">
        <v>451.53771893636736</v>
      </c>
    </row>
    <row r="29" spans="1:8">
      <c r="A29" s="88" t="s">
        <v>33</v>
      </c>
      <c r="B29" s="51">
        <v>5561.9832669893103</v>
      </c>
      <c r="C29" s="52">
        <v>4729.5733304530413</v>
      </c>
      <c r="D29" s="52">
        <v>7203.1855963556227</v>
      </c>
      <c r="E29" s="60">
        <f t="shared" si="0"/>
        <v>1.2950750210103907</v>
      </c>
      <c r="F29" s="52">
        <v>5474.8961728219219</v>
      </c>
      <c r="G29" s="52">
        <v>210.44603601462822</v>
      </c>
      <c r="H29" s="89">
        <v>244.43796598649217</v>
      </c>
    </row>
    <row r="30" spans="1:8" ht="24.75" thickBot="1">
      <c r="A30" s="91" t="s">
        <v>177</v>
      </c>
      <c r="B30" s="92">
        <v>230.68714147638894</v>
      </c>
      <c r="C30" s="93">
        <v>230.68714147638894</v>
      </c>
      <c r="D30" s="93">
        <v>1137.0877243855512</v>
      </c>
      <c r="E30" s="94">
        <f t="shared" si="0"/>
        <v>4.9291335317097991</v>
      </c>
      <c r="F30" s="95" t="s">
        <v>10</v>
      </c>
      <c r="G30" s="95" t="s">
        <v>10</v>
      </c>
      <c r="H30" s="96" t="s">
        <v>10</v>
      </c>
    </row>
    <row r="31" spans="1:8">
      <c r="A31" s="143" t="s">
        <v>178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5076"/>
  <sheetViews>
    <sheetView workbookViewId="0">
      <selection sqref="A1:A2"/>
    </sheetView>
  </sheetViews>
  <sheetFormatPr defaultRowHeight="15"/>
  <cols>
    <col min="5" max="7" width="12.42578125" style="116" bestFit="1" customWidth="1"/>
    <col min="9" max="9" width="12.42578125" style="116" bestFit="1" customWidth="1"/>
    <col min="10" max="11" width="11" style="116" bestFit="1" customWidth="1"/>
  </cols>
  <sheetData>
    <row r="1" spans="1:11">
      <c r="A1" s="19" t="s">
        <v>174</v>
      </c>
    </row>
    <row r="2" spans="1:11" ht="15.75" thickBot="1">
      <c r="A2" s="19" t="s">
        <v>155</v>
      </c>
    </row>
    <row r="3" spans="1:11" ht="36.75">
      <c r="A3" s="229"/>
      <c r="B3" s="229"/>
      <c r="C3" s="229"/>
      <c r="D3" s="230"/>
      <c r="E3" s="113" t="s">
        <v>166</v>
      </c>
      <c r="F3" s="114" t="s">
        <v>167</v>
      </c>
      <c r="G3" s="114" t="s">
        <v>3</v>
      </c>
      <c r="H3" s="109" t="s">
        <v>170</v>
      </c>
      <c r="I3" s="114" t="s">
        <v>135</v>
      </c>
      <c r="J3" s="114" t="s">
        <v>168</v>
      </c>
      <c r="K3" s="114" t="s">
        <v>169</v>
      </c>
    </row>
    <row r="4" spans="1:11">
      <c r="A4" s="227" t="s">
        <v>11</v>
      </c>
      <c r="B4" s="227" t="s">
        <v>36</v>
      </c>
      <c r="C4" s="227" t="s">
        <v>56</v>
      </c>
      <c r="D4" s="110" t="s">
        <v>173</v>
      </c>
      <c r="E4" s="51">
        <v>2323.0693069306931</v>
      </c>
      <c r="F4" s="52">
        <v>2226.6831683168311</v>
      </c>
      <c r="G4" s="52">
        <v>12244.579207920791</v>
      </c>
      <c r="H4" s="111">
        <f>G4/E4</f>
        <v>5.2708626347866847</v>
      </c>
      <c r="I4" s="52">
        <v>11073.514851485146</v>
      </c>
      <c r="J4" s="52">
        <v>617.85148514851505</v>
      </c>
      <c r="K4" s="52">
        <v>541.23267326732685</v>
      </c>
    </row>
    <row r="5" spans="1:11">
      <c r="A5" s="228"/>
      <c r="B5" s="228"/>
      <c r="C5" s="228"/>
      <c r="D5" s="110" t="s">
        <v>172</v>
      </c>
      <c r="E5" s="51">
        <v>73082.109596639493</v>
      </c>
      <c r="F5" s="52">
        <v>50767.822094591618</v>
      </c>
      <c r="G5" s="52">
        <v>131181.81823291734</v>
      </c>
      <c r="H5" s="111">
        <f t="shared" ref="H5:H68" si="0">G5/E5</f>
        <v>1.7949922211735037</v>
      </c>
      <c r="I5" s="52">
        <v>64735.992338812663</v>
      </c>
      <c r="J5" s="52">
        <v>6915.0544752941551</v>
      </c>
      <c r="K5" s="52">
        <v>6621.6094718199429</v>
      </c>
    </row>
    <row r="6" spans="1:11">
      <c r="A6" s="228"/>
      <c r="B6" s="228"/>
      <c r="C6" s="228"/>
      <c r="D6" s="110" t="s">
        <v>160</v>
      </c>
      <c r="E6" s="51">
        <v>75405.178903570195</v>
      </c>
      <c r="F6" s="52">
        <v>52994.505262908446</v>
      </c>
      <c r="G6" s="52">
        <v>143426.39744083813</v>
      </c>
      <c r="H6" s="111">
        <f t="shared" si="0"/>
        <v>1.9020762171289982</v>
      </c>
      <c r="I6" s="52">
        <v>75809.507190297809</v>
      </c>
      <c r="J6" s="52">
        <v>7532.9059604426702</v>
      </c>
      <c r="K6" s="52">
        <v>7162.8421450872693</v>
      </c>
    </row>
    <row r="7" spans="1:11">
      <c r="A7" s="228"/>
      <c r="B7" s="228"/>
      <c r="C7" s="227" t="s">
        <v>57</v>
      </c>
      <c r="D7" s="110" t="s">
        <v>173</v>
      </c>
      <c r="E7" s="51">
        <v>2355.625</v>
      </c>
      <c r="F7" s="52">
        <v>2315.625</v>
      </c>
      <c r="G7" s="52">
        <v>6895</v>
      </c>
      <c r="H7" s="111">
        <f t="shared" si="0"/>
        <v>2.9270363491642346</v>
      </c>
      <c r="I7" s="52">
        <v>5575</v>
      </c>
      <c r="J7" s="52">
        <v>480.875</v>
      </c>
      <c r="K7" s="52">
        <v>510.375</v>
      </c>
    </row>
    <row r="8" spans="1:11">
      <c r="A8" s="228"/>
      <c r="B8" s="228"/>
      <c r="C8" s="228"/>
      <c r="D8" s="110" t="s">
        <v>172</v>
      </c>
      <c r="E8" s="51">
        <v>4802.8612324484402</v>
      </c>
      <c r="F8" s="52">
        <v>3583.2861832278127</v>
      </c>
      <c r="G8" s="52">
        <v>11743.590423353551</v>
      </c>
      <c r="H8" s="111">
        <f t="shared" si="0"/>
        <v>2.4451238241099071</v>
      </c>
      <c r="I8" s="52">
        <v>6892.8182004964428</v>
      </c>
      <c r="J8" s="52">
        <v>731.57058259261441</v>
      </c>
      <c r="K8" s="52">
        <v>669.00046234053593</v>
      </c>
    </row>
    <row r="9" spans="1:11">
      <c r="A9" s="228"/>
      <c r="B9" s="228"/>
      <c r="C9" s="228"/>
      <c r="D9" s="110" t="s">
        <v>160</v>
      </c>
      <c r="E9" s="51">
        <v>7158.4862324484402</v>
      </c>
      <c r="F9" s="52">
        <v>5898.9111832278122</v>
      </c>
      <c r="G9" s="52">
        <v>18638.590423353551</v>
      </c>
      <c r="H9" s="111">
        <f t="shared" si="0"/>
        <v>2.603705562618444</v>
      </c>
      <c r="I9" s="52">
        <v>12467.818200496444</v>
      </c>
      <c r="J9" s="52">
        <v>1212.4455825926143</v>
      </c>
      <c r="K9" s="52">
        <v>1179.3754623405359</v>
      </c>
    </row>
    <row r="10" spans="1:11">
      <c r="A10" s="228"/>
      <c r="B10" s="228"/>
      <c r="C10" s="227" t="s">
        <v>58</v>
      </c>
      <c r="D10" s="110" t="s">
        <v>173</v>
      </c>
      <c r="E10" s="51">
        <v>2162.75</v>
      </c>
      <c r="F10" s="52">
        <v>2150.25</v>
      </c>
      <c r="G10" s="52">
        <v>10298.35</v>
      </c>
      <c r="H10" s="111">
        <f t="shared" si="0"/>
        <v>4.7616922899086811</v>
      </c>
      <c r="I10" s="52">
        <v>9596.75</v>
      </c>
      <c r="J10" s="52">
        <v>526.70000000000016</v>
      </c>
      <c r="K10" s="52">
        <v>535.30000000000007</v>
      </c>
    </row>
    <row r="11" spans="1:11">
      <c r="A11" s="228"/>
      <c r="B11" s="228"/>
      <c r="C11" s="228"/>
      <c r="D11" s="110" t="s">
        <v>172</v>
      </c>
      <c r="E11" s="51">
        <v>43581.296158295117</v>
      </c>
      <c r="F11" s="52">
        <v>33027.314537052516</v>
      </c>
      <c r="G11" s="52">
        <v>107061.60151793435</v>
      </c>
      <c r="H11" s="111">
        <f t="shared" si="0"/>
        <v>2.4565951670888202</v>
      </c>
      <c r="I11" s="52">
        <v>67856.661280731147</v>
      </c>
      <c r="J11" s="52">
        <v>4431.7267867087403</v>
      </c>
      <c r="K11" s="52">
        <v>4500.6888408519908</v>
      </c>
    </row>
    <row r="12" spans="1:11">
      <c r="A12" s="228"/>
      <c r="B12" s="228"/>
      <c r="C12" s="228"/>
      <c r="D12" s="110" t="s">
        <v>160</v>
      </c>
      <c r="E12" s="51">
        <v>45744.046158295117</v>
      </c>
      <c r="F12" s="52">
        <v>35177.564537052516</v>
      </c>
      <c r="G12" s="52">
        <v>117359.95151793434</v>
      </c>
      <c r="H12" s="111">
        <f t="shared" si="0"/>
        <v>2.5655787227875679</v>
      </c>
      <c r="I12" s="52">
        <v>77453.411280731147</v>
      </c>
      <c r="J12" s="52">
        <v>4958.4267867087401</v>
      </c>
      <c r="K12" s="52">
        <v>5035.988840851991</v>
      </c>
    </row>
    <row r="13" spans="1:11">
      <c r="A13" s="228"/>
      <c r="B13" s="228"/>
      <c r="C13" s="227" t="s">
        <v>59</v>
      </c>
      <c r="D13" s="110" t="s">
        <v>173</v>
      </c>
      <c r="E13" s="51">
        <v>3177.4764444444459</v>
      </c>
      <c r="F13" s="52">
        <v>3177.4764444444459</v>
      </c>
      <c r="G13" s="52">
        <v>20179.884444444448</v>
      </c>
      <c r="H13" s="111">
        <f t="shared" si="0"/>
        <v>6.3509155133871413</v>
      </c>
      <c r="I13" s="52">
        <v>17334.166666666668</v>
      </c>
      <c r="J13" s="52">
        <v>956.00555555555616</v>
      </c>
      <c r="K13" s="52">
        <v>857.59222222222263</v>
      </c>
    </row>
    <row r="14" spans="1:11">
      <c r="A14" s="228"/>
      <c r="B14" s="228"/>
      <c r="C14" s="228"/>
      <c r="D14" s="110" t="s">
        <v>172</v>
      </c>
      <c r="E14" s="51">
        <v>22004.21729633143</v>
      </c>
      <c r="F14" s="52">
        <v>17795.062721015667</v>
      </c>
      <c r="G14" s="52">
        <v>61700.135374033081</v>
      </c>
      <c r="H14" s="111">
        <f t="shared" si="0"/>
        <v>2.8040140916223275</v>
      </c>
      <c r="I14" s="52">
        <v>38595.969339865347</v>
      </c>
      <c r="J14" s="52">
        <v>2780.766822189702</v>
      </c>
      <c r="K14" s="52">
        <v>3007.7673182626513</v>
      </c>
    </row>
    <row r="15" spans="1:11">
      <c r="A15" s="228"/>
      <c r="B15" s="228"/>
      <c r="C15" s="228"/>
      <c r="D15" s="110" t="s">
        <v>160</v>
      </c>
      <c r="E15" s="51">
        <v>25181.693740775878</v>
      </c>
      <c r="F15" s="52">
        <v>20972.539165460112</v>
      </c>
      <c r="G15" s="52">
        <v>81880.019818477536</v>
      </c>
      <c r="H15" s="111">
        <f t="shared" si="0"/>
        <v>3.2515692018719116</v>
      </c>
      <c r="I15" s="52">
        <v>55930.136006532019</v>
      </c>
      <c r="J15" s="52">
        <v>3736.7723777452584</v>
      </c>
      <c r="K15" s="52">
        <v>3865.3595404848738</v>
      </c>
    </row>
    <row r="16" spans="1:11">
      <c r="A16" s="228"/>
      <c r="B16" s="228"/>
      <c r="C16" s="227" t="s">
        <v>60</v>
      </c>
      <c r="D16" s="110" t="s">
        <v>173</v>
      </c>
      <c r="E16" s="51">
        <v>891.99939024390255</v>
      </c>
      <c r="F16" s="52">
        <v>792.52317073170752</v>
      </c>
      <c r="G16" s="52">
        <v>3112.1951219512193</v>
      </c>
      <c r="H16" s="111">
        <f t="shared" si="0"/>
        <v>3.4890103692786614</v>
      </c>
      <c r="I16" s="52">
        <v>2279.1463414634145</v>
      </c>
      <c r="J16" s="52">
        <v>205.34451219512198</v>
      </c>
      <c r="K16" s="52">
        <v>204.53963414634148</v>
      </c>
    </row>
    <row r="17" spans="1:11">
      <c r="A17" s="228"/>
      <c r="B17" s="228"/>
      <c r="C17" s="228"/>
      <c r="D17" s="110" t="s">
        <v>172</v>
      </c>
      <c r="E17" s="51">
        <v>47654.516223154496</v>
      </c>
      <c r="F17" s="52">
        <v>29577.768749148221</v>
      </c>
      <c r="G17" s="52">
        <v>70050.085210787642</v>
      </c>
      <c r="H17" s="111">
        <f t="shared" si="0"/>
        <v>1.4699569057161372</v>
      </c>
      <c r="I17" s="52">
        <v>40022.11487035067</v>
      </c>
      <c r="J17" s="52">
        <v>2700.7501748892873</v>
      </c>
      <c r="K17" s="52">
        <v>2401.3013755778034</v>
      </c>
    </row>
    <row r="18" spans="1:11">
      <c r="A18" s="228"/>
      <c r="B18" s="228"/>
      <c r="C18" s="228"/>
      <c r="D18" s="110" t="s">
        <v>160</v>
      </c>
      <c r="E18" s="51">
        <v>48546.515613398398</v>
      </c>
      <c r="F18" s="52">
        <v>30370.291919879928</v>
      </c>
      <c r="G18" s="52">
        <v>73162.280332738868</v>
      </c>
      <c r="H18" s="111">
        <f t="shared" si="0"/>
        <v>1.5070552316332821</v>
      </c>
      <c r="I18" s="52">
        <v>42301.261211814082</v>
      </c>
      <c r="J18" s="52">
        <v>2906.0946870844095</v>
      </c>
      <c r="K18" s="52">
        <v>2605.8410097241449</v>
      </c>
    </row>
    <row r="19" spans="1:11">
      <c r="A19" s="228"/>
      <c r="B19" s="228"/>
      <c r="C19" s="227" t="s">
        <v>61</v>
      </c>
      <c r="D19" s="110" t="s">
        <v>173</v>
      </c>
      <c r="E19" s="51">
        <v>78</v>
      </c>
      <c r="F19" s="52">
        <v>78</v>
      </c>
      <c r="G19" s="52">
        <v>207</v>
      </c>
      <c r="H19" s="111">
        <f t="shared" si="0"/>
        <v>2.6538461538461537</v>
      </c>
      <c r="I19" s="52">
        <v>78</v>
      </c>
      <c r="J19" s="52">
        <v>17.7</v>
      </c>
      <c r="K19" s="52">
        <v>15.48</v>
      </c>
    </row>
    <row r="20" spans="1:11">
      <c r="A20" s="228"/>
      <c r="B20" s="228"/>
      <c r="C20" s="228"/>
      <c r="D20" s="110" t="s">
        <v>172</v>
      </c>
      <c r="E20" s="51">
        <v>14886.833715049994</v>
      </c>
      <c r="F20" s="52">
        <v>13879.498043189469</v>
      </c>
      <c r="G20" s="52">
        <v>44059.564210637567</v>
      </c>
      <c r="H20" s="111">
        <f t="shared" si="0"/>
        <v>2.9596329920777653</v>
      </c>
      <c r="I20" s="52">
        <v>27930.964911939824</v>
      </c>
      <c r="J20" s="52">
        <v>1901.5546428296968</v>
      </c>
      <c r="K20" s="52">
        <v>1913.6421812276565</v>
      </c>
    </row>
    <row r="21" spans="1:11">
      <c r="A21" s="228"/>
      <c r="B21" s="228"/>
      <c r="C21" s="228"/>
      <c r="D21" s="110" t="s">
        <v>160</v>
      </c>
      <c r="E21" s="51">
        <v>14964.833715049994</v>
      </c>
      <c r="F21" s="52">
        <v>13957.498043189469</v>
      </c>
      <c r="G21" s="52">
        <v>44266.564210637567</v>
      </c>
      <c r="H21" s="111">
        <f t="shared" si="0"/>
        <v>2.9580391639179457</v>
      </c>
      <c r="I21" s="52">
        <v>28008.964911939824</v>
      </c>
      <c r="J21" s="52">
        <v>1919.2546428296969</v>
      </c>
      <c r="K21" s="52">
        <v>1929.1221812276565</v>
      </c>
    </row>
    <row r="22" spans="1:11">
      <c r="A22" s="228"/>
      <c r="B22" s="228"/>
      <c r="C22" s="227" t="s">
        <v>160</v>
      </c>
      <c r="D22" s="110" t="s">
        <v>173</v>
      </c>
      <c r="E22" s="51">
        <v>10988.920141619043</v>
      </c>
      <c r="F22" s="52">
        <v>10740.557783492985</v>
      </c>
      <c r="G22" s="52">
        <v>52937.008774316455</v>
      </c>
      <c r="H22" s="111">
        <f t="shared" si="0"/>
        <v>4.8173076236876744</v>
      </c>
      <c r="I22" s="52">
        <v>45936.577859615238</v>
      </c>
      <c r="J22" s="52">
        <v>2804.4765528991938</v>
      </c>
      <c r="K22" s="52">
        <v>2664.5195296358916</v>
      </c>
    </row>
    <row r="23" spans="1:11">
      <c r="A23" s="228"/>
      <c r="B23" s="228"/>
      <c r="C23" s="228"/>
      <c r="D23" s="110" t="s">
        <v>172</v>
      </c>
      <c r="E23" s="51">
        <v>206011.83422191895</v>
      </c>
      <c r="F23" s="52">
        <v>148630.75232822532</v>
      </c>
      <c r="G23" s="52">
        <v>425796.79496966349</v>
      </c>
      <c r="H23" s="111">
        <f t="shared" si="0"/>
        <v>2.0668559967821509</v>
      </c>
      <c r="I23" s="52">
        <v>246034.52094219608</v>
      </c>
      <c r="J23" s="52">
        <v>19461.423484504194</v>
      </c>
      <c r="K23" s="52">
        <v>19114.009650080581</v>
      </c>
    </row>
    <row r="24" spans="1:11">
      <c r="A24" s="228"/>
      <c r="B24" s="228"/>
      <c r="C24" s="228"/>
      <c r="D24" s="110" t="s">
        <v>160</v>
      </c>
      <c r="E24" s="51">
        <v>217000.75436353797</v>
      </c>
      <c r="F24" s="52">
        <v>159371.31011171828</v>
      </c>
      <c r="G24" s="52">
        <v>478733.80374398001</v>
      </c>
      <c r="H24" s="111">
        <f t="shared" si="0"/>
        <v>2.2061388917660847</v>
      </c>
      <c r="I24" s="52">
        <v>291971.09880181128</v>
      </c>
      <c r="J24" s="52">
        <v>22265.900037403386</v>
      </c>
      <c r="K24" s="52">
        <v>21778.529179716475</v>
      </c>
    </row>
    <row r="25" spans="1:11">
      <c r="A25" s="228"/>
      <c r="B25" s="227" t="s">
        <v>37</v>
      </c>
      <c r="C25" s="227" t="s">
        <v>62</v>
      </c>
      <c r="D25" s="110" t="s">
        <v>172</v>
      </c>
      <c r="E25" s="51">
        <v>1407.9551082366233</v>
      </c>
      <c r="F25" s="52">
        <v>1322.930593922159</v>
      </c>
      <c r="G25" s="52">
        <v>2798.5466504692126</v>
      </c>
      <c r="H25" s="111">
        <f t="shared" si="0"/>
        <v>1.9876675286715775</v>
      </c>
      <c r="I25" s="52">
        <v>1108.0775939726284</v>
      </c>
      <c r="J25" s="52">
        <v>132.13226574600273</v>
      </c>
      <c r="K25" s="52">
        <v>157.94671710322183</v>
      </c>
    </row>
    <row r="26" spans="1:11">
      <c r="A26" s="228"/>
      <c r="B26" s="228"/>
      <c r="C26" s="228"/>
      <c r="D26" s="110" t="s">
        <v>160</v>
      </c>
      <c r="E26" s="51">
        <v>1407.9551082366233</v>
      </c>
      <c r="F26" s="52">
        <v>1322.930593922159</v>
      </c>
      <c r="G26" s="52">
        <v>2798.5466504692126</v>
      </c>
      <c r="H26" s="111">
        <f t="shared" si="0"/>
        <v>1.9876675286715775</v>
      </c>
      <c r="I26" s="52">
        <v>1108.0775939726284</v>
      </c>
      <c r="J26" s="52">
        <v>132.13226574600273</v>
      </c>
      <c r="K26" s="52">
        <v>157.94671710322183</v>
      </c>
    </row>
    <row r="27" spans="1:11">
      <c r="A27" s="228"/>
      <c r="B27" s="228"/>
      <c r="C27" s="227" t="s">
        <v>63</v>
      </c>
      <c r="D27" s="110" t="s">
        <v>173</v>
      </c>
      <c r="E27" s="51">
        <v>905.41750000000002</v>
      </c>
      <c r="F27" s="52">
        <v>905.41750000000002</v>
      </c>
      <c r="G27" s="52">
        <v>6561</v>
      </c>
      <c r="H27" s="111">
        <f t="shared" si="0"/>
        <v>7.2463808132712257</v>
      </c>
      <c r="I27" s="52">
        <v>6496</v>
      </c>
      <c r="J27" s="52">
        <v>258.14999999999998</v>
      </c>
      <c r="K27" s="52">
        <v>326.8</v>
      </c>
    </row>
    <row r="28" spans="1:11">
      <c r="A28" s="228"/>
      <c r="B28" s="228"/>
      <c r="C28" s="228"/>
      <c r="D28" s="110" t="s">
        <v>172</v>
      </c>
      <c r="E28" s="51">
        <v>3991.3153423891472</v>
      </c>
      <c r="F28" s="52">
        <v>3874.3252965526831</v>
      </c>
      <c r="G28" s="52">
        <v>12041.808219035511</v>
      </c>
      <c r="H28" s="111">
        <f t="shared" si="0"/>
        <v>3.0170024631096797</v>
      </c>
      <c r="I28" s="52">
        <v>6245.1841388771973</v>
      </c>
      <c r="J28" s="52">
        <v>554.07192829439123</v>
      </c>
      <c r="K28" s="52">
        <v>573.07670693044622</v>
      </c>
    </row>
    <row r="29" spans="1:11">
      <c r="A29" s="228"/>
      <c r="B29" s="228"/>
      <c r="C29" s="228"/>
      <c r="D29" s="110" t="s">
        <v>160</v>
      </c>
      <c r="E29" s="51">
        <v>4896.7328423891468</v>
      </c>
      <c r="F29" s="52">
        <v>4779.7427965526831</v>
      </c>
      <c r="G29" s="52">
        <v>18602.808219035513</v>
      </c>
      <c r="H29" s="111">
        <f t="shared" si="0"/>
        <v>3.7990245369316669</v>
      </c>
      <c r="I29" s="52">
        <v>12741.184138877197</v>
      </c>
      <c r="J29" s="52">
        <v>812.2219282943912</v>
      </c>
      <c r="K29" s="52">
        <v>899.87670693044629</v>
      </c>
    </row>
    <row r="30" spans="1:11">
      <c r="A30" s="228"/>
      <c r="B30" s="228"/>
      <c r="C30" s="227" t="s">
        <v>64</v>
      </c>
      <c r="D30" s="110" t="s">
        <v>172</v>
      </c>
      <c r="E30" s="51">
        <v>3396.0220728962763</v>
      </c>
      <c r="F30" s="52">
        <v>2946.2786350805659</v>
      </c>
      <c r="G30" s="52">
        <v>9720.4127290145552</v>
      </c>
      <c r="H30" s="111">
        <f t="shared" si="0"/>
        <v>2.8622937426094412</v>
      </c>
      <c r="I30" s="52">
        <v>4947.861925911342</v>
      </c>
      <c r="J30" s="52">
        <v>533.42020140024317</v>
      </c>
      <c r="K30" s="52">
        <v>634.84077782692111</v>
      </c>
    </row>
    <row r="31" spans="1:11">
      <c r="A31" s="228"/>
      <c r="B31" s="228"/>
      <c r="C31" s="228"/>
      <c r="D31" s="110" t="s">
        <v>160</v>
      </c>
      <c r="E31" s="51">
        <v>3396.0220728962763</v>
      </c>
      <c r="F31" s="52">
        <v>2946.2786350805659</v>
      </c>
      <c r="G31" s="52">
        <v>9720.4127290145552</v>
      </c>
      <c r="H31" s="111">
        <f t="shared" si="0"/>
        <v>2.8622937426094412</v>
      </c>
      <c r="I31" s="52">
        <v>4947.861925911342</v>
      </c>
      <c r="J31" s="52">
        <v>533.42020140024317</v>
      </c>
      <c r="K31" s="52">
        <v>634.84077782692111</v>
      </c>
    </row>
    <row r="32" spans="1:11">
      <c r="A32" s="228"/>
      <c r="B32" s="228"/>
      <c r="C32" s="227" t="s">
        <v>65</v>
      </c>
      <c r="D32" s="110" t="s">
        <v>173</v>
      </c>
      <c r="E32" s="51">
        <v>3.5</v>
      </c>
      <c r="F32" s="52">
        <v>3.5</v>
      </c>
      <c r="G32" s="52">
        <v>14.5</v>
      </c>
      <c r="H32" s="111">
        <f t="shared" si="0"/>
        <v>4.1428571428571432</v>
      </c>
      <c r="I32" s="54" t="s">
        <v>10</v>
      </c>
      <c r="J32" s="52">
        <v>0.7</v>
      </c>
      <c r="K32" s="52">
        <v>0.7</v>
      </c>
    </row>
    <row r="33" spans="1:11">
      <c r="A33" s="228"/>
      <c r="B33" s="228"/>
      <c r="C33" s="228"/>
      <c r="D33" s="110" t="s">
        <v>172</v>
      </c>
      <c r="E33" s="51">
        <v>2642.7878210000881</v>
      </c>
      <c r="F33" s="52">
        <v>2512.8501402512748</v>
      </c>
      <c r="G33" s="52">
        <v>6554.5921674675437</v>
      </c>
      <c r="H33" s="111">
        <f t="shared" si="0"/>
        <v>2.4801810101376751</v>
      </c>
      <c r="I33" s="52">
        <v>3380.5216164449039</v>
      </c>
      <c r="J33" s="52">
        <v>391.14265077469946</v>
      </c>
      <c r="K33" s="52">
        <v>439.70242822292232</v>
      </c>
    </row>
    <row r="34" spans="1:11">
      <c r="A34" s="228"/>
      <c r="B34" s="228"/>
      <c r="C34" s="228"/>
      <c r="D34" s="110" t="s">
        <v>160</v>
      </c>
      <c r="E34" s="51">
        <v>2646.2878210000881</v>
      </c>
      <c r="F34" s="52">
        <v>2516.3501402512748</v>
      </c>
      <c r="G34" s="52">
        <v>6569.0921674675437</v>
      </c>
      <c r="H34" s="111">
        <f t="shared" si="0"/>
        <v>2.4823800779859786</v>
      </c>
      <c r="I34" s="52">
        <v>3380.5216164449039</v>
      </c>
      <c r="J34" s="52">
        <v>391.84265077469945</v>
      </c>
      <c r="K34" s="52">
        <v>440.40242822292231</v>
      </c>
    </row>
    <row r="35" spans="1:11">
      <c r="A35" s="228"/>
      <c r="B35" s="228"/>
      <c r="C35" s="227" t="s">
        <v>66</v>
      </c>
      <c r="D35" s="110" t="s">
        <v>173</v>
      </c>
      <c r="E35" s="51">
        <v>19.384615384615387</v>
      </c>
      <c r="F35" s="52">
        <v>19.384615384615387</v>
      </c>
      <c r="G35" s="52">
        <v>46.769230769230774</v>
      </c>
      <c r="H35" s="111">
        <f t="shared" si="0"/>
        <v>2.4126984126984126</v>
      </c>
      <c r="I35" s="52">
        <v>7.384615384615385</v>
      </c>
      <c r="J35" s="52">
        <v>3.5076923076923077</v>
      </c>
      <c r="K35" s="52">
        <v>3.5076923076923077</v>
      </c>
    </row>
    <row r="36" spans="1:11">
      <c r="A36" s="228"/>
      <c r="B36" s="228"/>
      <c r="C36" s="228"/>
      <c r="D36" s="110" t="s">
        <v>172</v>
      </c>
      <c r="E36" s="51">
        <v>3528.6527067404072</v>
      </c>
      <c r="F36" s="52">
        <v>2957.2424609882155</v>
      </c>
      <c r="G36" s="52">
        <v>9633.7854114357378</v>
      </c>
      <c r="H36" s="111">
        <f t="shared" si="0"/>
        <v>2.7301596989222969</v>
      </c>
      <c r="I36" s="52">
        <v>4748.1157502739534</v>
      </c>
      <c r="J36" s="52">
        <v>453.94746502890746</v>
      </c>
      <c r="K36" s="52">
        <v>470.37289946133961</v>
      </c>
    </row>
    <row r="37" spans="1:11">
      <c r="A37" s="228"/>
      <c r="B37" s="228"/>
      <c r="C37" s="228"/>
      <c r="D37" s="110" t="s">
        <v>160</v>
      </c>
      <c r="E37" s="51">
        <v>3548.0373221250229</v>
      </c>
      <c r="F37" s="52">
        <v>2976.6270763728312</v>
      </c>
      <c r="G37" s="52">
        <v>9680.5546422049683</v>
      </c>
      <c r="H37" s="111">
        <f t="shared" si="0"/>
        <v>2.7284252569268359</v>
      </c>
      <c r="I37" s="52">
        <v>4755.5003656585686</v>
      </c>
      <c r="J37" s="52">
        <v>457.45515733659977</v>
      </c>
      <c r="K37" s="52">
        <v>473.88059176903192</v>
      </c>
    </row>
    <row r="38" spans="1:11">
      <c r="A38" s="228"/>
      <c r="B38" s="228"/>
      <c r="C38" s="227" t="s">
        <v>67</v>
      </c>
      <c r="D38" s="110" t="s">
        <v>172</v>
      </c>
      <c r="E38" s="51">
        <v>16075.927095612122</v>
      </c>
      <c r="F38" s="52">
        <v>14038.628023039588</v>
      </c>
      <c r="G38" s="52">
        <v>39885.803946631393</v>
      </c>
      <c r="H38" s="111">
        <f t="shared" si="0"/>
        <v>2.4810888796278574</v>
      </c>
      <c r="I38" s="52">
        <v>28294.2408265095</v>
      </c>
      <c r="J38" s="52">
        <v>1197.4530430982536</v>
      </c>
      <c r="K38" s="52">
        <v>1323.4462464951605</v>
      </c>
    </row>
    <row r="39" spans="1:11">
      <c r="A39" s="228"/>
      <c r="B39" s="228"/>
      <c r="C39" s="228"/>
      <c r="D39" s="110" t="s">
        <v>160</v>
      </c>
      <c r="E39" s="51">
        <v>16075.927095612122</v>
      </c>
      <c r="F39" s="52">
        <v>14038.628023039588</v>
      </c>
      <c r="G39" s="52">
        <v>39885.803946631393</v>
      </c>
      <c r="H39" s="111">
        <f t="shared" si="0"/>
        <v>2.4810888796278574</v>
      </c>
      <c r="I39" s="52">
        <v>28294.2408265095</v>
      </c>
      <c r="J39" s="52">
        <v>1197.4530430982536</v>
      </c>
      <c r="K39" s="52">
        <v>1323.4462464951605</v>
      </c>
    </row>
    <row r="40" spans="1:11">
      <c r="A40" s="228"/>
      <c r="B40" s="228"/>
      <c r="C40" s="227" t="s">
        <v>68</v>
      </c>
      <c r="D40" s="110" t="s">
        <v>173</v>
      </c>
      <c r="E40" s="51">
        <v>135</v>
      </c>
      <c r="F40" s="52">
        <v>135</v>
      </c>
      <c r="G40" s="52">
        <v>522</v>
      </c>
      <c r="H40" s="111">
        <f t="shared" si="0"/>
        <v>3.8666666666666667</v>
      </c>
      <c r="I40" s="52">
        <v>405</v>
      </c>
      <c r="J40" s="52">
        <v>12.6</v>
      </c>
      <c r="K40" s="52">
        <v>13.799999999999999</v>
      </c>
    </row>
    <row r="41" spans="1:11">
      <c r="A41" s="228"/>
      <c r="B41" s="228"/>
      <c r="C41" s="228"/>
      <c r="D41" s="110" t="s">
        <v>172</v>
      </c>
      <c r="E41" s="51">
        <v>18348.835340543159</v>
      </c>
      <c r="F41" s="52">
        <v>16618.572843865935</v>
      </c>
      <c r="G41" s="52">
        <v>42462.923835620568</v>
      </c>
      <c r="H41" s="111">
        <f t="shared" si="0"/>
        <v>2.3142026754033527</v>
      </c>
      <c r="I41" s="52">
        <v>24323.876593614266</v>
      </c>
      <c r="J41" s="52">
        <v>2047.0368191526261</v>
      </c>
      <c r="K41" s="52">
        <v>2084.4079434101673</v>
      </c>
    </row>
    <row r="42" spans="1:11">
      <c r="A42" s="228"/>
      <c r="B42" s="228"/>
      <c r="C42" s="228"/>
      <c r="D42" s="110" t="s">
        <v>160</v>
      </c>
      <c r="E42" s="51">
        <v>18483.835340543159</v>
      </c>
      <c r="F42" s="52">
        <v>16753.572843865935</v>
      </c>
      <c r="G42" s="52">
        <v>42984.923835620568</v>
      </c>
      <c r="H42" s="111">
        <f t="shared" si="0"/>
        <v>2.3255413740532398</v>
      </c>
      <c r="I42" s="52">
        <v>24728.876593614266</v>
      </c>
      <c r="J42" s="52">
        <v>2059.6368191526262</v>
      </c>
      <c r="K42" s="52">
        <v>2098.207943410167</v>
      </c>
    </row>
    <row r="43" spans="1:11">
      <c r="A43" s="228"/>
      <c r="B43" s="228"/>
      <c r="C43" s="227" t="s">
        <v>69</v>
      </c>
      <c r="D43" s="110" t="s">
        <v>173</v>
      </c>
      <c r="E43" s="51">
        <v>3505.8</v>
      </c>
      <c r="F43" s="52">
        <v>3437.8</v>
      </c>
      <c r="G43" s="52">
        <v>26488.25</v>
      </c>
      <c r="H43" s="111">
        <f t="shared" si="0"/>
        <v>7.555550801528895</v>
      </c>
      <c r="I43" s="52">
        <v>25329.5</v>
      </c>
      <c r="J43" s="52">
        <v>1057.75</v>
      </c>
      <c r="K43" s="52">
        <v>1060.4000000000001</v>
      </c>
    </row>
    <row r="44" spans="1:11">
      <c r="A44" s="228"/>
      <c r="B44" s="228"/>
      <c r="C44" s="228"/>
      <c r="D44" s="110" t="s">
        <v>172</v>
      </c>
      <c r="E44" s="51">
        <v>20164.716474345594</v>
      </c>
      <c r="F44" s="52">
        <v>16973.795762696329</v>
      </c>
      <c r="G44" s="52">
        <v>37446.306642709918</v>
      </c>
      <c r="H44" s="111">
        <f t="shared" si="0"/>
        <v>1.8570212326243563</v>
      </c>
      <c r="I44" s="52">
        <v>26618.031380619552</v>
      </c>
      <c r="J44" s="52">
        <v>1493.3750868248032</v>
      </c>
      <c r="K44" s="52">
        <v>1560.2160521804872</v>
      </c>
    </row>
    <row r="45" spans="1:11">
      <c r="A45" s="228"/>
      <c r="B45" s="228"/>
      <c r="C45" s="228"/>
      <c r="D45" s="110" t="s">
        <v>160</v>
      </c>
      <c r="E45" s="51">
        <v>23670.516474345597</v>
      </c>
      <c r="F45" s="52">
        <v>20411.595762696328</v>
      </c>
      <c r="G45" s="52">
        <v>63934.556642709918</v>
      </c>
      <c r="H45" s="111">
        <f t="shared" si="0"/>
        <v>2.7010207703749511</v>
      </c>
      <c r="I45" s="52">
        <v>51947.531380619548</v>
      </c>
      <c r="J45" s="52">
        <v>2551.1250868248035</v>
      </c>
      <c r="K45" s="52">
        <v>2620.6160521804873</v>
      </c>
    </row>
    <row r="46" spans="1:11">
      <c r="A46" s="228"/>
      <c r="B46" s="228"/>
      <c r="C46" s="227" t="s">
        <v>70</v>
      </c>
      <c r="D46" s="110" t="s">
        <v>172</v>
      </c>
      <c r="E46" s="51">
        <v>2237.8675397320353</v>
      </c>
      <c r="F46" s="52">
        <v>2000.2763282806629</v>
      </c>
      <c r="G46" s="52">
        <v>5728.2061820520248</v>
      </c>
      <c r="H46" s="111">
        <f t="shared" si="0"/>
        <v>2.5596716876003871</v>
      </c>
      <c r="I46" s="52">
        <v>3056.5857229936419</v>
      </c>
      <c r="J46" s="52">
        <v>295.31620433261708</v>
      </c>
      <c r="K46" s="52">
        <v>298.91324741150504</v>
      </c>
    </row>
    <row r="47" spans="1:11">
      <c r="A47" s="228"/>
      <c r="B47" s="228"/>
      <c r="C47" s="228"/>
      <c r="D47" s="110" t="s">
        <v>160</v>
      </c>
      <c r="E47" s="51">
        <v>2237.8675397320353</v>
      </c>
      <c r="F47" s="52">
        <v>2000.2763282806629</v>
      </c>
      <c r="G47" s="52">
        <v>5728.2061820520248</v>
      </c>
      <c r="H47" s="111">
        <f t="shared" si="0"/>
        <v>2.5596716876003871</v>
      </c>
      <c r="I47" s="52">
        <v>3056.5857229936419</v>
      </c>
      <c r="J47" s="52">
        <v>295.31620433261708</v>
      </c>
      <c r="K47" s="52">
        <v>298.91324741150504</v>
      </c>
    </row>
    <row r="48" spans="1:11">
      <c r="A48" s="228"/>
      <c r="B48" s="228"/>
      <c r="C48" s="227" t="s">
        <v>71</v>
      </c>
      <c r="D48" s="110" t="s">
        <v>173</v>
      </c>
      <c r="E48" s="51">
        <v>130.4</v>
      </c>
      <c r="F48" s="52">
        <v>117.4</v>
      </c>
      <c r="G48" s="52">
        <v>438.6</v>
      </c>
      <c r="H48" s="111">
        <f t="shared" si="0"/>
        <v>3.3634969325153374</v>
      </c>
      <c r="I48" s="52">
        <v>284</v>
      </c>
      <c r="J48" s="52">
        <v>18.45</v>
      </c>
      <c r="K48" s="52">
        <v>18.549999999999997</v>
      </c>
    </row>
    <row r="49" spans="1:11">
      <c r="A49" s="228"/>
      <c r="B49" s="228"/>
      <c r="C49" s="228"/>
      <c r="D49" s="110" t="s">
        <v>172</v>
      </c>
      <c r="E49" s="51">
        <v>3702.1255670353321</v>
      </c>
      <c r="F49" s="52">
        <v>3206.1682694687161</v>
      </c>
      <c r="G49" s="52">
        <v>8200.6084262550194</v>
      </c>
      <c r="H49" s="111">
        <f t="shared" si="0"/>
        <v>2.215108125795441</v>
      </c>
      <c r="I49" s="52">
        <v>3666.0867611589097</v>
      </c>
      <c r="J49" s="52">
        <v>421.45899034163551</v>
      </c>
      <c r="K49" s="52">
        <v>422.45792646522295</v>
      </c>
    </row>
    <row r="50" spans="1:11">
      <c r="A50" s="228"/>
      <c r="B50" s="228"/>
      <c r="C50" s="228"/>
      <c r="D50" s="110" t="s">
        <v>160</v>
      </c>
      <c r="E50" s="51">
        <v>3832.5255670353322</v>
      </c>
      <c r="F50" s="52">
        <v>3323.5682694687162</v>
      </c>
      <c r="G50" s="52">
        <v>8639.2084262550197</v>
      </c>
      <c r="H50" s="111">
        <f t="shared" si="0"/>
        <v>2.254181550819482</v>
      </c>
      <c r="I50" s="52">
        <v>3950.0867611589097</v>
      </c>
      <c r="J50" s="52">
        <v>439.9089903416355</v>
      </c>
      <c r="K50" s="52">
        <v>441.00792646522291</v>
      </c>
    </row>
    <row r="51" spans="1:11">
      <c r="A51" s="228"/>
      <c r="B51" s="228"/>
      <c r="C51" s="227" t="s">
        <v>160</v>
      </c>
      <c r="D51" s="110" t="s">
        <v>173</v>
      </c>
      <c r="E51" s="51">
        <v>4699.5021153846155</v>
      </c>
      <c r="F51" s="52">
        <v>4618.5021153846155</v>
      </c>
      <c r="G51" s="52">
        <v>34071.119230769225</v>
      </c>
      <c r="H51" s="111">
        <f t="shared" si="0"/>
        <v>7.2499423118103614</v>
      </c>
      <c r="I51" s="52">
        <v>32521.884615384617</v>
      </c>
      <c r="J51" s="52">
        <v>1351.1576923076925</v>
      </c>
      <c r="K51" s="52">
        <v>1423.7576923076924</v>
      </c>
    </row>
    <row r="52" spans="1:11">
      <c r="A52" s="228"/>
      <c r="B52" s="228"/>
      <c r="C52" s="228"/>
      <c r="D52" s="110" t="s">
        <v>172</v>
      </c>
      <c r="E52" s="51">
        <v>75496.205068530777</v>
      </c>
      <c r="F52" s="52">
        <v>66451.068354146119</v>
      </c>
      <c r="G52" s="52">
        <v>174472.99421069148</v>
      </c>
      <c r="H52" s="111">
        <f t="shared" si="0"/>
        <v>2.3110167465015721</v>
      </c>
      <c r="I52" s="52">
        <v>106388.58231037592</v>
      </c>
      <c r="J52" s="52">
        <v>7519.3546549941802</v>
      </c>
      <c r="K52" s="52">
        <v>7965.3809455073942</v>
      </c>
    </row>
    <row r="53" spans="1:11">
      <c r="A53" s="228"/>
      <c r="B53" s="228"/>
      <c r="C53" s="228"/>
      <c r="D53" s="110" t="s">
        <v>160</v>
      </c>
      <c r="E53" s="51">
        <v>80195.707183915394</v>
      </c>
      <c r="F53" s="52">
        <v>71069.570469530736</v>
      </c>
      <c r="G53" s="52">
        <v>208544.11344146074</v>
      </c>
      <c r="H53" s="111">
        <f t="shared" si="0"/>
        <v>2.6004398584976602</v>
      </c>
      <c r="I53" s="52">
        <v>138910.4669257605</v>
      </c>
      <c r="J53" s="52">
        <v>8870.5123473018721</v>
      </c>
      <c r="K53" s="52">
        <v>9389.1386378150855</v>
      </c>
    </row>
    <row r="54" spans="1:11">
      <c r="A54" s="228"/>
      <c r="B54" s="227" t="s">
        <v>38</v>
      </c>
      <c r="C54" s="227" t="s">
        <v>72</v>
      </c>
      <c r="D54" s="110" t="s">
        <v>173</v>
      </c>
      <c r="E54" s="51">
        <v>300</v>
      </c>
      <c r="F54" s="52">
        <v>300</v>
      </c>
      <c r="G54" s="52">
        <v>1000</v>
      </c>
      <c r="H54" s="111">
        <f t="shared" si="0"/>
        <v>3.3333333333333335</v>
      </c>
      <c r="I54" s="52">
        <v>750</v>
      </c>
      <c r="J54" s="52">
        <v>55</v>
      </c>
      <c r="K54" s="52">
        <v>55</v>
      </c>
    </row>
    <row r="55" spans="1:11">
      <c r="A55" s="228"/>
      <c r="B55" s="228"/>
      <c r="C55" s="228"/>
      <c r="D55" s="110" t="s">
        <v>172</v>
      </c>
      <c r="E55" s="51">
        <v>24601.463992939731</v>
      </c>
      <c r="F55" s="52">
        <v>23175.917141829748</v>
      </c>
      <c r="G55" s="52">
        <v>49022.225457294415</v>
      </c>
      <c r="H55" s="111">
        <f t="shared" si="0"/>
        <v>1.9926548058832227</v>
      </c>
      <c r="I55" s="52">
        <v>22705.791333953806</v>
      </c>
      <c r="J55" s="52">
        <v>2623.2207894373214</v>
      </c>
      <c r="K55" s="52">
        <v>2580.1811810160639</v>
      </c>
    </row>
    <row r="56" spans="1:11">
      <c r="A56" s="228"/>
      <c r="B56" s="228"/>
      <c r="C56" s="228"/>
      <c r="D56" s="110" t="s">
        <v>160</v>
      </c>
      <c r="E56" s="51">
        <v>24901.463992939731</v>
      </c>
      <c r="F56" s="52">
        <v>23475.917141829748</v>
      </c>
      <c r="G56" s="52">
        <v>50022.225457294415</v>
      </c>
      <c r="H56" s="111">
        <f t="shared" si="0"/>
        <v>2.0088066095823573</v>
      </c>
      <c r="I56" s="52">
        <v>23455.791333953806</v>
      </c>
      <c r="J56" s="52">
        <v>2678.2207894373214</v>
      </c>
      <c r="K56" s="52">
        <v>2635.1811810160639</v>
      </c>
    </row>
    <row r="57" spans="1:11">
      <c r="A57" s="228"/>
      <c r="B57" s="228"/>
      <c r="C57" s="227" t="s">
        <v>73</v>
      </c>
      <c r="D57" s="110" t="s">
        <v>173</v>
      </c>
      <c r="E57" s="51">
        <v>472.33000000000004</v>
      </c>
      <c r="F57" s="52">
        <v>466.33000000000004</v>
      </c>
      <c r="G57" s="52">
        <v>1954.4</v>
      </c>
      <c r="H57" s="111">
        <f t="shared" si="0"/>
        <v>4.1377850231829436</v>
      </c>
      <c r="I57" s="52">
        <v>1533</v>
      </c>
      <c r="J57" s="52">
        <v>97.2</v>
      </c>
      <c r="K57" s="52">
        <v>91.300000000000011</v>
      </c>
    </row>
    <row r="58" spans="1:11">
      <c r="A58" s="228"/>
      <c r="B58" s="228"/>
      <c r="C58" s="228"/>
      <c r="D58" s="110" t="s">
        <v>172</v>
      </c>
      <c r="E58" s="51">
        <v>67280.393926825956</v>
      </c>
      <c r="F58" s="52">
        <v>59318.053311993484</v>
      </c>
      <c r="G58" s="52">
        <v>141317.38175450772</v>
      </c>
      <c r="H58" s="111">
        <f t="shared" si="0"/>
        <v>2.1004244105378493</v>
      </c>
      <c r="I58" s="52">
        <v>57236.276087384111</v>
      </c>
      <c r="J58" s="52">
        <v>5788.9669943438512</v>
      </c>
      <c r="K58" s="52">
        <v>6060.6191011119472</v>
      </c>
    </row>
    <row r="59" spans="1:11">
      <c r="A59" s="228"/>
      <c r="B59" s="228"/>
      <c r="C59" s="228"/>
      <c r="D59" s="110" t="s">
        <v>160</v>
      </c>
      <c r="E59" s="51">
        <v>67752.723926825958</v>
      </c>
      <c r="F59" s="52">
        <v>59784.383311993486</v>
      </c>
      <c r="G59" s="52">
        <v>143271.78175450771</v>
      </c>
      <c r="H59" s="111">
        <f t="shared" si="0"/>
        <v>2.1146276260308525</v>
      </c>
      <c r="I59" s="52">
        <v>58769.276087384111</v>
      </c>
      <c r="J59" s="52">
        <v>5886.166994343851</v>
      </c>
      <c r="K59" s="52">
        <v>6151.9191011119474</v>
      </c>
    </row>
    <row r="60" spans="1:11">
      <c r="A60" s="228"/>
      <c r="B60" s="228"/>
      <c r="C60" s="227" t="s">
        <v>74</v>
      </c>
      <c r="D60" s="110" t="s">
        <v>173</v>
      </c>
      <c r="E60" s="51">
        <v>506.78571428571433</v>
      </c>
      <c r="F60" s="52">
        <v>501.42857142857144</v>
      </c>
      <c r="G60" s="52">
        <v>1010.8928571428569</v>
      </c>
      <c r="H60" s="111">
        <f t="shared" si="0"/>
        <v>1.9947145877378429</v>
      </c>
      <c r="I60" s="52">
        <v>870.05357142857133</v>
      </c>
      <c r="J60" s="52">
        <v>137.57142857142858</v>
      </c>
      <c r="K60" s="52">
        <v>136.01785714285717</v>
      </c>
    </row>
    <row r="61" spans="1:11">
      <c r="A61" s="228"/>
      <c r="B61" s="228"/>
      <c r="C61" s="228"/>
      <c r="D61" s="110" t="s">
        <v>172</v>
      </c>
      <c r="E61" s="51">
        <v>52325.843727774634</v>
      </c>
      <c r="F61" s="52">
        <v>46883.638582232372</v>
      </c>
      <c r="G61" s="52">
        <v>89011.431703349328</v>
      </c>
      <c r="H61" s="111">
        <f t="shared" si="0"/>
        <v>1.7010988330437935</v>
      </c>
      <c r="I61" s="52">
        <v>36551.329897019314</v>
      </c>
      <c r="J61" s="52">
        <v>3128.2126059435645</v>
      </c>
      <c r="K61" s="52">
        <v>3338.4795550565477</v>
      </c>
    </row>
    <row r="62" spans="1:11">
      <c r="A62" s="228"/>
      <c r="B62" s="228"/>
      <c r="C62" s="228"/>
      <c r="D62" s="110" t="s">
        <v>160</v>
      </c>
      <c r="E62" s="51">
        <v>52832.629442060344</v>
      </c>
      <c r="F62" s="52">
        <v>47385.067153660944</v>
      </c>
      <c r="G62" s="52">
        <v>90022.324560492183</v>
      </c>
      <c r="H62" s="111">
        <f t="shared" si="0"/>
        <v>1.7039152794622203</v>
      </c>
      <c r="I62" s="52">
        <v>37421.383468447886</v>
      </c>
      <c r="J62" s="52">
        <v>3265.7840345149934</v>
      </c>
      <c r="K62" s="52">
        <v>3474.4974121994046</v>
      </c>
    </row>
    <row r="63" spans="1:11">
      <c r="A63" s="228"/>
      <c r="B63" s="228"/>
      <c r="C63" s="227" t="s">
        <v>75</v>
      </c>
      <c r="D63" s="110" t="s">
        <v>173</v>
      </c>
      <c r="E63" s="51">
        <v>609</v>
      </c>
      <c r="F63" s="52">
        <v>608</v>
      </c>
      <c r="G63" s="52">
        <v>2216</v>
      </c>
      <c r="H63" s="111">
        <f t="shared" si="0"/>
        <v>3.638752052545156</v>
      </c>
      <c r="I63" s="52">
        <v>1947</v>
      </c>
      <c r="J63" s="52">
        <v>118.65</v>
      </c>
      <c r="K63" s="52">
        <v>117.55000000000001</v>
      </c>
    </row>
    <row r="64" spans="1:11">
      <c r="A64" s="228"/>
      <c r="B64" s="228"/>
      <c r="C64" s="228"/>
      <c r="D64" s="110" t="s">
        <v>172</v>
      </c>
      <c r="E64" s="51">
        <v>57365.40362334207</v>
      </c>
      <c r="F64" s="52">
        <v>53301.694682674817</v>
      </c>
      <c r="G64" s="52">
        <v>121288.02722440595</v>
      </c>
      <c r="H64" s="111">
        <f t="shared" si="0"/>
        <v>2.1143061769559948</v>
      </c>
      <c r="I64" s="52">
        <v>43743.450172590834</v>
      </c>
      <c r="J64" s="52">
        <v>4317.5992875700658</v>
      </c>
      <c r="K64" s="52">
        <v>4267.9228453206679</v>
      </c>
    </row>
    <row r="65" spans="1:11">
      <c r="A65" s="228"/>
      <c r="B65" s="228"/>
      <c r="C65" s="228"/>
      <c r="D65" s="110" t="s">
        <v>160</v>
      </c>
      <c r="E65" s="51">
        <v>57974.40362334207</v>
      </c>
      <c r="F65" s="52">
        <v>53909.694682674817</v>
      </c>
      <c r="G65" s="52">
        <v>123504.02722440595</v>
      </c>
      <c r="H65" s="111">
        <f t="shared" si="0"/>
        <v>2.1303199257866945</v>
      </c>
      <c r="I65" s="52">
        <v>45690.450172590834</v>
      </c>
      <c r="J65" s="52">
        <v>4436.2492875700664</v>
      </c>
      <c r="K65" s="52">
        <v>4385.4728453206681</v>
      </c>
    </row>
    <row r="66" spans="1:11">
      <c r="A66" s="228"/>
      <c r="B66" s="228"/>
      <c r="C66" s="227" t="s">
        <v>76</v>
      </c>
      <c r="D66" s="110" t="s">
        <v>172</v>
      </c>
      <c r="E66" s="51">
        <v>7400.1822107606722</v>
      </c>
      <c r="F66" s="52">
        <v>4752.4152480878811</v>
      </c>
      <c r="G66" s="52">
        <v>9598.4519447186631</v>
      </c>
      <c r="H66" s="111">
        <f t="shared" si="0"/>
        <v>1.2970561631254791</v>
      </c>
      <c r="I66" s="52">
        <v>1339.4601433014795</v>
      </c>
      <c r="J66" s="52">
        <v>345.70781272685849</v>
      </c>
      <c r="K66" s="52">
        <v>339.29263147498762</v>
      </c>
    </row>
    <row r="67" spans="1:11">
      <c r="A67" s="228"/>
      <c r="B67" s="228"/>
      <c r="C67" s="228"/>
      <c r="D67" s="110" t="s">
        <v>160</v>
      </c>
      <c r="E67" s="51">
        <v>7400.1822107606722</v>
      </c>
      <c r="F67" s="52">
        <v>4752.4152480878811</v>
      </c>
      <c r="G67" s="52">
        <v>9598.4519447186631</v>
      </c>
      <c r="H67" s="111">
        <f t="shared" si="0"/>
        <v>1.2970561631254791</v>
      </c>
      <c r="I67" s="52">
        <v>1339.4601433014795</v>
      </c>
      <c r="J67" s="52">
        <v>345.70781272685849</v>
      </c>
      <c r="K67" s="52">
        <v>339.29263147498762</v>
      </c>
    </row>
    <row r="68" spans="1:11">
      <c r="A68" s="228"/>
      <c r="B68" s="228"/>
      <c r="C68" s="227" t="s">
        <v>77</v>
      </c>
      <c r="D68" s="110" t="s">
        <v>173</v>
      </c>
      <c r="E68" s="51">
        <v>154.75</v>
      </c>
      <c r="F68" s="52">
        <v>154.75</v>
      </c>
      <c r="G68" s="52">
        <v>600</v>
      </c>
      <c r="H68" s="111">
        <f t="shared" si="0"/>
        <v>3.877221324717286</v>
      </c>
      <c r="I68" s="52">
        <v>500</v>
      </c>
      <c r="J68" s="52">
        <v>33</v>
      </c>
      <c r="K68" s="52">
        <v>33</v>
      </c>
    </row>
    <row r="69" spans="1:11">
      <c r="A69" s="228"/>
      <c r="B69" s="228"/>
      <c r="C69" s="228"/>
      <c r="D69" s="110" t="s">
        <v>172</v>
      </c>
      <c r="E69" s="51">
        <v>18464.40412299335</v>
      </c>
      <c r="F69" s="52">
        <v>17259.338391974554</v>
      </c>
      <c r="G69" s="52">
        <v>35466.194660328052</v>
      </c>
      <c r="H69" s="111">
        <f t="shared" ref="H69:H132" si="1">G69/E69</f>
        <v>1.9207873930880182</v>
      </c>
      <c r="I69" s="52">
        <v>16295.56227102959</v>
      </c>
      <c r="J69" s="52">
        <v>1196.3999556608012</v>
      </c>
      <c r="K69" s="52">
        <v>1208.6166988308353</v>
      </c>
    </row>
    <row r="70" spans="1:11">
      <c r="A70" s="228"/>
      <c r="B70" s="228"/>
      <c r="C70" s="228"/>
      <c r="D70" s="110" t="s">
        <v>160</v>
      </c>
      <c r="E70" s="51">
        <v>18619.15412299335</v>
      </c>
      <c r="F70" s="52">
        <v>17414.088391974554</v>
      </c>
      <c r="G70" s="52">
        <v>36066.194660328052</v>
      </c>
      <c r="H70" s="111">
        <f t="shared" si="1"/>
        <v>1.9370479680271204</v>
      </c>
      <c r="I70" s="52">
        <v>16795.56227102959</v>
      </c>
      <c r="J70" s="52">
        <v>1229.3999556608012</v>
      </c>
      <c r="K70" s="52">
        <v>1241.6166988308353</v>
      </c>
    </row>
    <row r="71" spans="1:11">
      <c r="A71" s="228"/>
      <c r="B71" s="228"/>
      <c r="C71" s="227" t="s">
        <v>78</v>
      </c>
      <c r="D71" s="110" t="s">
        <v>173</v>
      </c>
      <c r="E71" s="51">
        <v>103.4375</v>
      </c>
      <c r="F71" s="52">
        <v>103.4375</v>
      </c>
      <c r="G71" s="52">
        <v>411</v>
      </c>
      <c r="H71" s="111">
        <f t="shared" si="1"/>
        <v>3.9734138972809667</v>
      </c>
      <c r="I71" s="52">
        <v>10</v>
      </c>
      <c r="J71" s="52">
        <v>20.7</v>
      </c>
      <c r="K71" s="52">
        <v>20.7</v>
      </c>
    </row>
    <row r="72" spans="1:11">
      <c r="A72" s="228"/>
      <c r="B72" s="228"/>
      <c r="C72" s="228"/>
      <c r="D72" s="110" t="s">
        <v>172</v>
      </c>
      <c r="E72" s="51">
        <v>67810.239917287909</v>
      </c>
      <c r="F72" s="52">
        <v>60401.995078017855</v>
      </c>
      <c r="G72" s="52">
        <v>119393.35828638394</v>
      </c>
      <c r="H72" s="111">
        <f t="shared" si="1"/>
        <v>1.7606980661330052</v>
      </c>
      <c r="I72" s="52">
        <v>53580.584785887157</v>
      </c>
      <c r="J72" s="52">
        <v>3375.4698720810102</v>
      </c>
      <c r="K72" s="52">
        <v>3452.6322703438905</v>
      </c>
    </row>
    <row r="73" spans="1:11">
      <c r="A73" s="228"/>
      <c r="B73" s="228"/>
      <c r="C73" s="228"/>
      <c r="D73" s="110" t="s">
        <v>160</v>
      </c>
      <c r="E73" s="51">
        <v>67913.677417287909</v>
      </c>
      <c r="F73" s="52">
        <v>60505.432578017855</v>
      </c>
      <c r="G73" s="52">
        <v>119804.35828638394</v>
      </c>
      <c r="H73" s="111">
        <f t="shared" si="1"/>
        <v>1.7640681942498802</v>
      </c>
      <c r="I73" s="52">
        <v>53590.584785887157</v>
      </c>
      <c r="J73" s="52">
        <v>3396.1698720810105</v>
      </c>
      <c r="K73" s="52">
        <v>3473.3322703438907</v>
      </c>
    </row>
    <row r="74" spans="1:11">
      <c r="A74" s="228"/>
      <c r="B74" s="228"/>
      <c r="C74" s="227" t="s">
        <v>160</v>
      </c>
      <c r="D74" s="110" t="s">
        <v>173</v>
      </c>
      <c r="E74" s="51">
        <v>2146.3032142857146</v>
      </c>
      <c r="F74" s="52">
        <v>2133.9460714285715</v>
      </c>
      <c r="G74" s="52">
        <v>7192.2928571428574</v>
      </c>
      <c r="H74" s="111">
        <f t="shared" si="1"/>
        <v>3.3510143437661664</v>
      </c>
      <c r="I74" s="52">
        <v>5610.0535714285725</v>
      </c>
      <c r="J74" s="52">
        <v>462.12142857142862</v>
      </c>
      <c r="K74" s="52">
        <v>453.56785714285724</v>
      </c>
    </row>
    <row r="75" spans="1:11">
      <c r="A75" s="228"/>
      <c r="B75" s="228"/>
      <c r="C75" s="228"/>
      <c r="D75" s="110" t="s">
        <v>172</v>
      </c>
      <c r="E75" s="51">
        <v>295247.93152192433</v>
      </c>
      <c r="F75" s="52">
        <v>265093.05243681074</v>
      </c>
      <c r="G75" s="52">
        <v>565097.07103098813</v>
      </c>
      <c r="H75" s="111">
        <f t="shared" si="1"/>
        <v>1.9139746995620375</v>
      </c>
      <c r="I75" s="52">
        <v>231452.45469116626</v>
      </c>
      <c r="J75" s="52">
        <v>20775.577317763473</v>
      </c>
      <c r="K75" s="52">
        <v>21247.744283154942</v>
      </c>
    </row>
    <row r="76" spans="1:11">
      <c r="A76" s="228"/>
      <c r="B76" s="228"/>
      <c r="C76" s="228"/>
      <c r="D76" s="110" t="s">
        <v>160</v>
      </c>
      <c r="E76" s="51">
        <v>297394.23473621003</v>
      </c>
      <c r="F76" s="52">
        <v>267226.99850823928</v>
      </c>
      <c r="G76" s="52">
        <v>572289.36388813087</v>
      </c>
      <c r="H76" s="111">
        <f t="shared" si="1"/>
        <v>1.9243458582704336</v>
      </c>
      <c r="I76" s="52">
        <v>237062.5082625949</v>
      </c>
      <c r="J76" s="52">
        <v>21237.698746334903</v>
      </c>
      <c r="K76" s="52">
        <v>21701.312140297796</v>
      </c>
    </row>
    <row r="77" spans="1:11">
      <c r="A77" s="228"/>
      <c r="B77" s="227" t="s">
        <v>39</v>
      </c>
      <c r="C77" s="227" t="s">
        <v>79</v>
      </c>
      <c r="D77" s="110" t="s">
        <v>172</v>
      </c>
      <c r="E77" s="51">
        <v>4995.4248912284875</v>
      </c>
      <c r="F77" s="52">
        <v>4209.1538739416137</v>
      </c>
      <c r="G77" s="52">
        <v>10719.986138547425</v>
      </c>
      <c r="H77" s="111">
        <f t="shared" si="1"/>
        <v>2.1459608285514906</v>
      </c>
      <c r="I77" s="52">
        <v>6467.4605980863462</v>
      </c>
      <c r="J77" s="52">
        <v>467.89176406057891</v>
      </c>
      <c r="K77" s="52">
        <v>473.85416727335149</v>
      </c>
    </row>
    <row r="78" spans="1:11">
      <c r="A78" s="228"/>
      <c r="B78" s="228"/>
      <c r="C78" s="228"/>
      <c r="D78" s="110" t="s">
        <v>160</v>
      </c>
      <c r="E78" s="51">
        <v>4995.4248912284875</v>
      </c>
      <c r="F78" s="52">
        <v>4209.1538739416137</v>
      </c>
      <c r="G78" s="52">
        <v>10719.986138547425</v>
      </c>
      <c r="H78" s="111">
        <f t="shared" si="1"/>
        <v>2.1459608285514906</v>
      </c>
      <c r="I78" s="52">
        <v>6467.4605980863462</v>
      </c>
      <c r="J78" s="52">
        <v>467.89176406057891</v>
      </c>
      <c r="K78" s="52">
        <v>473.85416727335149</v>
      </c>
    </row>
    <row r="79" spans="1:11">
      <c r="A79" s="228"/>
      <c r="B79" s="228"/>
      <c r="C79" s="227" t="s">
        <v>80</v>
      </c>
      <c r="D79" s="110" t="s">
        <v>173</v>
      </c>
      <c r="E79" s="51">
        <v>24.5</v>
      </c>
      <c r="F79" s="52">
        <v>24.5</v>
      </c>
      <c r="G79" s="52">
        <v>77</v>
      </c>
      <c r="H79" s="111">
        <f t="shared" si="1"/>
        <v>3.1428571428571428</v>
      </c>
      <c r="I79" s="52">
        <v>66.5</v>
      </c>
      <c r="J79" s="52">
        <v>4.9000000000000004</v>
      </c>
      <c r="K79" s="52">
        <v>4.9000000000000004</v>
      </c>
    </row>
    <row r="80" spans="1:11">
      <c r="A80" s="228"/>
      <c r="B80" s="228"/>
      <c r="C80" s="228"/>
      <c r="D80" s="110" t="s">
        <v>172</v>
      </c>
      <c r="E80" s="51">
        <v>9445.2497254576683</v>
      </c>
      <c r="F80" s="52">
        <v>8786.7734558111115</v>
      </c>
      <c r="G80" s="52">
        <v>27620.748827711301</v>
      </c>
      <c r="H80" s="111">
        <f t="shared" si="1"/>
        <v>2.9243005352484674</v>
      </c>
      <c r="I80" s="52">
        <v>17864.257831927764</v>
      </c>
      <c r="J80" s="52">
        <v>1508.4507148009234</v>
      </c>
      <c r="K80" s="52">
        <v>1505.9948375692047</v>
      </c>
    </row>
    <row r="81" spans="1:11">
      <c r="A81" s="228"/>
      <c r="B81" s="228"/>
      <c r="C81" s="228"/>
      <c r="D81" s="110" t="s">
        <v>160</v>
      </c>
      <c r="E81" s="51">
        <v>9469.7497254576683</v>
      </c>
      <c r="F81" s="52">
        <v>8811.2734558111115</v>
      </c>
      <c r="G81" s="52">
        <v>27697.748827711301</v>
      </c>
      <c r="H81" s="111">
        <f t="shared" si="1"/>
        <v>2.9248659817535656</v>
      </c>
      <c r="I81" s="52">
        <v>17930.757831927764</v>
      </c>
      <c r="J81" s="52">
        <v>1513.3507148009232</v>
      </c>
      <c r="K81" s="52">
        <v>1510.8948375692046</v>
      </c>
    </row>
    <row r="82" spans="1:11">
      <c r="A82" s="228"/>
      <c r="B82" s="228"/>
      <c r="C82" s="227" t="s">
        <v>81</v>
      </c>
      <c r="D82" s="110" t="s">
        <v>173</v>
      </c>
      <c r="E82" s="51">
        <v>134.37880000000001</v>
      </c>
      <c r="F82" s="52">
        <v>130.03879999999998</v>
      </c>
      <c r="G82" s="52">
        <v>449.62400000000002</v>
      </c>
      <c r="H82" s="111">
        <f t="shared" si="1"/>
        <v>3.3459444495709145</v>
      </c>
      <c r="I82" s="52">
        <v>408.70400000000012</v>
      </c>
      <c r="J82" s="52">
        <v>28.334</v>
      </c>
      <c r="K82" s="52">
        <v>27.714000000000002</v>
      </c>
    </row>
    <row r="83" spans="1:11">
      <c r="A83" s="228"/>
      <c r="B83" s="228"/>
      <c r="C83" s="228"/>
      <c r="D83" s="110" t="s">
        <v>172</v>
      </c>
      <c r="E83" s="51">
        <v>5996.2553065921475</v>
      </c>
      <c r="F83" s="52">
        <v>5282.8661153674257</v>
      </c>
      <c r="G83" s="52">
        <v>15495.677332718686</v>
      </c>
      <c r="H83" s="111">
        <f t="shared" si="1"/>
        <v>2.5842257443046308</v>
      </c>
      <c r="I83" s="52">
        <v>11553.73845561499</v>
      </c>
      <c r="J83" s="52">
        <v>830.17065876422498</v>
      </c>
      <c r="K83" s="52">
        <v>840.28032729825554</v>
      </c>
    </row>
    <row r="84" spans="1:11">
      <c r="A84" s="228"/>
      <c r="B84" s="228"/>
      <c r="C84" s="228"/>
      <c r="D84" s="110" t="s">
        <v>160</v>
      </c>
      <c r="E84" s="51">
        <v>6130.634106592147</v>
      </c>
      <c r="F84" s="52">
        <v>5412.904915367425</v>
      </c>
      <c r="G84" s="52">
        <v>15945.301332718685</v>
      </c>
      <c r="H84" s="111">
        <f t="shared" si="1"/>
        <v>2.6009220344063633</v>
      </c>
      <c r="I84" s="52">
        <v>11962.44245561499</v>
      </c>
      <c r="J84" s="52">
        <v>858.50465876422504</v>
      </c>
      <c r="K84" s="52">
        <v>867.99432729825548</v>
      </c>
    </row>
    <row r="85" spans="1:11">
      <c r="A85" s="228"/>
      <c r="B85" s="228"/>
      <c r="C85" s="227" t="s">
        <v>82</v>
      </c>
      <c r="D85" s="110" t="s">
        <v>173</v>
      </c>
      <c r="E85" s="51">
        <v>38</v>
      </c>
      <c r="F85" s="52">
        <v>38</v>
      </c>
      <c r="G85" s="52">
        <v>106.5</v>
      </c>
      <c r="H85" s="111">
        <f t="shared" si="1"/>
        <v>2.8026315789473686</v>
      </c>
      <c r="I85" s="52">
        <v>95</v>
      </c>
      <c r="J85" s="52">
        <v>7.6</v>
      </c>
      <c r="K85" s="52">
        <v>7.6</v>
      </c>
    </row>
    <row r="86" spans="1:11">
      <c r="A86" s="228"/>
      <c r="B86" s="228"/>
      <c r="C86" s="228"/>
      <c r="D86" s="110" t="s">
        <v>172</v>
      </c>
      <c r="E86" s="51">
        <v>2789.0405346520865</v>
      </c>
      <c r="F86" s="52">
        <v>2610.3824997735965</v>
      </c>
      <c r="G86" s="52">
        <v>7940.5500808716497</v>
      </c>
      <c r="H86" s="111">
        <f t="shared" si="1"/>
        <v>2.8470543838338935</v>
      </c>
      <c r="I86" s="52">
        <v>5490.5590007556157</v>
      </c>
      <c r="J86" s="52">
        <v>368.09780904013326</v>
      </c>
      <c r="K86" s="52">
        <v>366.204317672694</v>
      </c>
    </row>
    <row r="87" spans="1:11">
      <c r="A87" s="228"/>
      <c r="B87" s="228"/>
      <c r="C87" s="228"/>
      <c r="D87" s="110" t="s">
        <v>160</v>
      </c>
      <c r="E87" s="51">
        <v>2827.0405346520865</v>
      </c>
      <c r="F87" s="52">
        <v>2648.3824997735965</v>
      </c>
      <c r="G87" s="52">
        <v>8047.0500808716497</v>
      </c>
      <c r="H87" s="111">
        <f t="shared" si="1"/>
        <v>2.8464572694434218</v>
      </c>
      <c r="I87" s="52">
        <v>5585.5590007556157</v>
      </c>
      <c r="J87" s="52">
        <v>375.69780904013322</v>
      </c>
      <c r="K87" s="52">
        <v>373.80431767269397</v>
      </c>
    </row>
    <row r="88" spans="1:11">
      <c r="A88" s="228"/>
      <c r="B88" s="228"/>
      <c r="C88" s="227" t="s">
        <v>83</v>
      </c>
      <c r="D88" s="110" t="s">
        <v>172</v>
      </c>
      <c r="E88" s="51">
        <v>2696.5808386630551</v>
      </c>
      <c r="F88" s="52">
        <v>2439.4020358851171</v>
      </c>
      <c r="G88" s="52">
        <v>5693.8950479515725</v>
      </c>
      <c r="H88" s="111">
        <f t="shared" si="1"/>
        <v>2.1115239589014374</v>
      </c>
      <c r="I88" s="52">
        <v>3385.1648305439276</v>
      </c>
      <c r="J88" s="52">
        <v>291.0662494386637</v>
      </c>
      <c r="K88" s="52">
        <v>281.78313655765243</v>
      </c>
    </row>
    <row r="89" spans="1:11">
      <c r="A89" s="228"/>
      <c r="B89" s="228"/>
      <c r="C89" s="228"/>
      <c r="D89" s="110" t="s">
        <v>160</v>
      </c>
      <c r="E89" s="51">
        <v>2696.5808386630551</v>
      </c>
      <c r="F89" s="52">
        <v>2439.4020358851171</v>
      </c>
      <c r="G89" s="52">
        <v>5693.8950479515725</v>
      </c>
      <c r="H89" s="111">
        <f t="shared" si="1"/>
        <v>2.1115239589014374</v>
      </c>
      <c r="I89" s="52">
        <v>3385.1648305439276</v>
      </c>
      <c r="J89" s="52">
        <v>291.0662494386637</v>
      </c>
      <c r="K89" s="52">
        <v>281.78313655765243</v>
      </c>
    </row>
    <row r="90" spans="1:11">
      <c r="A90" s="228"/>
      <c r="B90" s="228"/>
      <c r="C90" s="227" t="s">
        <v>84</v>
      </c>
      <c r="D90" s="110" t="s">
        <v>173</v>
      </c>
      <c r="E90" s="51">
        <v>12</v>
      </c>
      <c r="F90" s="52">
        <v>12</v>
      </c>
      <c r="G90" s="52">
        <v>36</v>
      </c>
      <c r="H90" s="111">
        <f t="shared" si="1"/>
        <v>3</v>
      </c>
      <c r="I90" s="52">
        <v>0</v>
      </c>
      <c r="J90" s="52">
        <v>2.4</v>
      </c>
      <c r="K90" s="52">
        <v>2.4</v>
      </c>
    </row>
    <row r="91" spans="1:11">
      <c r="A91" s="228"/>
      <c r="B91" s="228"/>
      <c r="C91" s="228"/>
      <c r="D91" s="110" t="s">
        <v>172</v>
      </c>
      <c r="E91" s="51">
        <v>5500.1612105069407</v>
      </c>
      <c r="F91" s="52">
        <v>4897.3269271109966</v>
      </c>
      <c r="G91" s="52">
        <v>11656.484729431642</v>
      </c>
      <c r="H91" s="111">
        <f t="shared" si="1"/>
        <v>2.1192987411285866</v>
      </c>
      <c r="I91" s="52">
        <v>6816.1337045221071</v>
      </c>
      <c r="J91" s="52">
        <v>529.34235772496072</v>
      </c>
      <c r="K91" s="52">
        <v>523.92466510267752</v>
      </c>
    </row>
    <row r="92" spans="1:11">
      <c r="A92" s="228"/>
      <c r="B92" s="228"/>
      <c r="C92" s="228"/>
      <c r="D92" s="110" t="s">
        <v>160</v>
      </c>
      <c r="E92" s="51">
        <v>5512.1612105069407</v>
      </c>
      <c r="F92" s="52">
        <v>4909.3269271109966</v>
      </c>
      <c r="G92" s="52">
        <v>11692.484729431642</v>
      </c>
      <c r="H92" s="111">
        <f t="shared" si="1"/>
        <v>2.1212160317706514</v>
      </c>
      <c r="I92" s="52">
        <v>6816.1337045221071</v>
      </c>
      <c r="J92" s="52">
        <v>531.7423577249607</v>
      </c>
      <c r="K92" s="52">
        <v>526.3246651026775</v>
      </c>
    </row>
    <row r="93" spans="1:11">
      <c r="A93" s="228"/>
      <c r="B93" s="228"/>
      <c r="C93" s="227" t="s">
        <v>85</v>
      </c>
      <c r="D93" s="110" t="s">
        <v>173</v>
      </c>
      <c r="E93" s="51">
        <v>87.75</v>
      </c>
      <c r="F93" s="52">
        <v>87.75</v>
      </c>
      <c r="G93" s="52">
        <v>271.04999999999995</v>
      </c>
      <c r="H93" s="111">
        <f t="shared" si="1"/>
        <v>3.0888888888888886</v>
      </c>
      <c r="I93" s="52">
        <v>222.625</v>
      </c>
      <c r="J93" s="52">
        <v>19.5</v>
      </c>
      <c r="K93" s="52">
        <v>19.5</v>
      </c>
    </row>
    <row r="94" spans="1:11">
      <c r="A94" s="228"/>
      <c r="B94" s="228"/>
      <c r="C94" s="228"/>
      <c r="D94" s="110" t="s">
        <v>172</v>
      </c>
      <c r="E94" s="51">
        <v>5396.8340400922325</v>
      </c>
      <c r="F94" s="52">
        <v>4408.9922383960384</v>
      </c>
      <c r="G94" s="52">
        <v>13965.133562346851</v>
      </c>
      <c r="H94" s="111">
        <f t="shared" si="1"/>
        <v>2.5876529570118456</v>
      </c>
      <c r="I94" s="52">
        <v>9870.7782653155446</v>
      </c>
      <c r="J94" s="52">
        <v>744.67931628378449</v>
      </c>
      <c r="K94" s="52">
        <v>739.0189474673632</v>
      </c>
    </row>
    <row r="95" spans="1:11">
      <c r="A95" s="228"/>
      <c r="B95" s="228"/>
      <c r="C95" s="228"/>
      <c r="D95" s="110" t="s">
        <v>160</v>
      </c>
      <c r="E95" s="51">
        <v>5484.5840400922325</v>
      </c>
      <c r="F95" s="52">
        <v>4496.7422383960384</v>
      </c>
      <c r="G95" s="52">
        <v>14236.183562346852</v>
      </c>
      <c r="H95" s="111">
        <f t="shared" si="1"/>
        <v>2.5956724262552182</v>
      </c>
      <c r="I95" s="52">
        <v>10093.403265315545</v>
      </c>
      <c r="J95" s="52">
        <v>764.17931628378449</v>
      </c>
      <c r="K95" s="52">
        <v>758.5189474673632</v>
      </c>
    </row>
    <row r="96" spans="1:11">
      <c r="A96" s="228"/>
      <c r="B96" s="228"/>
      <c r="C96" s="227" t="s">
        <v>160</v>
      </c>
      <c r="D96" s="110" t="s">
        <v>173</v>
      </c>
      <c r="E96" s="51">
        <v>296.62880000000001</v>
      </c>
      <c r="F96" s="52">
        <v>292.28879999999998</v>
      </c>
      <c r="G96" s="52">
        <v>940.17399999999998</v>
      </c>
      <c r="H96" s="111">
        <f t="shared" si="1"/>
        <v>3.1695304029817737</v>
      </c>
      <c r="I96" s="52">
        <v>792.82900000000018</v>
      </c>
      <c r="J96" s="52">
        <v>62.733999999999995</v>
      </c>
      <c r="K96" s="52">
        <v>62.114000000000004</v>
      </c>
    </row>
    <row r="97" spans="1:11">
      <c r="A97" s="228"/>
      <c r="B97" s="228"/>
      <c r="C97" s="228"/>
      <c r="D97" s="110" t="s">
        <v>172</v>
      </c>
      <c r="E97" s="51">
        <v>36819.546547192615</v>
      </c>
      <c r="F97" s="52">
        <v>32634.897146285897</v>
      </c>
      <c r="G97" s="52">
        <v>93092.475719579117</v>
      </c>
      <c r="H97" s="111">
        <f t="shared" si="1"/>
        <v>2.5283438947369969</v>
      </c>
      <c r="I97" s="52">
        <v>61448.0926867663</v>
      </c>
      <c r="J97" s="52">
        <v>4739.6988701132686</v>
      </c>
      <c r="K97" s="52">
        <v>4731.0603989411993</v>
      </c>
    </row>
    <row r="98" spans="1:11">
      <c r="A98" s="228"/>
      <c r="B98" s="228"/>
      <c r="C98" s="228"/>
      <c r="D98" s="110" t="s">
        <v>160</v>
      </c>
      <c r="E98" s="51">
        <v>37116.17534719262</v>
      </c>
      <c r="F98" s="52">
        <v>32927.185946285892</v>
      </c>
      <c r="G98" s="52">
        <v>94032.649719579131</v>
      </c>
      <c r="H98" s="111">
        <f t="shared" si="1"/>
        <v>2.5334681938528867</v>
      </c>
      <c r="I98" s="52">
        <v>62240.921686766291</v>
      </c>
      <c r="J98" s="52">
        <v>4802.432870113269</v>
      </c>
      <c r="K98" s="52">
        <v>4793.1743989411989</v>
      </c>
    </row>
    <row r="99" spans="1:11">
      <c r="A99" s="228"/>
      <c r="B99" s="227" t="s">
        <v>40</v>
      </c>
      <c r="C99" s="227" t="s">
        <v>86</v>
      </c>
      <c r="D99" s="110" t="s">
        <v>173</v>
      </c>
      <c r="E99" s="51">
        <v>1320.6302083333333</v>
      </c>
      <c r="F99" s="52">
        <v>1282.1302083333333</v>
      </c>
      <c r="G99" s="52">
        <v>7103.25</v>
      </c>
      <c r="H99" s="111">
        <f t="shared" si="1"/>
        <v>5.3786820528393564</v>
      </c>
      <c r="I99" s="52">
        <v>6970.90625</v>
      </c>
      <c r="J99" s="52">
        <v>389.33124999999995</v>
      </c>
      <c r="K99" s="52">
        <v>353.71875</v>
      </c>
    </row>
    <row r="100" spans="1:11">
      <c r="A100" s="228"/>
      <c r="B100" s="228"/>
      <c r="C100" s="228"/>
      <c r="D100" s="110" t="s">
        <v>172</v>
      </c>
      <c r="E100" s="51">
        <v>23797.192440498558</v>
      </c>
      <c r="F100" s="52">
        <v>19442.19962473058</v>
      </c>
      <c r="G100" s="52">
        <v>47159.828557946232</v>
      </c>
      <c r="H100" s="111">
        <f t="shared" si="1"/>
        <v>1.981739176831997</v>
      </c>
      <c r="I100" s="52">
        <v>25672.653671344975</v>
      </c>
      <c r="J100" s="52">
        <v>2807.0492958279069</v>
      </c>
      <c r="K100" s="52">
        <v>2788.4620317794183</v>
      </c>
    </row>
    <row r="101" spans="1:11">
      <c r="A101" s="228"/>
      <c r="B101" s="228"/>
      <c r="C101" s="228"/>
      <c r="D101" s="110" t="s">
        <v>160</v>
      </c>
      <c r="E101" s="51">
        <v>25117.822648831894</v>
      </c>
      <c r="F101" s="52">
        <v>20724.329833063915</v>
      </c>
      <c r="G101" s="52">
        <v>54263.078557946232</v>
      </c>
      <c r="H101" s="111">
        <f t="shared" si="1"/>
        <v>2.1603416552696193</v>
      </c>
      <c r="I101" s="52">
        <v>32643.559921344975</v>
      </c>
      <c r="J101" s="52">
        <v>3196.3805458279071</v>
      </c>
      <c r="K101" s="52">
        <v>3142.1807817794183</v>
      </c>
    </row>
    <row r="102" spans="1:11">
      <c r="A102" s="228"/>
      <c r="B102" s="228"/>
      <c r="C102" s="227" t="s">
        <v>87</v>
      </c>
      <c r="D102" s="110" t="s">
        <v>173</v>
      </c>
      <c r="E102" s="51">
        <v>1473</v>
      </c>
      <c r="F102" s="52">
        <v>1439</v>
      </c>
      <c r="G102" s="52">
        <v>8001.25</v>
      </c>
      <c r="H102" s="111">
        <f t="shared" si="1"/>
        <v>5.4319416157501701</v>
      </c>
      <c r="I102" s="52">
        <v>7630.75</v>
      </c>
      <c r="J102" s="52">
        <v>410.85</v>
      </c>
      <c r="K102" s="52">
        <v>355.85</v>
      </c>
    </row>
    <row r="103" spans="1:11">
      <c r="A103" s="228"/>
      <c r="B103" s="228"/>
      <c r="C103" s="228"/>
      <c r="D103" s="110" t="s">
        <v>172</v>
      </c>
      <c r="E103" s="51">
        <v>14563.727789877172</v>
      </c>
      <c r="F103" s="52">
        <v>12401.339029060044</v>
      </c>
      <c r="G103" s="52">
        <v>32696.95985999667</v>
      </c>
      <c r="H103" s="111">
        <f t="shared" si="1"/>
        <v>2.2450955093189386</v>
      </c>
      <c r="I103" s="52">
        <v>16891.083519160005</v>
      </c>
      <c r="J103" s="52">
        <v>1664.464209316704</v>
      </c>
      <c r="K103" s="52">
        <v>1724.4576367086852</v>
      </c>
    </row>
    <row r="104" spans="1:11">
      <c r="A104" s="228"/>
      <c r="B104" s="228"/>
      <c r="C104" s="228"/>
      <c r="D104" s="110" t="s">
        <v>160</v>
      </c>
      <c r="E104" s="51">
        <v>16036.727789877172</v>
      </c>
      <c r="F104" s="52">
        <v>13840.339029060044</v>
      </c>
      <c r="G104" s="52">
        <v>40698.20985999667</v>
      </c>
      <c r="H104" s="111">
        <f t="shared" si="1"/>
        <v>2.5378126007530359</v>
      </c>
      <c r="I104" s="52">
        <v>24521.833519160005</v>
      </c>
      <c r="J104" s="52">
        <v>2075.3142093167044</v>
      </c>
      <c r="K104" s="52">
        <v>2080.3076367086851</v>
      </c>
    </row>
    <row r="105" spans="1:11">
      <c r="A105" s="228"/>
      <c r="B105" s="228"/>
      <c r="C105" s="227" t="s">
        <v>88</v>
      </c>
      <c r="D105" s="110" t="s">
        <v>172</v>
      </c>
      <c r="E105" s="51">
        <v>2290.6396068307286</v>
      </c>
      <c r="F105" s="52">
        <v>1582.6923047776293</v>
      </c>
      <c r="G105" s="52">
        <v>1600.8314672177066</v>
      </c>
      <c r="H105" s="111">
        <f t="shared" si="1"/>
        <v>0.69885784845595023</v>
      </c>
      <c r="I105" s="52">
        <v>123.07606330211371</v>
      </c>
      <c r="J105" s="52">
        <v>20.782424818511057</v>
      </c>
      <c r="K105" s="52">
        <v>24.507314501493582</v>
      </c>
    </row>
    <row r="106" spans="1:11">
      <c r="A106" s="228"/>
      <c r="B106" s="228"/>
      <c r="C106" s="228"/>
      <c r="D106" s="110" t="s">
        <v>160</v>
      </c>
      <c r="E106" s="51">
        <v>2290.6396068307286</v>
      </c>
      <c r="F106" s="52">
        <v>1582.6923047776293</v>
      </c>
      <c r="G106" s="52">
        <v>1600.8314672177066</v>
      </c>
      <c r="H106" s="111">
        <f t="shared" si="1"/>
        <v>0.69885784845595023</v>
      </c>
      <c r="I106" s="52">
        <v>123.07606330211371</v>
      </c>
      <c r="J106" s="52">
        <v>20.782424818511057</v>
      </c>
      <c r="K106" s="52">
        <v>24.507314501493582</v>
      </c>
    </row>
    <row r="107" spans="1:11">
      <c r="A107" s="228"/>
      <c r="B107" s="228"/>
      <c r="C107" s="227" t="s">
        <v>40</v>
      </c>
      <c r="D107" s="110" t="s">
        <v>172</v>
      </c>
      <c r="E107" s="51">
        <v>221.54938300602262</v>
      </c>
      <c r="F107" s="52">
        <v>186.77350152825215</v>
      </c>
      <c r="G107" s="52">
        <v>345.01341590939876</v>
      </c>
      <c r="H107" s="111">
        <f t="shared" si="1"/>
        <v>1.5572754535724429</v>
      </c>
      <c r="I107" s="52">
        <v>86.797755600430364</v>
      </c>
      <c r="J107" s="52">
        <v>27.514709941199484</v>
      </c>
      <c r="K107" s="52">
        <v>27.249362209895398</v>
      </c>
    </row>
    <row r="108" spans="1:11">
      <c r="A108" s="228"/>
      <c r="B108" s="228"/>
      <c r="C108" s="228"/>
      <c r="D108" s="110" t="s">
        <v>160</v>
      </c>
      <c r="E108" s="51">
        <v>221.54938300602262</v>
      </c>
      <c r="F108" s="52">
        <v>186.77350152825215</v>
      </c>
      <c r="G108" s="52">
        <v>345.01341590939876</v>
      </c>
      <c r="H108" s="111">
        <f t="shared" si="1"/>
        <v>1.5572754535724429</v>
      </c>
      <c r="I108" s="52">
        <v>86.797755600430364</v>
      </c>
      <c r="J108" s="52">
        <v>27.514709941199484</v>
      </c>
      <c r="K108" s="52">
        <v>27.249362209895398</v>
      </c>
    </row>
    <row r="109" spans="1:11">
      <c r="A109" s="228"/>
      <c r="B109" s="228"/>
      <c r="C109" s="227" t="s">
        <v>160</v>
      </c>
      <c r="D109" s="110" t="s">
        <v>173</v>
      </c>
      <c r="E109" s="51">
        <v>2793.630208333333</v>
      </c>
      <c r="F109" s="52">
        <v>2721.130208333333</v>
      </c>
      <c r="G109" s="52">
        <v>15104.5</v>
      </c>
      <c r="H109" s="111">
        <f t="shared" si="1"/>
        <v>5.4067642721444065</v>
      </c>
      <c r="I109" s="52">
        <v>14601.65625</v>
      </c>
      <c r="J109" s="52">
        <v>800.18124999999998</v>
      </c>
      <c r="K109" s="52">
        <v>709.56875000000002</v>
      </c>
    </row>
    <row r="110" spans="1:11">
      <c r="A110" s="228"/>
      <c r="B110" s="228"/>
      <c r="C110" s="228"/>
      <c r="D110" s="110" t="s">
        <v>172</v>
      </c>
      <c r="E110" s="51">
        <v>40873.109220212486</v>
      </c>
      <c r="F110" s="52">
        <v>33613.004460096505</v>
      </c>
      <c r="G110" s="52">
        <v>81802.633301070018</v>
      </c>
      <c r="H110" s="111">
        <f t="shared" si="1"/>
        <v>2.0013802439237276</v>
      </c>
      <c r="I110" s="52">
        <v>42773.611009407519</v>
      </c>
      <c r="J110" s="52">
        <v>4519.8106399043218</v>
      </c>
      <c r="K110" s="52">
        <v>4564.676345199493</v>
      </c>
    </row>
    <row r="111" spans="1:11">
      <c r="A111" s="228"/>
      <c r="B111" s="228"/>
      <c r="C111" s="228"/>
      <c r="D111" s="110" t="s">
        <v>160</v>
      </c>
      <c r="E111" s="51">
        <v>43666.739428545814</v>
      </c>
      <c r="F111" s="52">
        <v>36334.134668429841</v>
      </c>
      <c r="G111" s="52">
        <v>96907.133301070004</v>
      </c>
      <c r="H111" s="111">
        <f t="shared" si="1"/>
        <v>2.2192436295740436</v>
      </c>
      <c r="I111" s="52">
        <v>57375.267259407527</v>
      </c>
      <c r="J111" s="52">
        <v>5319.9918899043214</v>
      </c>
      <c r="K111" s="52">
        <v>5274.2450951994933</v>
      </c>
    </row>
    <row r="112" spans="1:11">
      <c r="A112" s="228"/>
      <c r="B112" s="227" t="s">
        <v>41</v>
      </c>
      <c r="C112" s="227" t="s">
        <v>89</v>
      </c>
      <c r="D112" s="110" t="s">
        <v>172</v>
      </c>
      <c r="E112" s="51">
        <v>8906.7513473460658</v>
      </c>
      <c r="F112" s="52">
        <v>8624.9131307386706</v>
      </c>
      <c r="G112" s="52">
        <v>14749.677937785005</v>
      </c>
      <c r="H112" s="111">
        <f t="shared" si="1"/>
        <v>1.6560109699458434</v>
      </c>
      <c r="I112" s="52">
        <v>2123.1155232056781</v>
      </c>
      <c r="J112" s="52">
        <v>383.55289756628036</v>
      </c>
      <c r="K112" s="52">
        <v>352.24610708909813</v>
      </c>
    </row>
    <row r="113" spans="1:11">
      <c r="A113" s="228"/>
      <c r="B113" s="228"/>
      <c r="C113" s="228"/>
      <c r="D113" s="110" t="s">
        <v>160</v>
      </c>
      <c r="E113" s="51">
        <v>8906.7513473460658</v>
      </c>
      <c r="F113" s="52">
        <v>8624.9131307386706</v>
      </c>
      <c r="G113" s="52">
        <v>14749.677937785005</v>
      </c>
      <c r="H113" s="111">
        <f t="shared" si="1"/>
        <v>1.6560109699458434</v>
      </c>
      <c r="I113" s="52">
        <v>2123.1155232056781</v>
      </c>
      <c r="J113" s="52">
        <v>383.55289756628036</v>
      </c>
      <c r="K113" s="52">
        <v>352.24610708909813</v>
      </c>
    </row>
    <row r="114" spans="1:11">
      <c r="A114" s="228"/>
      <c r="B114" s="228"/>
      <c r="C114" s="227" t="s">
        <v>90</v>
      </c>
      <c r="D114" s="110" t="s">
        <v>173</v>
      </c>
      <c r="E114" s="51">
        <v>94</v>
      </c>
      <c r="F114" s="52">
        <v>93</v>
      </c>
      <c r="G114" s="52">
        <v>436</v>
      </c>
      <c r="H114" s="111">
        <f t="shared" si="1"/>
        <v>4.6382978723404253</v>
      </c>
      <c r="I114" s="52">
        <v>48.5</v>
      </c>
      <c r="J114" s="52">
        <v>25.8</v>
      </c>
      <c r="K114" s="52">
        <v>25.8</v>
      </c>
    </row>
    <row r="115" spans="1:11">
      <c r="A115" s="228"/>
      <c r="B115" s="228"/>
      <c r="C115" s="228"/>
      <c r="D115" s="110" t="s">
        <v>172</v>
      </c>
      <c r="E115" s="51">
        <v>11390.421831377422</v>
      </c>
      <c r="F115" s="52">
        <v>10335.235369880542</v>
      </c>
      <c r="G115" s="52">
        <v>40006.58273000129</v>
      </c>
      <c r="H115" s="111">
        <f t="shared" si="1"/>
        <v>3.5123003627305849</v>
      </c>
      <c r="I115" s="52">
        <v>28814.537540589383</v>
      </c>
      <c r="J115" s="52">
        <v>1624.9536755223992</v>
      </c>
      <c r="K115" s="52">
        <v>1577.6946181279711</v>
      </c>
    </row>
    <row r="116" spans="1:11">
      <c r="A116" s="228"/>
      <c r="B116" s="228"/>
      <c r="C116" s="228"/>
      <c r="D116" s="110" t="s">
        <v>160</v>
      </c>
      <c r="E116" s="51">
        <v>11484.421831377422</v>
      </c>
      <c r="F116" s="52">
        <v>10428.235369880542</v>
      </c>
      <c r="G116" s="52">
        <v>40442.58273000129</v>
      </c>
      <c r="H116" s="111">
        <f t="shared" si="1"/>
        <v>3.5215166530634723</v>
      </c>
      <c r="I116" s="52">
        <v>28863.037540589383</v>
      </c>
      <c r="J116" s="52">
        <v>1650.7536755223991</v>
      </c>
      <c r="K116" s="52">
        <v>1603.4946181279711</v>
      </c>
    </row>
    <row r="117" spans="1:11">
      <c r="A117" s="228"/>
      <c r="B117" s="228"/>
      <c r="C117" s="227" t="s">
        <v>91</v>
      </c>
      <c r="D117" s="110" t="s">
        <v>173</v>
      </c>
      <c r="E117" s="51">
        <v>50.817142857142862</v>
      </c>
      <c r="F117" s="52">
        <v>48.068571428571424</v>
      </c>
      <c r="G117" s="52">
        <v>316</v>
      </c>
      <c r="H117" s="111">
        <f t="shared" si="1"/>
        <v>6.2183740020240634</v>
      </c>
      <c r="I117" s="52">
        <v>299.42857142857139</v>
      </c>
      <c r="J117" s="52">
        <v>12.228571428571426</v>
      </c>
      <c r="K117" s="52">
        <v>11.085714285714284</v>
      </c>
    </row>
    <row r="118" spans="1:11">
      <c r="A118" s="228"/>
      <c r="B118" s="228"/>
      <c r="C118" s="228"/>
      <c r="D118" s="110" t="s">
        <v>172</v>
      </c>
      <c r="E118" s="51">
        <v>9945.5516245985618</v>
      </c>
      <c r="F118" s="52">
        <v>8663.7594305320581</v>
      </c>
      <c r="G118" s="52">
        <v>28887.225082421031</v>
      </c>
      <c r="H118" s="111">
        <f t="shared" si="1"/>
        <v>2.9045372416521968</v>
      </c>
      <c r="I118" s="52">
        <v>19218.223595396958</v>
      </c>
      <c r="J118" s="52">
        <v>1251.5348651524018</v>
      </c>
      <c r="K118" s="52">
        <v>1173.134740532664</v>
      </c>
    </row>
    <row r="119" spans="1:11">
      <c r="A119" s="228"/>
      <c r="B119" s="228"/>
      <c r="C119" s="228"/>
      <c r="D119" s="110" t="s">
        <v>160</v>
      </c>
      <c r="E119" s="51">
        <v>9996.3687674557059</v>
      </c>
      <c r="F119" s="52">
        <v>8711.8280019606282</v>
      </c>
      <c r="G119" s="52">
        <v>29203.225082421031</v>
      </c>
      <c r="H119" s="111">
        <f t="shared" si="1"/>
        <v>2.9213833304644972</v>
      </c>
      <c r="I119" s="52">
        <v>19517.652166825526</v>
      </c>
      <c r="J119" s="52">
        <v>1263.7634365809731</v>
      </c>
      <c r="K119" s="52">
        <v>1184.2204548183784</v>
      </c>
    </row>
    <row r="120" spans="1:11">
      <c r="A120" s="228"/>
      <c r="B120" s="228"/>
      <c r="C120" s="227" t="s">
        <v>92</v>
      </c>
      <c r="D120" s="110" t="s">
        <v>172</v>
      </c>
      <c r="E120" s="51">
        <v>10359.231805759653</v>
      </c>
      <c r="F120" s="52">
        <v>8151.4047390701726</v>
      </c>
      <c r="G120" s="52">
        <v>31661.865560710845</v>
      </c>
      <c r="H120" s="111">
        <f t="shared" si="1"/>
        <v>3.056391260895146</v>
      </c>
      <c r="I120" s="52">
        <v>18240.274143141967</v>
      </c>
      <c r="J120" s="52">
        <v>1085.8499174077713</v>
      </c>
      <c r="K120" s="52">
        <v>1131.7481565421338</v>
      </c>
    </row>
    <row r="121" spans="1:11">
      <c r="A121" s="228"/>
      <c r="B121" s="228"/>
      <c r="C121" s="228"/>
      <c r="D121" s="110" t="s">
        <v>160</v>
      </c>
      <c r="E121" s="51">
        <v>10359.231805759653</v>
      </c>
      <c r="F121" s="52">
        <v>8151.4047390701726</v>
      </c>
      <c r="G121" s="52">
        <v>31661.865560710845</v>
      </c>
      <c r="H121" s="111">
        <f t="shared" si="1"/>
        <v>3.056391260895146</v>
      </c>
      <c r="I121" s="52">
        <v>18240.274143141967</v>
      </c>
      <c r="J121" s="52">
        <v>1085.8499174077713</v>
      </c>
      <c r="K121" s="52">
        <v>1131.7481565421338</v>
      </c>
    </row>
    <row r="122" spans="1:11">
      <c r="A122" s="228"/>
      <c r="B122" s="228"/>
      <c r="C122" s="227" t="s">
        <v>93</v>
      </c>
      <c r="D122" s="110" t="s">
        <v>173</v>
      </c>
      <c r="E122" s="51">
        <v>164.5</v>
      </c>
      <c r="F122" s="52">
        <v>147.5</v>
      </c>
      <c r="G122" s="52">
        <v>747.3</v>
      </c>
      <c r="H122" s="111">
        <f t="shared" si="1"/>
        <v>4.5428571428571427</v>
      </c>
      <c r="I122" s="52">
        <v>669.3</v>
      </c>
      <c r="J122" s="52">
        <v>33.300000000000004</v>
      </c>
      <c r="K122" s="52">
        <v>31.8</v>
      </c>
    </row>
    <row r="123" spans="1:11">
      <c r="A123" s="228"/>
      <c r="B123" s="228"/>
      <c r="C123" s="228"/>
      <c r="D123" s="110" t="s">
        <v>172</v>
      </c>
      <c r="E123" s="51">
        <v>14577.763650437269</v>
      </c>
      <c r="F123" s="52">
        <v>13709.760678923156</v>
      </c>
      <c r="G123" s="52">
        <v>47262.396944262393</v>
      </c>
      <c r="H123" s="111">
        <f t="shared" si="1"/>
        <v>3.2420882981488539</v>
      </c>
      <c r="I123" s="52">
        <v>24347.254985325191</v>
      </c>
      <c r="J123" s="52">
        <v>1978.1155844852767</v>
      </c>
      <c r="K123" s="52">
        <v>1904.9852208346151</v>
      </c>
    </row>
    <row r="124" spans="1:11">
      <c r="A124" s="228"/>
      <c r="B124" s="228"/>
      <c r="C124" s="228"/>
      <c r="D124" s="110" t="s">
        <v>160</v>
      </c>
      <c r="E124" s="51">
        <v>14742.263650437269</v>
      </c>
      <c r="F124" s="52">
        <v>13857.260678923156</v>
      </c>
      <c r="G124" s="52">
        <v>48009.696944262389</v>
      </c>
      <c r="H124" s="111">
        <f t="shared" si="1"/>
        <v>3.2566027906330639</v>
      </c>
      <c r="I124" s="52">
        <v>25016.554985325191</v>
      </c>
      <c r="J124" s="52">
        <v>2011.4155844852767</v>
      </c>
      <c r="K124" s="52">
        <v>1936.7852208346151</v>
      </c>
    </row>
    <row r="125" spans="1:11">
      <c r="A125" s="228"/>
      <c r="B125" s="228"/>
      <c r="C125" s="227" t="s">
        <v>94</v>
      </c>
      <c r="D125" s="110" t="s">
        <v>173</v>
      </c>
      <c r="E125" s="51">
        <v>6.4050000000000002</v>
      </c>
      <c r="F125" s="52">
        <v>5.4050000000000002</v>
      </c>
      <c r="G125" s="52">
        <v>22.5</v>
      </c>
      <c r="H125" s="111">
        <f t="shared" si="1"/>
        <v>3.5128805620608898</v>
      </c>
      <c r="I125" s="52">
        <v>17.5</v>
      </c>
      <c r="J125" s="52">
        <v>0.79999999999999993</v>
      </c>
      <c r="K125" s="52">
        <v>0.79999999999999993</v>
      </c>
    </row>
    <row r="126" spans="1:11">
      <c r="A126" s="228"/>
      <c r="B126" s="228"/>
      <c r="C126" s="228"/>
      <c r="D126" s="110" t="s">
        <v>172</v>
      </c>
      <c r="E126" s="51">
        <v>15570.599179124814</v>
      </c>
      <c r="F126" s="52">
        <v>14576.454841265142</v>
      </c>
      <c r="G126" s="52">
        <v>41322.572719046839</v>
      </c>
      <c r="H126" s="111">
        <f t="shared" si="1"/>
        <v>2.6538845579203638</v>
      </c>
      <c r="I126" s="52">
        <v>25076.078885513907</v>
      </c>
      <c r="J126" s="52">
        <v>1858.1465405435729</v>
      </c>
      <c r="K126" s="52">
        <v>1778.7833639051528</v>
      </c>
    </row>
    <row r="127" spans="1:11">
      <c r="A127" s="228"/>
      <c r="B127" s="228"/>
      <c r="C127" s="228"/>
      <c r="D127" s="110" t="s">
        <v>160</v>
      </c>
      <c r="E127" s="51">
        <v>15577.004179124813</v>
      </c>
      <c r="F127" s="52">
        <v>14581.859841265141</v>
      </c>
      <c r="G127" s="52">
        <v>41345.072719046839</v>
      </c>
      <c r="H127" s="111">
        <f t="shared" si="1"/>
        <v>2.6542377625124187</v>
      </c>
      <c r="I127" s="52">
        <v>25093.578885513907</v>
      </c>
      <c r="J127" s="52">
        <v>1858.9465405435728</v>
      </c>
      <c r="K127" s="52">
        <v>1779.5833639051527</v>
      </c>
    </row>
    <row r="128" spans="1:11">
      <c r="A128" s="228"/>
      <c r="B128" s="228"/>
      <c r="C128" s="227" t="s">
        <v>160</v>
      </c>
      <c r="D128" s="110" t="s">
        <v>173</v>
      </c>
      <c r="E128" s="51">
        <v>315.72214285714284</v>
      </c>
      <c r="F128" s="52">
        <v>293.9735714285714</v>
      </c>
      <c r="G128" s="52">
        <v>1521.8</v>
      </c>
      <c r="H128" s="111">
        <f t="shared" si="1"/>
        <v>4.8200610392049068</v>
      </c>
      <c r="I128" s="52">
        <v>1034.7285714285713</v>
      </c>
      <c r="J128" s="52">
        <v>72.128571428571433</v>
      </c>
      <c r="K128" s="52">
        <v>69.485714285714295</v>
      </c>
    </row>
    <row r="129" spans="1:11">
      <c r="A129" s="228"/>
      <c r="B129" s="228"/>
      <c r="C129" s="228"/>
      <c r="D129" s="110" t="s">
        <v>172</v>
      </c>
      <c r="E129" s="51">
        <v>70750.319438643783</v>
      </c>
      <c r="F129" s="52">
        <v>64061.528190409743</v>
      </c>
      <c r="G129" s="52">
        <v>203890.32097422739</v>
      </c>
      <c r="H129" s="111">
        <f t="shared" si="1"/>
        <v>2.8818289810132307</v>
      </c>
      <c r="I129" s="52">
        <v>117819.48467317309</v>
      </c>
      <c r="J129" s="52">
        <v>8182.1534806777026</v>
      </c>
      <c r="K129" s="52">
        <v>7918.5922070316356</v>
      </c>
    </row>
    <row r="130" spans="1:11">
      <c r="A130" s="228"/>
      <c r="B130" s="228"/>
      <c r="C130" s="228"/>
      <c r="D130" s="110" t="s">
        <v>160</v>
      </c>
      <c r="E130" s="51">
        <v>71066.041581500933</v>
      </c>
      <c r="F130" s="52">
        <v>64355.501761838321</v>
      </c>
      <c r="G130" s="52">
        <v>205412.12097422741</v>
      </c>
      <c r="H130" s="111">
        <f t="shared" si="1"/>
        <v>2.8904398838459837</v>
      </c>
      <c r="I130" s="52">
        <v>118854.21324460163</v>
      </c>
      <c r="J130" s="52">
        <v>8254.2820521062731</v>
      </c>
      <c r="K130" s="52">
        <v>7988.0779213173491</v>
      </c>
    </row>
    <row r="131" spans="1:11">
      <c r="A131" s="228"/>
      <c r="B131" s="227" t="s">
        <v>42</v>
      </c>
      <c r="C131" s="227" t="s">
        <v>95</v>
      </c>
      <c r="D131" s="110" t="s">
        <v>172</v>
      </c>
      <c r="E131" s="51">
        <v>619.6676134427961</v>
      </c>
      <c r="F131" s="52">
        <v>576.87868993034874</v>
      </c>
      <c r="G131" s="52">
        <v>1353.0406438956916</v>
      </c>
      <c r="H131" s="111">
        <f t="shared" si="1"/>
        <v>2.183494206480094</v>
      </c>
      <c r="I131" s="52">
        <v>713.42850676227351</v>
      </c>
      <c r="J131" s="52">
        <v>90.446064991735639</v>
      </c>
      <c r="K131" s="52">
        <v>91.981063045036137</v>
      </c>
    </row>
    <row r="132" spans="1:11">
      <c r="A132" s="228"/>
      <c r="B132" s="228"/>
      <c r="C132" s="228"/>
      <c r="D132" s="110" t="s">
        <v>160</v>
      </c>
      <c r="E132" s="51">
        <v>619.6676134427961</v>
      </c>
      <c r="F132" s="52">
        <v>576.87868993034874</v>
      </c>
      <c r="G132" s="52">
        <v>1353.0406438956916</v>
      </c>
      <c r="H132" s="111">
        <f t="shared" si="1"/>
        <v>2.183494206480094</v>
      </c>
      <c r="I132" s="52">
        <v>713.42850676227351</v>
      </c>
      <c r="J132" s="52">
        <v>90.446064991735639</v>
      </c>
      <c r="K132" s="52">
        <v>91.981063045036137</v>
      </c>
    </row>
    <row r="133" spans="1:11">
      <c r="A133" s="228"/>
      <c r="B133" s="228"/>
      <c r="C133" s="227" t="s">
        <v>96</v>
      </c>
      <c r="D133" s="110" t="s">
        <v>172</v>
      </c>
      <c r="E133" s="51">
        <v>4805.6838738090182</v>
      </c>
      <c r="F133" s="52">
        <v>3675.9504204040791</v>
      </c>
      <c r="G133" s="52">
        <v>6289.0894962819757</v>
      </c>
      <c r="H133" s="111">
        <f t="shared" ref="H133:H196" si="2">G133/E133</f>
        <v>1.308677320736289</v>
      </c>
      <c r="I133" s="52">
        <v>2909.864780882202</v>
      </c>
      <c r="J133" s="52">
        <v>342.78096327585115</v>
      </c>
      <c r="K133" s="52">
        <v>342.40063414686131</v>
      </c>
    </row>
    <row r="134" spans="1:11">
      <c r="A134" s="228"/>
      <c r="B134" s="228"/>
      <c r="C134" s="228"/>
      <c r="D134" s="110" t="s">
        <v>160</v>
      </c>
      <c r="E134" s="51">
        <v>4805.6838738090182</v>
      </c>
      <c r="F134" s="52">
        <v>3675.9504204040791</v>
      </c>
      <c r="G134" s="52">
        <v>6289.0894962819757</v>
      </c>
      <c r="H134" s="111">
        <f t="shared" si="2"/>
        <v>1.308677320736289</v>
      </c>
      <c r="I134" s="52">
        <v>2909.864780882202</v>
      </c>
      <c r="J134" s="52">
        <v>342.78096327585115</v>
      </c>
      <c r="K134" s="52">
        <v>342.40063414686131</v>
      </c>
    </row>
    <row r="135" spans="1:11">
      <c r="A135" s="228"/>
      <c r="B135" s="228"/>
      <c r="C135" s="227" t="s">
        <v>97</v>
      </c>
      <c r="D135" s="110" t="s">
        <v>173</v>
      </c>
      <c r="E135" s="51">
        <v>120</v>
      </c>
      <c r="F135" s="52">
        <v>120</v>
      </c>
      <c r="G135" s="52">
        <v>345.75</v>
      </c>
      <c r="H135" s="111">
        <f t="shared" si="2"/>
        <v>2.8812500000000001</v>
      </c>
      <c r="I135" s="52">
        <v>285</v>
      </c>
      <c r="J135" s="52">
        <v>15.45</v>
      </c>
      <c r="K135" s="52">
        <v>15.45</v>
      </c>
    </row>
    <row r="136" spans="1:11">
      <c r="A136" s="228"/>
      <c r="B136" s="228"/>
      <c r="C136" s="228"/>
      <c r="D136" s="110" t="s">
        <v>172</v>
      </c>
      <c r="E136" s="51">
        <v>9184.178352729461</v>
      </c>
      <c r="F136" s="52">
        <v>8809.4807878334723</v>
      </c>
      <c r="G136" s="52">
        <v>29546.282452391635</v>
      </c>
      <c r="H136" s="111">
        <f t="shared" si="2"/>
        <v>3.2170850039743324</v>
      </c>
      <c r="I136" s="52">
        <v>16445.827250816739</v>
      </c>
      <c r="J136" s="52">
        <v>1597.8839254977031</v>
      </c>
      <c r="K136" s="52">
        <v>1561.4415256328991</v>
      </c>
    </row>
    <row r="137" spans="1:11">
      <c r="A137" s="228"/>
      <c r="B137" s="228"/>
      <c r="C137" s="228"/>
      <c r="D137" s="110" t="s">
        <v>160</v>
      </c>
      <c r="E137" s="51">
        <v>9304.178352729461</v>
      </c>
      <c r="F137" s="52">
        <v>8929.4807878334723</v>
      </c>
      <c r="G137" s="52">
        <v>29892.032452391635</v>
      </c>
      <c r="H137" s="111">
        <f t="shared" si="2"/>
        <v>3.2127535951224053</v>
      </c>
      <c r="I137" s="52">
        <v>16730.827250816739</v>
      </c>
      <c r="J137" s="52">
        <v>1613.3339254977031</v>
      </c>
      <c r="K137" s="52">
        <v>1576.8915256328992</v>
      </c>
    </row>
    <row r="138" spans="1:11">
      <c r="A138" s="228"/>
      <c r="B138" s="228"/>
      <c r="C138" s="227" t="s">
        <v>98</v>
      </c>
      <c r="D138" s="110" t="s">
        <v>173</v>
      </c>
      <c r="E138" s="51">
        <v>20</v>
      </c>
      <c r="F138" s="52">
        <v>20</v>
      </c>
      <c r="G138" s="52">
        <v>82.5</v>
      </c>
      <c r="H138" s="111">
        <f t="shared" si="2"/>
        <v>4.125</v>
      </c>
      <c r="I138" s="52">
        <v>76.5</v>
      </c>
      <c r="J138" s="52">
        <v>4.1500000000000004</v>
      </c>
      <c r="K138" s="52">
        <v>4.1500000000000004</v>
      </c>
    </row>
    <row r="139" spans="1:11">
      <c r="A139" s="228"/>
      <c r="B139" s="228"/>
      <c r="C139" s="228"/>
      <c r="D139" s="110" t="s">
        <v>172</v>
      </c>
      <c r="E139" s="51">
        <v>6273.8465410830404</v>
      </c>
      <c r="F139" s="52">
        <v>5564.3551195821938</v>
      </c>
      <c r="G139" s="52">
        <v>19541.357773090749</v>
      </c>
      <c r="H139" s="111">
        <f t="shared" si="2"/>
        <v>3.114733145786726</v>
      </c>
      <c r="I139" s="52">
        <v>13095.856511840913</v>
      </c>
      <c r="J139" s="52">
        <v>1029.1513007088768</v>
      </c>
      <c r="K139" s="52">
        <v>1010.5307182904284</v>
      </c>
    </row>
    <row r="140" spans="1:11">
      <c r="A140" s="228"/>
      <c r="B140" s="228"/>
      <c r="C140" s="228"/>
      <c r="D140" s="110" t="s">
        <v>160</v>
      </c>
      <c r="E140" s="51">
        <v>6293.8465410830404</v>
      </c>
      <c r="F140" s="52">
        <v>5584.3551195821938</v>
      </c>
      <c r="G140" s="52">
        <v>19623.857773090749</v>
      </c>
      <c r="H140" s="111">
        <f t="shared" si="2"/>
        <v>3.1179434778074349</v>
      </c>
      <c r="I140" s="52">
        <v>13172.356511840913</v>
      </c>
      <c r="J140" s="52">
        <v>1033.3013007088766</v>
      </c>
      <c r="K140" s="52">
        <v>1014.6807182904283</v>
      </c>
    </row>
    <row r="141" spans="1:11">
      <c r="A141" s="228"/>
      <c r="B141" s="228"/>
      <c r="C141" s="227" t="s">
        <v>99</v>
      </c>
      <c r="D141" s="110" t="s">
        <v>173</v>
      </c>
      <c r="E141" s="51">
        <v>116.875</v>
      </c>
      <c r="F141" s="52">
        <v>116.875</v>
      </c>
      <c r="G141" s="52">
        <v>438.625</v>
      </c>
      <c r="H141" s="111">
        <f t="shared" si="2"/>
        <v>3.7529411764705882</v>
      </c>
      <c r="I141" s="52">
        <v>414.5625</v>
      </c>
      <c r="J141" s="52">
        <v>31.556249999999999</v>
      </c>
      <c r="K141" s="52">
        <v>29.493749999999999</v>
      </c>
    </row>
    <row r="142" spans="1:11">
      <c r="A142" s="228"/>
      <c r="B142" s="228"/>
      <c r="C142" s="228"/>
      <c r="D142" s="110" t="s">
        <v>172</v>
      </c>
      <c r="E142" s="51">
        <v>30406.104404418707</v>
      </c>
      <c r="F142" s="52">
        <v>27606.844732309961</v>
      </c>
      <c r="G142" s="52">
        <v>78237.545715974265</v>
      </c>
      <c r="H142" s="111">
        <f t="shared" si="2"/>
        <v>2.573086794525528</v>
      </c>
      <c r="I142" s="52">
        <v>45431.171594912004</v>
      </c>
      <c r="J142" s="52">
        <v>3314.3497133197761</v>
      </c>
      <c r="K142" s="52">
        <v>3261.4548356735795</v>
      </c>
    </row>
    <row r="143" spans="1:11">
      <c r="A143" s="228"/>
      <c r="B143" s="228"/>
      <c r="C143" s="228"/>
      <c r="D143" s="110" t="s">
        <v>160</v>
      </c>
      <c r="E143" s="51">
        <v>30522.979404418707</v>
      </c>
      <c r="F143" s="52">
        <v>27723.719732309961</v>
      </c>
      <c r="G143" s="52">
        <v>78676.170715974265</v>
      </c>
      <c r="H143" s="111">
        <f t="shared" si="2"/>
        <v>2.5776045540490253</v>
      </c>
      <c r="I143" s="52">
        <v>45845.734094912004</v>
      </c>
      <c r="J143" s="52">
        <v>3345.9059633197762</v>
      </c>
      <c r="K143" s="52">
        <v>3290.9485856735796</v>
      </c>
    </row>
    <row r="144" spans="1:11">
      <c r="A144" s="228"/>
      <c r="B144" s="228"/>
      <c r="C144" s="227" t="s">
        <v>100</v>
      </c>
      <c r="D144" s="110" t="s">
        <v>173</v>
      </c>
      <c r="E144" s="51">
        <v>25.5</v>
      </c>
      <c r="F144" s="52">
        <v>25.5</v>
      </c>
      <c r="G144" s="52">
        <v>91.1</v>
      </c>
      <c r="H144" s="111">
        <f t="shared" si="2"/>
        <v>3.5725490196078429</v>
      </c>
      <c r="I144" s="52">
        <v>62.5</v>
      </c>
      <c r="J144" s="52">
        <v>4.25</v>
      </c>
      <c r="K144" s="52">
        <v>3.55</v>
      </c>
    </row>
    <row r="145" spans="1:11">
      <c r="A145" s="228"/>
      <c r="B145" s="228"/>
      <c r="C145" s="228"/>
      <c r="D145" s="110" t="s">
        <v>172</v>
      </c>
      <c r="E145" s="51">
        <v>7396.4931456686973</v>
      </c>
      <c r="F145" s="52">
        <v>6549.0439845785031</v>
      </c>
      <c r="G145" s="52">
        <v>18510.332610669055</v>
      </c>
      <c r="H145" s="111">
        <f t="shared" si="2"/>
        <v>2.5025822705600014</v>
      </c>
      <c r="I145" s="52">
        <v>11132.062972834749</v>
      </c>
      <c r="J145" s="52">
        <v>901.50426409017052</v>
      </c>
      <c r="K145" s="52">
        <v>913.54404085396914</v>
      </c>
    </row>
    <row r="146" spans="1:11">
      <c r="A146" s="228"/>
      <c r="B146" s="228"/>
      <c r="C146" s="228"/>
      <c r="D146" s="110" t="s">
        <v>160</v>
      </c>
      <c r="E146" s="51">
        <v>7421.9931456686973</v>
      </c>
      <c r="F146" s="52">
        <v>6574.5439845785031</v>
      </c>
      <c r="G146" s="52">
        <v>18601.432610669057</v>
      </c>
      <c r="H146" s="111">
        <f t="shared" si="2"/>
        <v>2.5062583925349515</v>
      </c>
      <c r="I146" s="52">
        <v>11194.562972834749</v>
      </c>
      <c r="J146" s="52">
        <v>905.75426409017052</v>
      </c>
      <c r="K146" s="52">
        <v>917.0940408539692</v>
      </c>
    </row>
    <row r="147" spans="1:11">
      <c r="A147" s="228"/>
      <c r="B147" s="228"/>
      <c r="C147" s="227" t="s">
        <v>101</v>
      </c>
      <c r="D147" s="110" t="s">
        <v>172</v>
      </c>
      <c r="E147" s="51">
        <v>8481.7087958660031</v>
      </c>
      <c r="F147" s="52">
        <v>7135.9811670962054</v>
      </c>
      <c r="G147" s="52">
        <v>15276.846935859445</v>
      </c>
      <c r="H147" s="111">
        <f t="shared" si="2"/>
        <v>1.8011520206052585</v>
      </c>
      <c r="I147" s="52">
        <v>9078.5051772934876</v>
      </c>
      <c r="J147" s="52">
        <v>717.47975449983926</v>
      </c>
      <c r="K147" s="52">
        <v>693.94493876812589</v>
      </c>
    </row>
    <row r="148" spans="1:11">
      <c r="A148" s="228"/>
      <c r="B148" s="228"/>
      <c r="C148" s="228"/>
      <c r="D148" s="110" t="s">
        <v>160</v>
      </c>
      <c r="E148" s="51">
        <v>8481.7087958660031</v>
      </c>
      <c r="F148" s="52">
        <v>7135.9811670962054</v>
      </c>
      <c r="G148" s="52">
        <v>15276.846935859445</v>
      </c>
      <c r="H148" s="111">
        <f t="shared" si="2"/>
        <v>1.8011520206052585</v>
      </c>
      <c r="I148" s="52">
        <v>9078.5051772934876</v>
      </c>
      <c r="J148" s="52">
        <v>717.47975449983926</v>
      </c>
      <c r="K148" s="52">
        <v>693.94493876812589</v>
      </c>
    </row>
    <row r="149" spans="1:11">
      <c r="A149" s="228"/>
      <c r="B149" s="228"/>
      <c r="C149" s="227" t="s">
        <v>102</v>
      </c>
      <c r="D149" s="110" t="s">
        <v>173</v>
      </c>
      <c r="E149" s="51">
        <v>3</v>
      </c>
      <c r="F149" s="52">
        <v>3</v>
      </c>
      <c r="G149" s="52">
        <v>4.875</v>
      </c>
      <c r="H149" s="111">
        <f t="shared" si="2"/>
        <v>1.625</v>
      </c>
      <c r="I149" s="52">
        <v>0</v>
      </c>
      <c r="J149" s="52">
        <v>0.44999999999999996</v>
      </c>
      <c r="K149" s="52">
        <v>0.44999999999999996</v>
      </c>
    </row>
    <row r="150" spans="1:11">
      <c r="A150" s="228"/>
      <c r="B150" s="228"/>
      <c r="C150" s="228"/>
      <c r="D150" s="110" t="s">
        <v>172</v>
      </c>
      <c r="E150" s="51">
        <v>12976.177275562277</v>
      </c>
      <c r="F150" s="52">
        <v>11834.41472877504</v>
      </c>
      <c r="G150" s="52">
        <v>40761.380187302064</v>
      </c>
      <c r="H150" s="111">
        <f t="shared" si="2"/>
        <v>3.1412471733155951</v>
      </c>
      <c r="I150" s="52">
        <v>25224.052610610903</v>
      </c>
      <c r="J150" s="52">
        <v>2032.8735247985144</v>
      </c>
      <c r="K150" s="52">
        <v>2023.6537141714773</v>
      </c>
    </row>
    <row r="151" spans="1:11">
      <c r="A151" s="228"/>
      <c r="B151" s="228"/>
      <c r="C151" s="228"/>
      <c r="D151" s="110" t="s">
        <v>160</v>
      </c>
      <c r="E151" s="51">
        <v>12979.177275562277</v>
      </c>
      <c r="F151" s="52">
        <v>11837.41472877504</v>
      </c>
      <c r="G151" s="52">
        <v>40766.255187302064</v>
      </c>
      <c r="H151" s="111">
        <f t="shared" si="2"/>
        <v>3.1408967087658497</v>
      </c>
      <c r="I151" s="52">
        <v>25224.052610610903</v>
      </c>
      <c r="J151" s="52">
        <v>2033.3235247985144</v>
      </c>
      <c r="K151" s="52">
        <v>2024.1037141714773</v>
      </c>
    </row>
    <row r="152" spans="1:11">
      <c r="A152" s="228"/>
      <c r="B152" s="228"/>
      <c r="C152" s="227" t="s">
        <v>160</v>
      </c>
      <c r="D152" s="110" t="s">
        <v>173</v>
      </c>
      <c r="E152" s="51">
        <v>285.375</v>
      </c>
      <c r="F152" s="52">
        <v>285.375</v>
      </c>
      <c r="G152" s="52">
        <v>962.84999999999991</v>
      </c>
      <c r="H152" s="111">
        <f t="shared" si="2"/>
        <v>3.3739816031537448</v>
      </c>
      <c r="I152" s="52">
        <v>838.5625</v>
      </c>
      <c r="J152" s="52">
        <v>55.856250000000003</v>
      </c>
      <c r="K152" s="52">
        <v>53.093749999999993</v>
      </c>
    </row>
    <row r="153" spans="1:11">
      <c r="A153" s="228"/>
      <c r="B153" s="228"/>
      <c r="C153" s="228"/>
      <c r="D153" s="110" t="s">
        <v>172</v>
      </c>
      <c r="E153" s="51">
        <v>80143.860002579997</v>
      </c>
      <c r="F153" s="52">
        <v>71752.949630509815</v>
      </c>
      <c r="G153" s="52">
        <v>209515.87581546485</v>
      </c>
      <c r="H153" s="111">
        <f t="shared" si="2"/>
        <v>2.6142473772628385</v>
      </c>
      <c r="I153" s="52">
        <v>124030.76940595327</v>
      </c>
      <c r="J153" s="52">
        <v>10026.469511182468</v>
      </c>
      <c r="K153" s="52">
        <v>9898.9514705823767</v>
      </c>
    </row>
    <row r="154" spans="1:11">
      <c r="A154" s="228"/>
      <c r="B154" s="228"/>
      <c r="C154" s="228"/>
      <c r="D154" s="110" t="s">
        <v>160</v>
      </c>
      <c r="E154" s="51">
        <v>80429.235002579997</v>
      </c>
      <c r="F154" s="52">
        <v>72038.3246305098</v>
      </c>
      <c r="G154" s="52">
        <v>210478.72581546486</v>
      </c>
      <c r="H154" s="111">
        <f t="shared" si="2"/>
        <v>2.6169430283492456</v>
      </c>
      <c r="I154" s="52">
        <v>124869.33190595327</v>
      </c>
      <c r="J154" s="52">
        <v>10082.325761182468</v>
      </c>
      <c r="K154" s="52">
        <v>9952.0452205823749</v>
      </c>
    </row>
    <row r="155" spans="1:11">
      <c r="A155" s="228"/>
      <c r="B155" s="227" t="s">
        <v>43</v>
      </c>
      <c r="C155" s="227" t="s">
        <v>103</v>
      </c>
      <c r="D155" s="110" t="s">
        <v>172</v>
      </c>
      <c r="E155" s="51">
        <v>2067.2801028188587</v>
      </c>
      <c r="F155" s="52">
        <v>1741.2225112868375</v>
      </c>
      <c r="G155" s="52">
        <v>5415.9392707621073</v>
      </c>
      <c r="H155" s="111">
        <f t="shared" si="2"/>
        <v>2.6198381454826336</v>
      </c>
      <c r="I155" s="52">
        <v>2506.5918889591067</v>
      </c>
      <c r="J155" s="52">
        <v>363.66455404913751</v>
      </c>
      <c r="K155" s="52">
        <v>366.53334295054407</v>
      </c>
    </row>
    <row r="156" spans="1:11">
      <c r="A156" s="228"/>
      <c r="B156" s="228"/>
      <c r="C156" s="228"/>
      <c r="D156" s="110" t="s">
        <v>160</v>
      </c>
      <c r="E156" s="51">
        <v>2067.2801028188587</v>
      </c>
      <c r="F156" s="52">
        <v>1741.2225112868375</v>
      </c>
      <c r="G156" s="52">
        <v>5415.9392707621073</v>
      </c>
      <c r="H156" s="111">
        <f t="shared" si="2"/>
        <v>2.6198381454826336</v>
      </c>
      <c r="I156" s="52">
        <v>2506.5918889591067</v>
      </c>
      <c r="J156" s="52">
        <v>363.66455404913751</v>
      </c>
      <c r="K156" s="52">
        <v>366.53334295054407</v>
      </c>
    </row>
    <row r="157" spans="1:11">
      <c r="A157" s="228"/>
      <c r="B157" s="228"/>
      <c r="C157" s="227" t="s">
        <v>104</v>
      </c>
      <c r="D157" s="110" t="s">
        <v>172</v>
      </c>
      <c r="E157" s="51">
        <v>592.4671336219335</v>
      </c>
      <c r="F157" s="52">
        <v>570.18552763104594</v>
      </c>
      <c r="G157" s="52">
        <v>1542.4123663247972</v>
      </c>
      <c r="H157" s="111">
        <f t="shared" si="2"/>
        <v>2.6033720333068211</v>
      </c>
      <c r="I157" s="52">
        <v>1113.3502093050568</v>
      </c>
      <c r="J157" s="52">
        <v>92.533247433573834</v>
      </c>
      <c r="K157" s="52">
        <v>91.968900298944021</v>
      </c>
    </row>
    <row r="158" spans="1:11">
      <c r="A158" s="228"/>
      <c r="B158" s="228"/>
      <c r="C158" s="228"/>
      <c r="D158" s="110" t="s">
        <v>160</v>
      </c>
      <c r="E158" s="51">
        <v>592.4671336219335</v>
      </c>
      <c r="F158" s="52">
        <v>570.18552763104594</v>
      </c>
      <c r="G158" s="52">
        <v>1542.4123663247972</v>
      </c>
      <c r="H158" s="111">
        <f t="shared" si="2"/>
        <v>2.6033720333068211</v>
      </c>
      <c r="I158" s="52">
        <v>1113.3502093050568</v>
      </c>
      <c r="J158" s="52">
        <v>92.533247433573834</v>
      </c>
      <c r="K158" s="52">
        <v>91.968900298944021</v>
      </c>
    </row>
    <row r="159" spans="1:11">
      <c r="A159" s="228"/>
      <c r="B159" s="228"/>
      <c r="C159" s="227" t="s">
        <v>105</v>
      </c>
      <c r="D159" s="110" t="s">
        <v>172</v>
      </c>
      <c r="E159" s="51">
        <v>7318.6758973941842</v>
      </c>
      <c r="F159" s="52">
        <v>6479.6781559757201</v>
      </c>
      <c r="G159" s="52">
        <v>15100.863015454879</v>
      </c>
      <c r="H159" s="111">
        <f t="shared" si="2"/>
        <v>2.0633326611486571</v>
      </c>
      <c r="I159" s="52">
        <v>7897.3372699089041</v>
      </c>
      <c r="J159" s="52">
        <v>553.49199243534349</v>
      </c>
      <c r="K159" s="52">
        <v>541.44340513702514</v>
      </c>
    </row>
    <row r="160" spans="1:11">
      <c r="A160" s="228"/>
      <c r="B160" s="228"/>
      <c r="C160" s="228"/>
      <c r="D160" s="110" t="s">
        <v>160</v>
      </c>
      <c r="E160" s="51">
        <v>7318.6758973941842</v>
      </c>
      <c r="F160" s="52">
        <v>6479.6781559757201</v>
      </c>
      <c r="G160" s="52">
        <v>15100.863015454879</v>
      </c>
      <c r="H160" s="111">
        <f t="shared" si="2"/>
        <v>2.0633326611486571</v>
      </c>
      <c r="I160" s="52">
        <v>7897.3372699089041</v>
      </c>
      <c r="J160" s="52">
        <v>553.49199243534349</v>
      </c>
      <c r="K160" s="52">
        <v>541.44340513702514</v>
      </c>
    </row>
    <row r="161" spans="1:11">
      <c r="A161" s="228"/>
      <c r="B161" s="228"/>
      <c r="C161" s="227" t="s">
        <v>106</v>
      </c>
      <c r="D161" s="110" t="s">
        <v>172</v>
      </c>
      <c r="E161" s="51">
        <v>7935.0568024996792</v>
      </c>
      <c r="F161" s="52">
        <v>6652.4900388862306</v>
      </c>
      <c r="G161" s="52">
        <v>22323.660904997127</v>
      </c>
      <c r="H161" s="111">
        <f t="shared" si="2"/>
        <v>2.8132956651255214</v>
      </c>
      <c r="I161" s="52">
        <v>13454.625953762948</v>
      </c>
      <c r="J161" s="52">
        <v>892.70893961377612</v>
      </c>
      <c r="K161" s="52">
        <v>941.87077862678052</v>
      </c>
    </row>
    <row r="162" spans="1:11">
      <c r="A162" s="228"/>
      <c r="B162" s="228"/>
      <c r="C162" s="228"/>
      <c r="D162" s="110" t="s">
        <v>160</v>
      </c>
      <c r="E162" s="51">
        <v>7935.0568024996792</v>
      </c>
      <c r="F162" s="52">
        <v>6652.4900388862306</v>
      </c>
      <c r="G162" s="52">
        <v>22323.660904997127</v>
      </c>
      <c r="H162" s="111">
        <f t="shared" si="2"/>
        <v>2.8132956651255214</v>
      </c>
      <c r="I162" s="52">
        <v>13454.625953762948</v>
      </c>
      <c r="J162" s="52">
        <v>892.70893961377612</v>
      </c>
      <c r="K162" s="52">
        <v>941.87077862678052</v>
      </c>
    </row>
    <row r="163" spans="1:11">
      <c r="A163" s="228"/>
      <c r="B163" s="228"/>
      <c r="C163" s="227" t="s">
        <v>107</v>
      </c>
      <c r="D163" s="110" t="s">
        <v>172</v>
      </c>
      <c r="E163" s="51">
        <v>10464.675554940201</v>
      </c>
      <c r="F163" s="52">
        <v>9391.9377415027357</v>
      </c>
      <c r="G163" s="52">
        <v>24492.251064646418</v>
      </c>
      <c r="H163" s="111">
        <f t="shared" si="2"/>
        <v>2.3404692229644932</v>
      </c>
      <c r="I163" s="52">
        <v>16194.848774004999</v>
      </c>
      <c r="J163" s="52">
        <v>726.08170118288979</v>
      </c>
      <c r="K163" s="52">
        <v>739.14814326929388</v>
      </c>
    </row>
    <row r="164" spans="1:11">
      <c r="A164" s="228"/>
      <c r="B164" s="228"/>
      <c r="C164" s="228"/>
      <c r="D164" s="110" t="s">
        <v>160</v>
      </c>
      <c r="E164" s="51">
        <v>10464.675554940201</v>
      </c>
      <c r="F164" s="52">
        <v>9391.9377415027357</v>
      </c>
      <c r="G164" s="52">
        <v>24492.251064646418</v>
      </c>
      <c r="H164" s="111">
        <f t="shared" si="2"/>
        <v>2.3404692229644932</v>
      </c>
      <c r="I164" s="52">
        <v>16194.848774004999</v>
      </c>
      <c r="J164" s="52">
        <v>726.08170118288979</v>
      </c>
      <c r="K164" s="52">
        <v>739.14814326929388</v>
      </c>
    </row>
    <row r="165" spans="1:11">
      <c r="A165" s="228"/>
      <c r="B165" s="228"/>
      <c r="C165" s="227" t="s">
        <v>108</v>
      </c>
      <c r="D165" s="110" t="s">
        <v>172</v>
      </c>
      <c r="E165" s="51">
        <v>7311.6576971172362</v>
      </c>
      <c r="F165" s="52">
        <v>6924.39130374246</v>
      </c>
      <c r="G165" s="52">
        <v>25327.612296007483</v>
      </c>
      <c r="H165" s="111">
        <f t="shared" si="2"/>
        <v>3.464004107576506</v>
      </c>
      <c r="I165" s="52">
        <v>20123.869468209254</v>
      </c>
      <c r="J165" s="52">
        <v>1119.1893175056562</v>
      </c>
      <c r="K165" s="52">
        <v>1113.0258844057503</v>
      </c>
    </row>
    <row r="166" spans="1:11">
      <c r="A166" s="228"/>
      <c r="B166" s="228"/>
      <c r="C166" s="228"/>
      <c r="D166" s="110" t="s">
        <v>160</v>
      </c>
      <c r="E166" s="51">
        <v>7311.6576971172362</v>
      </c>
      <c r="F166" s="52">
        <v>6924.39130374246</v>
      </c>
      <c r="G166" s="52">
        <v>25327.612296007483</v>
      </c>
      <c r="H166" s="111">
        <f t="shared" si="2"/>
        <v>3.464004107576506</v>
      </c>
      <c r="I166" s="52">
        <v>20123.869468209254</v>
      </c>
      <c r="J166" s="52">
        <v>1119.1893175056562</v>
      </c>
      <c r="K166" s="52">
        <v>1113.0258844057503</v>
      </c>
    </row>
    <row r="167" spans="1:11">
      <c r="A167" s="228"/>
      <c r="B167" s="228"/>
      <c r="C167" s="227" t="s">
        <v>109</v>
      </c>
      <c r="D167" s="110" t="s">
        <v>173</v>
      </c>
      <c r="E167" s="51">
        <v>38</v>
      </c>
      <c r="F167" s="52">
        <v>38</v>
      </c>
      <c r="G167" s="52">
        <v>141.75</v>
      </c>
      <c r="H167" s="111">
        <f t="shared" si="2"/>
        <v>3.7302631578947367</v>
      </c>
      <c r="I167" s="52">
        <v>107.5</v>
      </c>
      <c r="J167" s="52">
        <v>8.5500000000000007</v>
      </c>
      <c r="K167" s="52">
        <v>7.05</v>
      </c>
    </row>
    <row r="168" spans="1:11">
      <c r="A168" s="228"/>
      <c r="B168" s="228"/>
      <c r="C168" s="228"/>
      <c r="D168" s="110" t="s">
        <v>172</v>
      </c>
      <c r="E168" s="51">
        <v>18071.34693901004</v>
      </c>
      <c r="F168" s="52">
        <v>14857.38452606246</v>
      </c>
      <c r="G168" s="52">
        <v>28050.890663376755</v>
      </c>
      <c r="H168" s="111">
        <f t="shared" si="2"/>
        <v>1.5522302105121004</v>
      </c>
      <c r="I168" s="52">
        <v>11737.897917673165</v>
      </c>
      <c r="J168" s="52">
        <v>545.08580901530445</v>
      </c>
      <c r="K168" s="52">
        <v>564.11538454386391</v>
      </c>
    </row>
    <row r="169" spans="1:11">
      <c r="A169" s="228"/>
      <c r="B169" s="228"/>
      <c r="C169" s="228"/>
      <c r="D169" s="110" t="s">
        <v>160</v>
      </c>
      <c r="E169" s="51">
        <v>18109.34693901004</v>
      </c>
      <c r="F169" s="52">
        <v>14895.38452606246</v>
      </c>
      <c r="G169" s="52">
        <v>28192.640663376755</v>
      </c>
      <c r="H169" s="111">
        <f t="shared" si="2"/>
        <v>1.5568005162376068</v>
      </c>
      <c r="I169" s="52">
        <v>11845.397917673165</v>
      </c>
      <c r="J169" s="52">
        <v>553.63580901530452</v>
      </c>
      <c r="K169" s="52">
        <v>571.16538454386398</v>
      </c>
    </row>
    <row r="170" spans="1:11">
      <c r="A170" s="228"/>
      <c r="B170" s="228"/>
      <c r="C170" s="227" t="s">
        <v>110</v>
      </c>
      <c r="D170" s="110" t="s">
        <v>172</v>
      </c>
      <c r="E170" s="51">
        <v>5399.1925844135112</v>
      </c>
      <c r="F170" s="52">
        <v>4396.9470898143918</v>
      </c>
      <c r="G170" s="52">
        <v>10131.990513813947</v>
      </c>
      <c r="H170" s="111">
        <f t="shared" si="2"/>
        <v>1.8765751277446863</v>
      </c>
      <c r="I170" s="52">
        <v>4477.4833655720531</v>
      </c>
      <c r="J170" s="52">
        <v>633.54134001231375</v>
      </c>
      <c r="K170" s="52">
        <v>635.06008399671794</v>
      </c>
    </row>
    <row r="171" spans="1:11">
      <c r="A171" s="228"/>
      <c r="B171" s="228"/>
      <c r="C171" s="228"/>
      <c r="D171" s="110" t="s">
        <v>160</v>
      </c>
      <c r="E171" s="51">
        <v>5399.1925844135112</v>
      </c>
      <c r="F171" s="52">
        <v>4396.9470898143918</v>
      </c>
      <c r="G171" s="52">
        <v>10131.990513813947</v>
      </c>
      <c r="H171" s="111">
        <f t="shared" si="2"/>
        <v>1.8765751277446863</v>
      </c>
      <c r="I171" s="52">
        <v>4477.4833655720531</v>
      </c>
      <c r="J171" s="52">
        <v>633.54134001231375</v>
      </c>
      <c r="K171" s="52">
        <v>635.06008399671794</v>
      </c>
    </row>
    <row r="172" spans="1:11">
      <c r="A172" s="228"/>
      <c r="B172" s="228"/>
      <c r="C172" s="227" t="s">
        <v>160</v>
      </c>
      <c r="D172" s="110" t="s">
        <v>173</v>
      </c>
      <c r="E172" s="51">
        <v>38</v>
      </c>
      <c r="F172" s="52">
        <v>38</v>
      </c>
      <c r="G172" s="52">
        <v>141.75</v>
      </c>
      <c r="H172" s="111">
        <f t="shared" si="2"/>
        <v>3.7302631578947367</v>
      </c>
      <c r="I172" s="52">
        <v>107.5</v>
      </c>
      <c r="J172" s="52">
        <v>8.5500000000000007</v>
      </c>
      <c r="K172" s="52">
        <v>7.05</v>
      </c>
    </row>
    <row r="173" spans="1:11">
      <c r="A173" s="228"/>
      <c r="B173" s="228"/>
      <c r="C173" s="228"/>
      <c r="D173" s="110" t="s">
        <v>172</v>
      </c>
      <c r="E173" s="51">
        <v>59160.352711815642</v>
      </c>
      <c r="F173" s="52">
        <v>51014.236894901878</v>
      </c>
      <c r="G173" s="52">
        <v>132385.62009538352</v>
      </c>
      <c r="H173" s="111">
        <f t="shared" si="2"/>
        <v>2.2377422382903265</v>
      </c>
      <c r="I173" s="52">
        <v>77506.004847395481</v>
      </c>
      <c r="J173" s="52">
        <v>4926.2969012479953</v>
      </c>
      <c r="K173" s="52">
        <v>4993.1659232289203</v>
      </c>
    </row>
    <row r="174" spans="1:11">
      <c r="A174" s="228"/>
      <c r="B174" s="228"/>
      <c r="C174" s="228"/>
      <c r="D174" s="110" t="s">
        <v>160</v>
      </c>
      <c r="E174" s="51">
        <v>59198.352711815642</v>
      </c>
      <c r="F174" s="52">
        <v>51052.236894901886</v>
      </c>
      <c r="G174" s="52">
        <v>132527.37009538352</v>
      </c>
      <c r="H174" s="111">
        <f t="shared" si="2"/>
        <v>2.238700302026003</v>
      </c>
      <c r="I174" s="52">
        <v>77613.504847395481</v>
      </c>
      <c r="J174" s="52">
        <v>4934.8469012479945</v>
      </c>
      <c r="K174" s="52">
        <v>5000.2159232289196</v>
      </c>
    </row>
    <row r="175" spans="1:11">
      <c r="A175" s="228"/>
      <c r="B175" s="227" t="s">
        <v>44</v>
      </c>
      <c r="C175" s="227" t="s">
        <v>111</v>
      </c>
      <c r="D175" s="110" t="s">
        <v>173</v>
      </c>
      <c r="E175" s="51">
        <v>361.6973684210526</v>
      </c>
      <c r="F175" s="52">
        <v>359.11842105263156</v>
      </c>
      <c r="G175" s="52">
        <v>1027.7105263157894</v>
      </c>
      <c r="H175" s="111">
        <f t="shared" si="2"/>
        <v>2.8413547237076648</v>
      </c>
      <c r="I175" s="52">
        <v>988.38157894736833</v>
      </c>
      <c r="J175" s="52">
        <v>82.526315789473685</v>
      </c>
      <c r="K175" s="52">
        <v>59.960526315789473</v>
      </c>
    </row>
    <row r="176" spans="1:11">
      <c r="A176" s="228"/>
      <c r="B176" s="228"/>
      <c r="C176" s="228"/>
      <c r="D176" s="110" t="s">
        <v>172</v>
      </c>
      <c r="E176" s="51">
        <v>50095.390082200778</v>
      </c>
      <c r="F176" s="52">
        <v>31175.376643946442</v>
      </c>
      <c r="G176" s="52">
        <v>87072.667738451681</v>
      </c>
      <c r="H176" s="111">
        <f t="shared" si="2"/>
        <v>1.7381373335066448</v>
      </c>
      <c r="I176" s="52">
        <v>39170.241584534699</v>
      </c>
      <c r="J176" s="52">
        <v>3616.1640379518576</v>
      </c>
      <c r="K176" s="52">
        <v>3562.0338917023014</v>
      </c>
    </row>
    <row r="177" spans="1:11">
      <c r="A177" s="228"/>
      <c r="B177" s="228"/>
      <c r="C177" s="228"/>
      <c r="D177" s="110" t="s">
        <v>160</v>
      </c>
      <c r="E177" s="51">
        <v>50457.087450621832</v>
      </c>
      <c r="F177" s="52">
        <v>31534.495064999075</v>
      </c>
      <c r="G177" s="52">
        <v>88100.378264767467</v>
      </c>
      <c r="H177" s="111">
        <f t="shared" si="2"/>
        <v>1.7460456541607561</v>
      </c>
      <c r="I177" s="52">
        <v>40158.623163482072</v>
      </c>
      <c r="J177" s="52">
        <v>3698.6903537413314</v>
      </c>
      <c r="K177" s="52">
        <v>3621.9944180180905</v>
      </c>
    </row>
    <row r="178" spans="1:11">
      <c r="A178" s="228"/>
      <c r="B178" s="228"/>
      <c r="C178" s="227" t="s">
        <v>112</v>
      </c>
      <c r="D178" s="110" t="s">
        <v>172</v>
      </c>
      <c r="E178" s="51">
        <v>8597.6854901252136</v>
      </c>
      <c r="F178" s="52">
        <v>4004.6369984245584</v>
      </c>
      <c r="G178" s="52">
        <v>10360.283680097551</v>
      </c>
      <c r="H178" s="111">
        <f t="shared" si="2"/>
        <v>1.2050084516346582</v>
      </c>
      <c r="I178" s="52">
        <v>3242.7138094861671</v>
      </c>
      <c r="J178" s="52">
        <v>594.36945344869855</v>
      </c>
      <c r="K178" s="52">
        <v>600.33197116549957</v>
      </c>
    </row>
    <row r="179" spans="1:11">
      <c r="A179" s="228"/>
      <c r="B179" s="228"/>
      <c r="C179" s="228"/>
      <c r="D179" s="110" t="s">
        <v>160</v>
      </c>
      <c r="E179" s="51">
        <v>8597.6854901252136</v>
      </c>
      <c r="F179" s="52">
        <v>4004.6369984245584</v>
      </c>
      <c r="G179" s="52">
        <v>10360.283680097551</v>
      </c>
      <c r="H179" s="111">
        <f t="shared" si="2"/>
        <v>1.2050084516346582</v>
      </c>
      <c r="I179" s="52">
        <v>3242.7138094861671</v>
      </c>
      <c r="J179" s="52">
        <v>594.36945344869855</v>
      </c>
      <c r="K179" s="52">
        <v>600.33197116549957</v>
      </c>
    </row>
    <row r="180" spans="1:11">
      <c r="A180" s="228"/>
      <c r="B180" s="228"/>
      <c r="C180" s="227" t="s">
        <v>54</v>
      </c>
      <c r="D180" s="110" t="s">
        <v>172</v>
      </c>
      <c r="E180" s="51">
        <v>17018.586388820717</v>
      </c>
      <c r="F180" s="52">
        <v>9029.2162020166306</v>
      </c>
      <c r="G180" s="52">
        <v>14658.571857764156</v>
      </c>
      <c r="H180" s="111">
        <f t="shared" si="2"/>
        <v>0.86132722911658377</v>
      </c>
      <c r="I180" s="52">
        <v>6248.1999451629054</v>
      </c>
      <c r="J180" s="52">
        <v>668.98690218298691</v>
      </c>
      <c r="K180" s="52">
        <v>703.88427281051452</v>
      </c>
    </row>
    <row r="181" spans="1:11">
      <c r="A181" s="228"/>
      <c r="B181" s="228"/>
      <c r="C181" s="228"/>
      <c r="D181" s="110" t="s">
        <v>160</v>
      </c>
      <c r="E181" s="51">
        <v>17018.586388820717</v>
      </c>
      <c r="F181" s="52">
        <v>9029.2162020166306</v>
      </c>
      <c r="G181" s="52">
        <v>14658.571857764156</v>
      </c>
      <c r="H181" s="111">
        <f t="shared" si="2"/>
        <v>0.86132722911658377</v>
      </c>
      <c r="I181" s="52">
        <v>6248.1999451629054</v>
      </c>
      <c r="J181" s="52">
        <v>668.98690218298691</v>
      </c>
      <c r="K181" s="52">
        <v>703.88427281051452</v>
      </c>
    </row>
    <row r="182" spans="1:11">
      <c r="A182" s="228"/>
      <c r="B182" s="228"/>
      <c r="C182" s="227" t="s">
        <v>113</v>
      </c>
      <c r="D182" s="110" t="s">
        <v>173</v>
      </c>
      <c r="E182" s="51">
        <v>904</v>
      </c>
      <c r="F182" s="52">
        <v>692</v>
      </c>
      <c r="G182" s="52">
        <v>2917.5</v>
      </c>
      <c r="H182" s="111">
        <f t="shared" si="2"/>
        <v>3.2273230088495577</v>
      </c>
      <c r="I182" s="52">
        <v>2216.5</v>
      </c>
      <c r="J182" s="52">
        <v>128.5</v>
      </c>
      <c r="K182" s="52">
        <v>125.60000000000001</v>
      </c>
    </row>
    <row r="183" spans="1:11">
      <c r="A183" s="228"/>
      <c r="B183" s="228"/>
      <c r="C183" s="228"/>
      <c r="D183" s="110" t="s">
        <v>172</v>
      </c>
      <c r="E183" s="51">
        <v>94573.398051771524</v>
      </c>
      <c r="F183" s="52">
        <v>66526.215137386709</v>
      </c>
      <c r="G183" s="52">
        <v>149516.0769678975</v>
      </c>
      <c r="H183" s="111">
        <f t="shared" si="2"/>
        <v>1.5809527842707858</v>
      </c>
      <c r="I183" s="52">
        <v>78137.29091877777</v>
      </c>
      <c r="J183" s="52">
        <v>5758.3248165560481</v>
      </c>
      <c r="K183" s="52">
        <v>5763.3042090307308</v>
      </c>
    </row>
    <row r="184" spans="1:11">
      <c r="A184" s="228"/>
      <c r="B184" s="228"/>
      <c r="C184" s="228"/>
      <c r="D184" s="110" t="s">
        <v>160</v>
      </c>
      <c r="E184" s="51">
        <v>95477.398051771524</v>
      </c>
      <c r="F184" s="52">
        <v>67218.215137386709</v>
      </c>
      <c r="G184" s="52">
        <v>152433.5769678975</v>
      </c>
      <c r="H184" s="111">
        <f t="shared" si="2"/>
        <v>1.5965409623463152</v>
      </c>
      <c r="I184" s="52">
        <v>80353.79091877777</v>
      </c>
      <c r="J184" s="52">
        <v>5886.8248165560481</v>
      </c>
      <c r="K184" s="52">
        <v>5888.9042090307303</v>
      </c>
    </row>
    <row r="185" spans="1:11">
      <c r="A185" s="228"/>
      <c r="B185" s="228"/>
      <c r="C185" s="227" t="s">
        <v>114</v>
      </c>
      <c r="D185" s="110" t="s">
        <v>173</v>
      </c>
      <c r="E185" s="51">
        <v>319.41176470588232</v>
      </c>
      <c r="F185" s="52">
        <v>268.23529411764707</v>
      </c>
      <c r="G185" s="52">
        <v>327.35294117647061</v>
      </c>
      <c r="H185" s="111">
        <f t="shared" si="2"/>
        <v>1.0248618784530388</v>
      </c>
      <c r="I185" s="52">
        <v>241.76470588235296</v>
      </c>
      <c r="J185" s="52">
        <v>27.000000000000004</v>
      </c>
      <c r="K185" s="52">
        <v>27.000000000000004</v>
      </c>
    </row>
    <row r="186" spans="1:11">
      <c r="A186" s="228"/>
      <c r="B186" s="228"/>
      <c r="C186" s="228"/>
      <c r="D186" s="110" t="s">
        <v>172</v>
      </c>
      <c r="E186" s="51">
        <v>31392.125754682325</v>
      </c>
      <c r="F186" s="52">
        <v>19577.037319081006</v>
      </c>
      <c r="G186" s="52">
        <v>31171.389938649529</v>
      </c>
      <c r="H186" s="111">
        <f t="shared" si="2"/>
        <v>0.9929684336206549</v>
      </c>
      <c r="I186" s="52">
        <v>13188.653146991726</v>
      </c>
      <c r="J186" s="52">
        <v>1312.2119661601946</v>
      </c>
      <c r="K186" s="52">
        <v>1295.8519140510512</v>
      </c>
    </row>
    <row r="187" spans="1:11">
      <c r="A187" s="228"/>
      <c r="B187" s="228"/>
      <c r="C187" s="228"/>
      <c r="D187" s="110" t="s">
        <v>160</v>
      </c>
      <c r="E187" s="51">
        <v>31711.53751938821</v>
      </c>
      <c r="F187" s="52">
        <v>19845.272613198653</v>
      </c>
      <c r="G187" s="52">
        <v>31498.742879825997</v>
      </c>
      <c r="H187" s="111">
        <f t="shared" si="2"/>
        <v>0.99328967763130027</v>
      </c>
      <c r="I187" s="52">
        <v>13430.417852874079</v>
      </c>
      <c r="J187" s="52">
        <v>1339.2119661601946</v>
      </c>
      <c r="K187" s="52">
        <v>1322.8519140510512</v>
      </c>
    </row>
    <row r="188" spans="1:11">
      <c r="A188" s="228"/>
      <c r="B188" s="228"/>
      <c r="C188" s="227" t="s">
        <v>115</v>
      </c>
      <c r="D188" s="110" t="s">
        <v>173</v>
      </c>
      <c r="E188" s="51">
        <v>39.333333333333336</v>
      </c>
      <c r="F188" s="52">
        <v>32</v>
      </c>
      <c r="G188" s="52">
        <v>51.333333333333336</v>
      </c>
      <c r="H188" s="111">
        <f t="shared" si="2"/>
        <v>1.3050847457627119</v>
      </c>
      <c r="I188" s="52">
        <v>38.999999999999993</v>
      </c>
      <c r="J188" s="52">
        <v>1.7333333333333332</v>
      </c>
      <c r="K188" s="52">
        <v>1.7333333333333332</v>
      </c>
    </row>
    <row r="189" spans="1:11">
      <c r="A189" s="228"/>
      <c r="B189" s="228"/>
      <c r="C189" s="228"/>
      <c r="D189" s="110" t="s">
        <v>172</v>
      </c>
      <c r="E189" s="51">
        <v>526.50903307773649</v>
      </c>
      <c r="F189" s="52">
        <v>244.56664405177335</v>
      </c>
      <c r="G189" s="52">
        <v>236.41281422464849</v>
      </c>
      <c r="H189" s="111">
        <f t="shared" si="2"/>
        <v>0.44901948375450434</v>
      </c>
      <c r="I189" s="52">
        <v>11.363187644769257</v>
      </c>
      <c r="J189" s="52">
        <v>32.547726263494049</v>
      </c>
      <c r="K189" s="52">
        <v>31.828711604530803</v>
      </c>
    </row>
    <row r="190" spans="1:11">
      <c r="A190" s="228"/>
      <c r="B190" s="228"/>
      <c r="C190" s="228"/>
      <c r="D190" s="110" t="s">
        <v>160</v>
      </c>
      <c r="E190" s="51">
        <v>565.84236641106986</v>
      </c>
      <c r="F190" s="52">
        <v>276.56664405177332</v>
      </c>
      <c r="G190" s="52">
        <v>287.74614755798183</v>
      </c>
      <c r="H190" s="111">
        <f t="shared" si="2"/>
        <v>0.50852704682233296</v>
      </c>
      <c r="I190" s="52">
        <v>50.363187644769248</v>
      </c>
      <c r="J190" s="52">
        <v>34.281059596827383</v>
      </c>
      <c r="K190" s="52">
        <v>33.562044937864137</v>
      </c>
    </row>
    <row r="191" spans="1:11">
      <c r="A191" s="228"/>
      <c r="B191" s="228"/>
      <c r="C191" s="227" t="s">
        <v>116</v>
      </c>
      <c r="D191" s="110" t="s">
        <v>173</v>
      </c>
      <c r="E191" s="51">
        <v>2993.1721311475408</v>
      </c>
      <c r="F191" s="52">
        <v>2823.1967213114754</v>
      </c>
      <c r="G191" s="52">
        <v>24624.549180327871</v>
      </c>
      <c r="H191" s="111">
        <f t="shared" si="2"/>
        <v>8.2269071411162571</v>
      </c>
      <c r="I191" s="52">
        <v>14197.688524590167</v>
      </c>
      <c r="J191" s="52">
        <v>804.13688524590191</v>
      </c>
      <c r="K191" s="52">
        <v>670.7827868852462</v>
      </c>
    </row>
    <row r="192" spans="1:11">
      <c r="A192" s="228"/>
      <c r="B192" s="228"/>
      <c r="C192" s="228"/>
      <c r="D192" s="110" t="s">
        <v>172</v>
      </c>
      <c r="E192" s="51">
        <v>21092.181788253078</v>
      </c>
      <c r="F192" s="52">
        <v>11176.889638786814</v>
      </c>
      <c r="G192" s="52">
        <v>23238.176672887497</v>
      </c>
      <c r="H192" s="111">
        <f t="shared" si="2"/>
        <v>1.101743617904412</v>
      </c>
      <c r="I192" s="52">
        <v>8359.7339135698821</v>
      </c>
      <c r="J192" s="52">
        <v>1893.9195893923384</v>
      </c>
      <c r="K192" s="52">
        <v>1895.625427771397</v>
      </c>
    </row>
    <row r="193" spans="1:11">
      <c r="A193" s="228"/>
      <c r="B193" s="228"/>
      <c r="C193" s="228"/>
      <c r="D193" s="110" t="s">
        <v>160</v>
      </c>
      <c r="E193" s="51">
        <v>24085.353919400619</v>
      </c>
      <c r="F193" s="52">
        <v>14000.086360098288</v>
      </c>
      <c r="G193" s="52">
        <v>47862.725853215365</v>
      </c>
      <c r="H193" s="111">
        <f t="shared" si="2"/>
        <v>1.9872128935029767</v>
      </c>
      <c r="I193" s="52">
        <v>22557.422438160051</v>
      </c>
      <c r="J193" s="52">
        <v>2698.0564746382406</v>
      </c>
      <c r="K193" s="52">
        <v>2566.4082146566434</v>
      </c>
    </row>
    <row r="194" spans="1:11">
      <c r="A194" s="228"/>
      <c r="B194" s="228"/>
      <c r="C194" s="227" t="s">
        <v>117</v>
      </c>
      <c r="D194" s="110" t="s">
        <v>173</v>
      </c>
      <c r="E194" s="51">
        <v>1943.025980392157</v>
      </c>
      <c r="F194" s="52">
        <v>912.78970588235279</v>
      </c>
      <c r="G194" s="52">
        <v>2121.3284313725499</v>
      </c>
      <c r="H194" s="111">
        <f t="shared" si="2"/>
        <v>1.0917653457955341</v>
      </c>
      <c r="I194" s="52">
        <v>990.97058823529403</v>
      </c>
      <c r="J194" s="52">
        <v>378.96078431372553</v>
      </c>
      <c r="K194" s="52">
        <v>356.52941176470591</v>
      </c>
    </row>
    <row r="195" spans="1:11">
      <c r="A195" s="228"/>
      <c r="B195" s="228"/>
      <c r="C195" s="228"/>
      <c r="D195" s="110" t="s">
        <v>172</v>
      </c>
      <c r="E195" s="51">
        <v>42467.751077240151</v>
      </c>
      <c r="F195" s="52">
        <v>25143.966875915969</v>
      </c>
      <c r="G195" s="52">
        <v>55820.651142835937</v>
      </c>
      <c r="H195" s="111">
        <f t="shared" si="2"/>
        <v>1.3144244686117141</v>
      </c>
      <c r="I195" s="52">
        <v>20199.312675972593</v>
      </c>
      <c r="J195" s="52">
        <v>3255.7995028521609</v>
      </c>
      <c r="K195" s="52">
        <v>3366.5738567510521</v>
      </c>
    </row>
    <row r="196" spans="1:11">
      <c r="A196" s="228"/>
      <c r="B196" s="228"/>
      <c r="C196" s="228"/>
      <c r="D196" s="110" t="s">
        <v>160</v>
      </c>
      <c r="E196" s="51">
        <v>44410.777057632309</v>
      </c>
      <c r="F196" s="52">
        <v>26056.756581798323</v>
      </c>
      <c r="G196" s="52">
        <v>57941.979574208483</v>
      </c>
      <c r="H196" s="111">
        <f t="shared" si="2"/>
        <v>1.3046828588253836</v>
      </c>
      <c r="I196" s="52">
        <v>21190.283264207887</v>
      </c>
      <c r="J196" s="52">
        <v>3634.7602871658864</v>
      </c>
      <c r="K196" s="52">
        <v>3723.1032685157579</v>
      </c>
    </row>
    <row r="197" spans="1:11">
      <c r="A197" s="228"/>
      <c r="B197" s="228"/>
      <c r="C197" s="227" t="s">
        <v>118</v>
      </c>
      <c r="D197" s="110" t="s">
        <v>172</v>
      </c>
      <c r="E197" s="51">
        <v>36772.069503251136</v>
      </c>
      <c r="F197" s="52">
        <v>14277.100714471933</v>
      </c>
      <c r="G197" s="52">
        <v>30019.553659960027</v>
      </c>
      <c r="H197" s="111">
        <f t="shared" ref="H197:H260" si="3">G197/E197</f>
        <v>0.81636834873560493</v>
      </c>
      <c r="I197" s="52">
        <v>5837.1806758412331</v>
      </c>
      <c r="J197" s="52">
        <v>639.3509030314259</v>
      </c>
      <c r="K197" s="52">
        <v>718.50149018919376</v>
      </c>
    </row>
    <row r="198" spans="1:11">
      <c r="A198" s="228"/>
      <c r="B198" s="228"/>
      <c r="C198" s="228"/>
      <c r="D198" s="110" t="s">
        <v>160</v>
      </c>
      <c r="E198" s="51">
        <v>36772.069503251136</v>
      </c>
      <c r="F198" s="52">
        <v>14277.100714471933</v>
      </c>
      <c r="G198" s="52">
        <v>30019.553659960027</v>
      </c>
      <c r="H198" s="111">
        <f t="shared" si="3"/>
        <v>0.81636834873560493</v>
      </c>
      <c r="I198" s="52">
        <v>5837.1806758412331</v>
      </c>
      <c r="J198" s="52">
        <v>639.3509030314259</v>
      </c>
      <c r="K198" s="52">
        <v>718.50149018919376</v>
      </c>
    </row>
    <row r="199" spans="1:11">
      <c r="A199" s="228"/>
      <c r="B199" s="228"/>
      <c r="C199" s="227" t="s">
        <v>119</v>
      </c>
      <c r="D199" s="110" t="s">
        <v>172</v>
      </c>
      <c r="E199" s="51">
        <v>9100.3801971487283</v>
      </c>
      <c r="F199" s="52">
        <v>3374.9678991071755</v>
      </c>
      <c r="G199" s="52">
        <v>8031.0126448291949</v>
      </c>
      <c r="H199" s="111">
        <f t="shared" si="3"/>
        <v>0.88249199163628567</v>
      </c>
      <c r="I199" s="52">
        <v>2406.7009134737373</v>
      </c>
      <c r="J199" s="52">
        <v>440.7512847184646</v>
      </c>
      <c r="K199" s="52">
        <v>417.16278850438709</v>
      </c>
    </row>
    <row r="200" spans="1:11">
      <c r="A200" s="228"/>
      <c r="B200" s="228"/>
      <c r="C200" s="228"/>
      <c r="D200" s="110" t="s">
        <v>160</v>
      </c>
      <c r="E200" s="51">
        <v>9100.3801971487283</v>
      </c>
      <c r="F200" s="52">
        <v>3374.9678991071755</v>
      </c>
      <c r="G200" s="52">
        <v>8031.0126448291949</v>
      </c>
      <c r="H200" s="111">
        <f t="shared" si="3"/>
        <v>0.88249199163628567</v>
      </c>
      <c r="I200" s="52">
        <v>2406.7009134737373</v>
      </c>
      <c r="J200" s="52">
        <v>440.7512847184646</v>
      </c>
      <c r="K200" s="52">
        <v>417.16278850438709</v>
      </c>
    </row>
    <row r="201" spans="1:11">
      <c r="A201" s="228"/>
      <c r="B201" s="228"/>
      <c r="C201" s="227" t="s">
        <v>120</v>
      </c>
      <c r="D201" s="110" t="s">
        <v>172</v>
      </c>
      <c r="E201" s="51">
        <v>12036.964352673711</v>
      </c>
      <c r="F201" s="52">
        <v>5969.502796509144</v>
      </c>
      <c r="G201" s="52">
        <v>12337.345498977798</v>
      </c>
      <c r="H201" s="111">
        <f t="shared" si="3"/>
        <v>1.0249548920727147</v>
      </c>
      <c r="I201" s="52">
        <v>1198.3808477285543</v>
      </c>
      <c r="J201" s="52">
        <v>320.58718674579831</v>
      </c>
      <c r="K201" s="52">
        <v>325.71013126790473</v>
      </c>
    </row>
    <row r="202" spans="1:11">
      <c r="A202" s="228"/>
      <c r="B202" s="228"/>
      <c r="C202" s="228"/>
      <c r="D202" s="110" t="s">
        <v>160</v>
      </c>
      <c r="E202" s="51">
        <v>12036.964352673711</v>
      </c>
      <c r="F202" s="52">
        <v>5969.502796509144</v>
      </c>
      <c r="G202" s="52">
        <v>12337.345498977798</v>
      </c>
      <c r="H202" s="111">
        <f t="shared" si="3"/>
        <v>1.0249548920727147</v>
      </c>
      <c r="I202" s="52">
        <v>1198.3808477285543</v>
      </c>
      <c r="J202" s="52">
        <v>320.58718674579831</v>
      </c>
      <c r="K202" s="52">
        <v>325.71013126790473</v>
      </c>
    </row>
    <row r="203" spans="1:11">
      <c r="A203" s="228"/>
      <c r="B203" s="228"/>
      <c r="C203" s="227" t="s">
        <v>160</v>
      </c>
      <c r="D203" s="110" t="s">
        <v>173</v>
      </c>
      <c r="E203" s="51">
        <v>6560.6405779999659</v>
      </c>
      <c r="F203" s="52">
        <v>5087.3401423641071</v>
      </c>
      <c r="G203" s="52">
        <v>31069.774412526014</v>
      </c>
      <c r="H203" s="111">
        <f t="shared" si="3"/>
        <v>4.735783654528098</v>
      </c>
      <c r="I203" s="52">
        <v>18674.305397655182</v>
      </c>
      <c r="J203" s="52">
        <v>1422.8573186824344</v>
      </c>
      <c r="K203" s="52">
        <v>1241.6060582990749</v>
      </c>
    </row>
    <row r="204" spans="1:11">
      <c r="A204" s="228"/>
      <c r="B204" s="228"/>
      <c r="C204" s="228"/>
      <c r="D204" s="110" t="s">
        <v>172</v>
      </c>
      <c r="E204" s="51">
        <v>323673.04171924508</v>
      </c>
      <c r="F204" s="52">
        <v>190499.47686969815</v>
      </c>
      <c r="G204" s="52">
        <v>422462.14261657558</v>
      </c>
      <c r="H204" s="111">
        <f t="shared" si="3"/>
        <v>1.3052126317737034</v>
      </c>
      <c r="I204" s="52">
        <v>177999.77161918403</v>
      </c>
      <c r="J204" s="52">
        <v>18533.013369303466</v>
      </c>
      <c r="K204" s="52">
        <v>18680.808664848562</v>
      </c>
    </row>
    <row r="205" spans="1:11">
      <c r="A205" s="228"/>
      <c r="B205" s="228"/>
      <c r="C205" s="228"/>
      <c r="D205" s="110" t="s">
        <v>160</v>
      </c>
      <c r="E205" s="51">
        <v>330233.68229724502</v>
      </c>
      <c r="F205" s="52">
        <v>195586.81701206227</v>
      </c>
      <c r="G205" s="52">
        <v>453531.91702910152</v>
      </c>
      <c r="H205" s="111">
        <f t="shared" si="3"/>
        <v>1.3733666229142403</v>
      </c>
      <c r="I205" s="52">
        <v>196674.07701683929</v>
      </c>
      <c r="J205" s="52">
        <v>19955.870687985909</v>
      </c>
      <c r="K205" s="52">
        <v>19922.414723147638</v>
      </c>
    </row>
    <row r="206" spans="1:11">
      <c r="A206" s="228"/>
      <c r="B206" s="227" t="s">
        <v>45</v>
      </c>
      <c r="C206" s="227" t="s">
        <v>121</v>
      </c>
      <c r="D206" s="110" t="s">
        <v>172</v>
      </c>
      <c r="E206" s="51">
        <v>7742.2006761775847</v>
      </c>
      <c r="F206" s="52">
        <v>2557.1931499765828</v>
      </c>
      <c r="G206" s="52">
        <v>3084.7987778910806</v>
      </c>
      <c r="H206" s="111">
        <f t="shared" si="3"/>
        <v>0.39843952732753007</v>
      </c>
      <c r="I206" s="52">
        <v>194.3747087773244</v>
      </c>
      <c r="J206" s="52">
        <v>12.636951778835328</v>
      </c>
      <c r="K206" s="52">
        <v>13.2871405947115</v>
      </c>
    </row>
    <row r="207" spans="1:11">
      <c r="A207" s="228"/>
      <c r="B207" s="228"/>
      <c r="C207" s="228"/>
      <c r="D207" s="110" t="s">
        <v>160</v>
      </c>
      <c r="E207" s="51">
        <v>7742.2006761775847</v>
      </c>
      <c r="F207" s="52">
        <v>2557.1931499765828</v>
      </c>
      <c r="G207" s="52">
        <v>3084.7987778910806</v>
      </c>
      <c r="H207" s="111">
        <f t="shared" si="3"/>
        <v>0.39843952732753007</v>
      </c>
      <c r="I207" s="52">
        <v>194.3747087773244</v>
      </c>
      <c r="J207" s="52">
        <v>12.636951778835328</v>
      </c>
      <c r="K207" s="52">
        <v>13.2871405947115</v>
      </c>
    </row>
    <row r="208" spans="1:11">
      <c r="A208" s="228"/>
      <c r="B208" s="228"/>
      <c r="C208" s="227" t="s">
        <v>122</v>
      </c>
      <c r="D208" s="110" t="s">
        <v>173</v>
      </c>
      <c r="E208" s="51">
        <v>547.39</v>
      </c>
      <c r="F208" s="52">
        <v>544.99</v>
      </c>
      <c r="G208" s="52">
        <v>2010.6</v>
      </c>
      <c r="H208" s="111">
        <f t="shared" si="3"/>
        <v>3.673066734869106</v>
      </c>
      <c r="I208" s="52">
        <v>1775.1</v>
      </c>
      <c r="J208" s="52">
        <v>121.3</v>
      </c>
      <c r="K208" s="52">
        <v>120.44999999999999</v>
      </c>
    </row>
    <row r="209" spans="1:11">
      <c r="A209" s="228"/>
      <c r="B209" s="228"/>
      <c r="C209" s="228"/>
      <c r="D209" s="110" t="s">
        <v>172</v>
      </c>
      <c r="E209" s="51">
        <v>24003.112784696361</v>
      </c>
      <c r="F209" s="52">
        <v>17036.084721717412</v>
      </c>
      <c r="G209" s="52">
        <v>44573.629693376832</v>
      </c>
      <c r="H209" s="111">
        <f t="shared" si="3"/>
        <v>1.8569937196560438</v>
      </c>
      <c r="I209" s="52">
        <v>23994.162894904322</v>
      </c>
      <c r="J209" s="52">
        <v>2077.1501308956135</v>
      </c>
      <c r="K209" s="52">
        <v>2110.0965077032074</v>
      </c>
    </row>
    <row r="210" spans="1:11">
      <c r="A210" s="228"/>
      <c r="B210" s="228"/>
      <c r="C210" s="228"/>
      <c r="D210" s="110" t="s">
        <v>160</v>
      </c>
      <c r="E210" s="51">
        <v>24550.50278469636</v>
      </c>
      <c r="F210" s="52">
        <v>17581.07472171741</v>
      </c>
      <c r="G210" s="52">
        <v>46584.22969337683</v>
      </c>
      <c r="H210" s="111">
        <f t="shared" si="3"/>
        <v>1.8974857705323767</v>
      </c>
      <c r="I210" s="52">
        <v>25769.262894904325</v>
      </c>
      <c r="J210" s="52">
        <v>2198.4501308956137</v>
      </c>
      <c r="K210" s="52">
        <v>2230.5465077032072</v>
      </c>
    </row>
    <row r="211" spans="1:11">
      <c r="A211" s="228"/>
      <c r="B211" s="228"/>
      <c r="C211" s="227" t="s">
        <v>123</v>
      </c>
      <c r="D211" s="110" t="s">
        <v>172</v>
      </c>
      <c r="E211" s="51">
        <v>6347.6664669057272</v>
      </c>
      <c r="F211" s="52">
        <v>3507.5079706471779</v>
      </c>
      <c r="G211" s="52">
        <v>4911.0453123821017</v>
      </c>
      <c r="H211" s="111">
        <f t="shared" si="3"/>
        <v>0.77367727778174677</v>
      </c>
      <c r="I211" s="52">
        <v>1352.3521902372117</v>
      </c>
      <c r="J211" s="52">
        <v>222.7771544150259</v>
      </c>
      <c r="K211" s="52">
        <v>197.95132631701514</v>
      </c>
    </row>
    <row r="212" spans="1:11">
      <c r="A212" s="228"/>
      <c r="B212" s="228"/>
      <c r="C212" s="228"/>
      <c r="D212" s="110" t="s">
        <v>160</v>
      </c>
      <c r="E212" s="51">
        <v>6347.6664669057272</v>
      </c>
      <c r="F212" s="52">
        <v>3507.5079706471779</v>
      </c>
      <c r="G212" s="52">
        <v>4911.0453123821017</v>
      </c>
      <c r="H212" s="111">
        <f t="shared" si="3"/>
        <v>0.77367727778174677</v>
      </c>
      <c r="I212" s="52">
        <v>1352.3521902372117</v>
      </c>
      <c r="J212" s="52">
        <v>222.7771544150259</v>
      </c>
      <c r="K212" s="52">
        <v>197.95132631701514</v>
      </c>
    </row>
    <row r="213" spans="1:11">
      <c r="A213" s="228"/>
      <c r="B213" s="228"/>
      <c r="C213" s="227" t="s">
        <v>124</v>
      </c>
      <c r="D213" s="110" t="s">
        <v>172</v>
      </c>
      <c r="E213" s="51">
        <v>8053.4157606236313</v>
      </c>
      <c r="F213" s="52">
        <v>3221.5069260328555</v>
      </c>
      <c r="G213" s="52">
        <v>2987.3022501121295</v>
      </c>
      <c r="H213" s="111">
        <f t="shared" si="3"/>
        <v>0.37093605234169635</v>
      </c>
      <c r="I213" s="52">
        <v>387.78105750567863</v>
      </c>
      <c r="J213" s="52">
        <v>22.966151837144761</v>
      </c>
      <c r="K213" s="52">
        <v>25.375184456181266</v>
      </c>
    </row>
    <row r="214" spans="1:11">
      <c r="A214" s="228"/>
      <c r="B214" s="228"/>
      <c r="C214" s="228"/>
      <c r="D214" s="110" t="s">
        <v>160</v>
      </c>
      <c r="E214" s="51">
        <v>8053.4157606236313</v>
      </c>
      <c r="F214" s="52">
        <v>3221.5069260328555</v>
      </c>
      <c r="G214" s="52">
        <v>2987.3022501121295</v>
      </c>
      <c r="H214" s="111">
        <f t="shared" si="3"/>
        <v>0.37093605234169635</v>
      </c>
      <c r="I214" s="52">
        <v>387.78105750567863</v>
      </c>
      <c r="J214" s="52">
        <v>22.966151837144761</v>
      </c>
      <c r="K214" s="52">
        <v>25.375184456181266</v>
      </c>
    </row>
    <row r="215" spans="1:11">
      <c r="A215" s="228"/>
      <c r="B215" s="228"/>
      <c r="C215" s="227" t="s">
        <v>125</v>
      </c>
      <c r="D215" s="110" t="s">
        <v>172</v>
      </c>
      <c r="E215" s="51">
        <v>12880.968207886655</v>
      </c>
      <c r="F215" s="52">
        <v>5966.5091561524632</v>
      </c>
      <c r="G215" s="52">
        <v>6813.4045921920451</v>
      </c>
      <c r="H215" s="111">
        <f t="shared" si="3"/>
        <v>0.52895127774792494</v>
      </c>
      <c r="I215" s="52">
        <v>487.43661187855588</v>
      </c>
      <c r="J215" s="52">
        <v>43.622625333083732</v>
      </c>
      <c r="K215" s="52">
        <v>45.054707552397346</v>
      </c>
    </row>
    <row r="216" spans="1:11">
      <c r="A216" s="228"/>
      <c r="B216" s="228"/>
      <c r="C216" s="228"/>
      <c r="D216" s="110" t="s">
        <v>160</v>
      </c>
      <c r="E216" s="51">
        <v>12880.968207886655</v>
      </c>
      <c r="F216" s="52">
        <v>5966.5091561524632</v>
      </c>
      <c r="G216" s="52">
        <v>6813.4045921920451</v>
      </c>
      <c r="H216" s="111">
        <f t="shared" si="3"/>
        <v>0.52895127774792494</v>
      </c>
      <c r="I216" s="52">
        <v>487.43661187855588</v>
      </c>
      <c r="J216" s="52">
        <v>43.622625333083732</v>
      </c>
      <c r="K216" s="52">
        <v>45.054707552397346</v>
      </c>
    </row>
    <row r="217" spans="1:11">
      <c r="A217" s="228"/>
      <c r="B217" s="228"/>
      <c r="C217" s="227" t="s">
        <v>126</v>
      </c>
      <c r="D217" s="110" t="s">
        <v>172</v>
      </c>
      <c r="E217" s="51">
        <v>13809.944823624244</v>
      </c>
      <c r="F217" s="52">
        <v>6112.1997609942073</v>
      </c>
      <c r="G217" s="52">
        <v>6793.7355900690436</v>
      </c>
      <c r="H217" s="111">
        <f t="shared" si="3"/>
        <v>0.49194516537439098</v>
      </c>
      <c r="I217" s="52">
        <v>866.80240201441416</v>
      </c>
      <c r="J217" s="52">
        <v>22.850907571037023</v>
      </c>
      <c r="K217" s="52">
        <v>29.908804441806979</v>
      </c>
    </row>
    <row r="218" spans="1:11">
      <c r="A218" s="228"/>
      <c r="B218" s="228"/>
      <c r="C218" s="228"/>
      <c r="D218" s="110" t="s">
        <v>160</v>
      </c>
      <c r="E218" s="51">
        <v>13809.944823624244</v>
      </c>
      <c r="F218" s="52">
        <v>6112.1997609942073</v>
      </c>
      <c r="G218" s="52">
        <v>6793.7355900690436</v>
      </c>
      <c r="H218" s="111">
        <f t="shared" si="3"/>
        <v>0.49194516537439098</v>
      </c>
      <c r="I218" s="52">
        <v>866.80240201441416</v>
      </c>
      <c r="J218" s="52">
        <v>22.850907571037023</v>
      </c>
      <c r="K218" s="52">
        <v>29.908804441806979</v>
      </c>
    </row>
    <row r="219" spans="1:11">
      <c r="A219" s="228"/>
      <c r="B219" s="228"/>
      <c r="C219" s="227" t="s">
        <v>127</v>
      </c>
      <c r="D219" s="110" t="s">
        <v>173</v>
      </c>
      <c r="E219" s="51">
        <v>47</v>
      </c>
      <c r="F219" s="52">
        <v>27</v>
      </c>
      <c r="G219" s="52">
        <v>62.5</v>
      </c>
      <c r="H219" s="111">
        <f t="shared" si="3"/>
        <v>1.3297872340425532</v>
      </c>
      <c r="I219" s="52">
        <v>50</v>
      </c>
      <c r="J219" s="52">
        <v>0</v>
      </c>
      <c r="K219" s="52">
        <v>0</v>
      </c>
    </row>
    <row r="220" spans="1:11">
      <c r="A220" s="228"/>
      <c r="B220" s="228"/>
      <c r="C220" s="228"/>
      <c r="D220" s="110" t="s">
        <v>172</v>
      </c>
      <c r="E220" s="51">
        <v>22669.578900914603</v>
      </c>
      <c r="F220" s="52">
        <v>8944.5812825355988</v>
      </c>
      <c r="G220" s="52">
        <v>9106.0298631651931</v>
      </c>
      <c r="H220" s="111">
        <f t="shared" si="3"/>
        <v>0.40168500275043972</v>
      </c>
      <c r="I220" s="52">
        <v>1462.0504756010705</v>
      </c>
      <c r="J220" s="52">
        <v>10.671961764181411</v>
      </c>
      <c r="K220" s="52">
        <v>6.2776245671655353</v>
      </c>
    </row>
    <row r="221" spans="1:11">
      <c r="A221" s="228"/>
      <c r="B221" s="228"/>
      <c r="C221" s="228"/>
      <c r="D221" s="110" t="s">
        <v>160</v>
      </c>
      <c r="E221" s="51">
        <v>22716.578900914603</v>
      </c>
      <c r="F221" s="52">
        <v>8971.5812825355988</v>
      </c>
      <c r="G221" s="52">
        <v>9168.5298631651931</v>
      </c>
      <c r="H221" s="111">
        <f t="shared" si="3"/>
        <v>0.40360522168221619</v>
      </c>
      <c r="I221" s="52">
        <v>1512.0504756010705</v>
      </c>
      <c r="J221" s="52">
        <v>10.671961764181411</v>
      </c>
      <c r="K221" s="52">
        <v>6.2776245671655353</v>
      </c>
    </row>
    <row r="222" spans="1:11">
      <c r="A222" s="228"/>
      <c r="B222" s="228"/>
      <c r="C222" s="227" t="s">
        <v>160</v>
      </c>
      <c r="D222" s="110" t="s">
        <v>173</v>
      </c>
      <c r="E222" s="51">
        <v>594.39</v>
      </c>
      <c r="F222" s="52">
        <v>571.99</v>
      </c>
      <c r="G222" s="52">
        <v>2073.1</v>
      </c>
      <c r="H222" s="111">
        <f t="shared" si="3"/>
        <v>3.4877773852184593</v>
      </c>
      <c r="I222" s="52">
        <v>1825.1</v>
      </c>
      <c r="J222" s="52">
        <v>121.3</v>
      </c>
      <c r="K222" s="52">
        <v>120.44999999999999</v>
      </c>
    </row>
    <row r="223" spans="1:11">
      <c r="A223" s="228"/>
      <c r="B223" s="228"/>
      <c r="C223" s="228"/>
      <c r="D223" s="110" t="s">
        <v>172</v>
      </c>
      <c r="E223" s="51">
        <v>95506.887620828798</v>
      </c>
      <c r="F223" s="52">
        <v>47345.582968056297</v>
      </c>
      <c r="G223" s="52">
        <v>78269.946079188419</v>
      </c>
      <c r="H223" s="111">
        <f t="shared" si="3"/>
        <v>0.81952148194722207</v>
      </c>
      <c r="I223" s="52">
        <v>28744.96034091858</v>
      </c>
      <c r="J223" s="52">
        <v>2412.6758835949217</v>
      </c>
      <c r="K223" s="52">
        <v>2427.9512956324847</v>
      </c>
    </row>
    <row r="224" spans="1:11">
      <c r="A224" s="228"/>
      <c r="B224" s="228"/>
      <c r="C224" s="228"/>
      <c r="D224" s="110" t="s">
        <v>160</v>
      </c>
      <c r="E224" s="51">
        <v>96101.277620828812</v>
      </c>
      <c r="F224" s="52">
        <v>47917.572968056302</v>
      </c>
      <c r="G224" s="52">
        <v>80343.046079188425</v>
      </c>
      <c r="H224" s="111">
        <f t="shared" si="3"/>
        <v>0.83602474460521659</v>
      </c>
      <c r="I224" s="52">
        <v>30570.060340918579</v>
      </c>
      <c r="J224" s="52">
        <v>2533.975883594921</v>
      </c>
      <c r="K224" s="52">
        <v>2548.4012956324855</v>
      </c>
    </row>
    <row r="225" spans="1:11">
      <c r="A225" s="228"/>
      <c r="B225" s="227" t="s">
        <v>160</v>
      </c>
      <c r="C225" s="227" t="s">
        <v>56</v>
      </c>
      <c r="D225" s="110" t="s">
        <v>173</v>
      </c>
      <c r="E225" s="51">
        <v>2323.0693069306931</v>
      </c>
      <c r="F225" s="52">
        <v>2226.6831683168311</v>
      </c>
      <c r="G225" s="52">
        <v>12244.579207920791</v>
      </c>
      <c r="H225" s="111">
        <f t="shared" si="3"/>
        <v>5.2708626347866847</v>
      </c>
      <c r="I225" s="52">
        <v>11073.514851485146</v>
      </c>
      <c r="J225" s="52">
        <v>617.85148514851505</v>
      </c>
      <c r="K225" s="52">
        <v>541.23267326732685</v>
      </c>
    </row>
    <row r="226" spans="1:11">
      <c r="A226" s="228"/>
      <c r="B226" s="228"/>
      <c r="C226" s="228"/>
      <c r="D226" s="110" t="s">
        <v>172</v>
      </c>
      <c r="E226" s="51">
        <v>73082.109596639493</v>
      </c>
      <c r="F226" s="52">
        <v>50767.822094591618</v>
      </c>
      <c r="G226" s="52">
        <v>131181.81823291734</v>
      </c>
      <c r="H226" s="111">
        <f t="shared" si="3"/>
        <v>1.7949922211735037</v>
      </c>
      <c r="I226" s="52">
        <v>64735.992338812663</v>
      </c>
      <c r="J226" s="52">
        <v>6915.0544752941551</v>
      </c>
      <c r="K226" s="52">
        <v>6621.6094718199429</v>
      </c>
    </row>
    <row r="227" spans="1:11">
      <c r="A227" s="228"/>
      <c r="B227" s="228"/>
      <c r="C227" s="228"/>
      <c r="D227" s="110" t="s">
        <v>160</v>
      </c>
      <c r="E227" s="51">
        <v>75405.178903570195</v>
      </c>
      <c r="F227" s="52">
        <v>52994.505262908446</v>
      </c>
      <c r="G227" s="52">
        <v>143426.39744083813</v>
      </c>
      <c r="H227" s="111">
        <f t="shared" si="3"/>
        <v>1.9020762171289982</v>
      </c>
      <c r="I227" s="52">
        <v>75809.507190297809</v>
      </c>
      <c r="J227" s="52">
        <v>7532.9059604426702</v>
      </c>
      <c r="K227" s="52">
        <v>7162.8421450872693</v>
      </c>
    </row>
    <row r="228" spans="1:11">
      <c r="A228" s="228"/>
      <c r="B228" s="228"/>
      <c r="C228" s="227" t="s">
        <v>57</v>
      </c>
      <c r="D228" s="110" t="s">
        <v>173</v>
      </c>
      <c r="E228" s="51">
        <v>2355.625</v>
      </c>
      <c r="F228" s="52">
        <v>2315.625</v>
      </c>
      <c r="G228" s="52">
        <v>6895</v>
      </c>
      <c r="H228" s="111">
        <f t="shared" si="3"/>
        <v>2.9270363491642346</v>
      </c>
      <c r="I228" s="52">
        <v>5575</v>
      </c>
      <c r="J228" s="52">
        <v>480.875</v>
      </c>
      <c r="K228" s="52">
        <v>510.375</v>
      </c>
    </row>
    <row r="229" spans="1:11">
      <c r="A229" s="228"/>
      <c r="B229" s="228"/>
      <c r="C229" s="228"/>
      <c r="D229" s="110" t="s">
        <v>172</v>
      </c>
      <c r="E229" s="51">
        <v>4802.8612324484402</v>
      </c>
      <c r="F229" s="52">
        <v>3583.2861832278127</v>
      </c>
      <c r="G229" s="52">
        <v>11743.590423353551</v>
      </c>
      <c r="H229" s="111">
        <f t="shared" si="3"/>
        <v>2.4451238241099071</v>
      </c>
      <c r="I229" s="52">
        <v>6892.8182004964428</v>
      </c>
      <c r="J229" s="52">
        <v>731.57058259261441</v>
      </c>
      <c r="K229" s="52">
        <v>669.00046234053593</v>
      </c>
    </row>
    <row r="230" spans="1:11">
      <c r="A230" s="228"/>
      <c r="B230" s="228"/>
      <c r="C230" s="228"/>
      <c r="D230" s="110" t="s">
        <v>160</v>
      </c>
      <c r="E230" s="51">
        <v>7158.4862324484402</v>
      </c>
      <c r="F230" s="52">
        <v>5898.9111832278122</v>
      </c>
      <c r="G230" s="52">
        <v>18638.590423353551</v>
      </c>
      <c r="H230" s="111">
        <f t="shared" si="3"/>
        <v>2.603705562618444</v>
      </c>
      <c r="I230" s="52">
        <v>12467.818200496444</v>
      </c>
      <c r="J230" s="52">
        <v>1212.4455825926143</v>
      </c>
      <c r="K230" s="52">
        <v>1179.3754623405359</v>
      </c>
    </row>
    <row r="231" spans="1:11">
      <c r="A231" s="228"/>
      <c r="B231" s="228"/>
      <c r="C231" s="227" t="s">
        <v>58</v>
      </c>
      <c r="D231" s="110" t="s">
        <v>173</v>
      </c>
      <c r="E231" s="51">
        <v>2162.75</v>
      </c>
      <c r="F231" s="52">
        <v>2150.25</v>
      </c>
      <c r="G231" s="52">
        <v>10298.35</v>
      </c>
      <c r="H231" s="111">
        <f t="shared" si="3"/>
        <v>4.7616922899086811</v>
      </c>
      <c r="I231" s="52">
        <v>9596.75</v>
      </c>
      <c r="J231" s="52">
        <v>526.70000000000016</v>
      </c>
      <c r="K231" s="52">
        <v>535.30000000000007</v>
      </c>
    </row>
    <row r="232" spans="1:11">
      <c r="A232" s="228"/>
      <c r="B232" s="228"/>
      <c r="C232" s="228"/>
      <c r="D232" s="110" t="s">
        <v>172</v>
      </c>
      <c r="E232" s="51">
        <v>43581.296158295117</v>
      </c>
      <c r="F232" s="52">
        <v>33027.314537052516</v>
      </c>
      <c r="G232" s="52">
        <v>107061.60151793435</v>
      </c>
      <c r="H232" s="111">
        <f t="shared" si="3"/>
        <v>2.4565951670888202</v>
      </c>
      <c r="I232" s="52">
        <v>67856.661280731147</v>
      </c>
      <c r="J232" s="52">
        <v>4431.7267867087403</v>
      </c>
      <c r="K232" s="52">
        <v>4500.6888408519908</v>
      </c>
    </row>
    <row r="233" spans="1:11">
      <c r="A233" s="228"/>
      <c r="B233" s="228"/>
      <c r="C233" s="228"/>
      <c r="D233" s="110" t="s">
        <v>160</v>
      </c>
      <c r="E233" s="51">
        <v>45744.046158295117</v>
      </c>
      <c r="F233" s="52">
        <v>35177.564537052516</v>
      </c>
      <c r="G233" s="52">
        <v>117359.95151793434</v>
      </c>
      <c r="H233" s="111">
        <f t="shared" si="3"/>
        <v>2.5655787227875679</v>
      </c>
      <c r="I233" s="52">
        <v>77453.411280731147</v>
      </c>
      <c r="J233" s="52">
        <v>4958.4267867087401</v>
      </c>
      <c r="K233" s="52">
        <v>5035.988840851991</v>
      </c>
    </row>
    <row r="234" spans="1:11">
      <c r="A234" s="228"/>
      <c r="B234" s="228"/>
      <c r="C234" s="227" t="s">
        <v>59</v>
      </c>
      <c r="D234" s="110" t="s">
        <v>173</v>
      </c>
      <c r="E234" s="51">
        <v>3177.4764444444459</v>
      </c>
      <c r="F234" s="52">
        <v>3177.4764444444459</v>
      </c>
      <c r="G234" s="52">
        <v>20179.884444444448</v>
      </c>
      <c r="H234" s="111">
        <f t="shared" si="3"/>
        <v>6.3509155133871413</v>
      </c>
      <c r="I234" s="52">
        <v>17334.166666666668</v>
      </c>
      <c r="J234" s="52">
        <v>956.00555555555616</v>
      </c>
      <c r="K234" s="52">
        <v>857.59222222222263</v>
      </c>
    </row>
    <row r="235" spans="1:11">
      <c r="A235" s="228"/>
      <c r="B235" s="228"/>
      <c r="C235" s="228"/>
      <c r="D235" s="110" t="s">
        <v>172</v>
      </c>
      <c r="E235" s="51">
        <v>22004.21729633143</v>
      </c>
      <c r="F235" s="52">
        <v>17795.062721015667</v>
      </c>
      <c r="G235" s="52">
        <v>61700.135374033081</v>
      </c>
      <c r="H235" s="111">
        <f t="shared" si="3"/>
        <v>2.8040140916223275</v>
      </c>
      <c r="I235" s="52">
        <v>38595.969339865347</v>
      </c>
      <c r="J235" s="52">
        <v>2780.766822189702</v>
      </c>
      <c r="K235" s="52">
        <v>3007.7673182626513</v>
      </c>
    </row>
    <row r="236" spans="1:11">
      <c r="A236" s="228"/>
      <c r="B236" s="228"/>
      <c r="C236" s="228"/>
      <c r="D236" s="110" t="s">
        <v>160</v>
      </c>
      <c r="E236" s="51">
        <v>25181.693740775878</v>
      </c>
      <c r="F236" s="52">
        <v>20972.539165460112</v>
      </c>
      <c r="G236" s="52">
        <v>81880.019818477536</v>
      </c>
      <c r="H236" s="111">
        <f t="shared" si="3"/>
        <v>3.2515692018719116</v>
      </c>
      <c r="I236" s="52">
        <v>55930.136006532019</v>
      </c>
      <c r="J236" s="52">
        <v>3736.7723777452584</v>
      </c>
      <c r="K236" s="52">
        <v>3865.3595404848738</v>
      </c>
    </row>
    <row r="237" spans="1:11">
      <c r="A237" s="228"/>
      <c r="B237" s="228"/>
      <c r="C237" s="227" t="s">
        <v>60</v>
      </c>
      <c r="D237" s="110" t="s">
        <v>173</v>
      </c>
      <c r="E237" s="51">
        <v>891.99939024390255</v>
      </c>
      <c r="F237" s="52">
        <v>792.52317073170752</v>
      </c>
      <c r="G237" s="52">
        <v>3112.1951219512193</v>
      </c>
      <c r="H237" s="111">
        <f t="shared" si="3"/>
        <v>3.4890103692786614</v>
      </c>
      <c r="I237" s="52">
        <v>2279.1463414634145</v>
      </c>
      <c r="J237" s="52">
        <v>205.34451219512198</v>
      </c>
      <c r="K237" s="52">
        <v>204.53963414634148</v>
      </c>
    </row>
    <row r="238" spans="1:11">
      <c r="A238" s="228"/>
      <c r="B238" s="228"/>
      <c r="C238" s="228"/>
      <c r="D238" s="110" t="s">
        <v>172</v>
      </c>
      <c r="E238" s="51">
        <v>47654.516223154496</v>
      </c>
      <c r="F238" s="52">
        <v>29577.768749148221</v>
      </c>
      <c r="G238" s="52">
        <v>70050.085210787642</v>
      </c>
      <c r="H238" s="111">
        <f t="shared" si="3"/>
        <v>1.4699569057161372</v>
      </c>
      <c r="I238" s="52">
        <v>40022.11487035067</v>
      </c>
      <c r="J238" s="52">
        <v>2700.7501748892873</v>
      </c>
      <c r="K238" s="52">
        <v>2401.3013755778034</v>
      </c>
    </row>
    <row r="239" spans="1:11">
      <c r="A239" s="228"/>
      <c r="B239" s="228"/>
      <c r="C239" s="228"/>
      <c r="D239" s="110" t="s">
        <v>160</v>
      </c>
      <c r="E239" s="51">
        <v>48546.515613398398</v>
      </c>
      <c r="F239" s="52">
        <v>30370.291919879928</v>
      </c>
      <c r="G239" s="52">
        <v>73162.280332738868</v>
      </c>
      <c r="H239" s="111">
        <f t="shared" si="3"/>
        <v>1.5070552316332821</v>
      </c>
      <c r="I239" s="52">
        <v>42301.261211814082</v>
      </c>
      <c r="J239" s="52">
        <v>2906.0946870844095</v>
      </c>
      <c r="K239" s="52">
        <v>2605.8410097241449</v>
      </c>
    </row>
    <row r="240" spans="1:11">
      <c r="A240" s="228"/>
      <c r="B240" s="228"/>
      <c r="C240" s="227" t="s">
        <v>61</v>
      </c>
      <c r="D240" s="110" t="s">
        <v>173</v>
      </c>
      <c r="E240" s="51">
        <v>78</v>
      </c>
      <c r="F240" s="52">
        <v>78</v>
      </c>
      <c r="G240" s="52">
        <v>207</v>
      </c>
      <c r="H240" s="111">
        <f t="shared" si="3"/>
        <v>2.6538461538461537</v>
      </c>
      <c r="I240" s="52">
        <v>78</v>
      </c>
      <c r="J240" s="52">
        <v>17.7</v>
      </c>
      <c r="K240" s="52">
        <v>15.48</v>
      </c>
    </row>
    <row r="241" spans="1:11">
      <c r="A241" s="228"/>
      <c r="B241" s="228"/>
      <c r="C241" s="228"/>
      <c r="D241" s="110" t="s">
        <v>172</v>
      </c>
      <c r="E241" s="51">
        <v>14886.833715049994</v>
      </c>
      <c r="F241" s="52">
        <v>13879.498043189469</v>
      </c>
      <c r="G241" s="52">
        <v>44059.564210637567</v>
      </c>
      <c r="H241" s="111">
        <f t="shared" si="3"/>
        <v>2.9596329920777653</v>
      </c>
      <c r="I241" s="52">
        <v>27930.964911939824</v>
      </c>
      <c r="J241" s="52">
        <v>1901.5546428296968</v>
      </c>
      <c r="K241" s="52">
        <v>1913.6421812276565</v>
      </c>
    </row>
    <row r="242" spans="1:11">
      <c r="A242" s="228"/>
      <c r="B242" s="228"/>
      <c r="C242" s="228"/>
      <c r="D242" s="110" t="s">
        <v>160</v>
      </c>
      <c r="E242" s="51">
        <v>14964.833715049994</v>
      </c>
      <c r="F242" s="52">
        <v>13957.498043189469</v>
      </c>
      <c r="G242" s="52">
        <v>44266.564210637567</v>
      </c>
      <c r="H242" s="111">
        <f t="shared" si="3"/>
        <v>2.9580391639179457</v>
      </c>
      <c r="I242" s="52">
        <v>28008.964911939824</v>
      </c>
      <c r="J242" s="52">
        <v>1919.2546428296969</v>
      </c>
      <c r="K242" s="52">
        <v>1929.1221812276565</v>
      </c>
    </row>
    <row r="243" spans="1:11">
      <c r="A243" s="228"/>
      <c r="B243" s="228"/>
      <c r="C243" s="227" t="s">
        <v>62</v>
      </c>
      <c r="D243" s="110" t="s">
        <v>172</v>
      </c>
      <c r="E243" s="51">
        <v>1407.9551082366233</v>
      </c>
      <c r="F243" s="52">
        <v>1322.930593922159</v>
      </c>
      <c r="G243" s="52">
        <v>2798.5466504692126</v>
      </c>
      <c r="H243" s="111">
        <f t="shared" si="3"/>
        <v>1.9876675286715775</v>
      </c>
      <c r="I243" s="52">
        <v>1108.0775939726284</v>
      </c>
      <c r="J243" s="52">
        <v>132.13226574600273</v>
      </c>
      <c r="K243" s="52">
        <v>157.94671710322183</v>
      </c>
    </row>
    <row r="244" spans="1:11">
      <c r="A244" s="228"/>
      <c r="B244" s="228"/>
      <c r="C244" s="228"/>
      <c r="D244" s="110" t="s">
        <v>160</v>
      </c>
      <c r="E244" s="51">
        <v>1407.9551082366233</v>
      </c>
      <c r="F244" s="52">
        <v>1322.930593922159</v>
      </c>
      <c r="G244" s="52">
        <v>2798.5466504692126</v>
      </c>
      <c r="H244" s="111">
        <f t="shared" si="3"/>
        <v>1.9876675286715775</v>
      </c>
      <c r="I244" s="52">
        <v>1108.0775939726284</v>
      </c>
      <c r="J244" s="52">
        <v>132.13226574600273</v>
      </c>
      <c r="K244" s="52">
        <v>157.94671710322183</v>
      </c>
    </row>
    <row r="245" spans="1:11">
      <c r="A245" s="228"/>
      <c r="B245" s="228"/>
      <c r="C245" s="227" t="s">
        <v>63</v>
      </c>
      <c r="D245" s="110" t="s">
        <v>173</v>
      </c>
      <c r="E245" s="51">
        <v>905.41750000000002</v>
      </c>
      <c r="F245" s="52">
        <v>905.41750000000002</v>
      </c>
      <c r="G245" s="52">
        <v>6561</v>
      </c>
      <c r="H245" s="111">
        <f t="shared" si="3"/>
        <v>7.2463808132712257</v>
      </c>
      <c r="I245" s="52">
        <v>6496</v>
      </c>
      <c r="J245" s="52">
        <v>258.14999999999998</v>
      </c>
      <c r="K245" s="52">
        <v>326.8</v>
      </c>
    </row>
    <row r="246" spans="1:11">
      <c r="A246" s="228"/>
      <c r="B246" s="228"/>
      <c r="C246" s="228"/>
      <c r="D246" s="110" t="s">
        <v>172</v>
      </c>
      <c r="E246" s="51">
        <v>3991.3153423891472</v>
      </c>
      <c r="F246" s="52">
        <v>3874.3252965526831</v>
      </c>
      <c r="G246" s="52">
        <v>12041.808219035511</v>
      </c>
      <c r="H246" s="111">
        <f t="shared" si="3"/>
        <v>3.0170024631096797</v>
      </c>
      <c r="I246" s="52">
        <v>6245.1841388771973</v>
      </c>
      <c r="J246" s="52">
        <v>554.07192829439123</v>
      </c>
      <c r="K246" s="52">
        <v>573.07670693044622</v>
      </c>
    </row>
    <row r="247" spans="1:11">
      <c r="A247" s="228"/>
      <c r="B247" s="228"/>
      <c r="C247" s="228"/>
      <c r="D247" s="110" t="s">
        <v>160</v>
      </c>
      <c r="E247" s="51">
        <v>4896.7328423891468</v>
      </c>
      <c r="F247" s="52">
        <v>4779.7427965526831</v>
      </c>
      <c r="G247" s="52">
        <v>18602.808219035513</v>
      </c>
      <c r="H247" s="111">
        <f t="shared" si="3"/>
        <v>3.7990245369316669</v>
      </c>
      <c r="I247" s="52">
        <v>12741.184138877197</v>
      </c>
      <c r="J247" s="52">
        <v>812.2219282943912</v>
      </c>
      <c r="K247" s="52">
        <v>899.87670693044629</v>
      </c>
    </row>
    <row r="248" spans="1:11">
      <c r="A248" s="228"/>
      <c r="B248" s="228"/>
      <c r="C248" s="227" t="s">
        <v>64</v>
      </c>
      <c r="D248" s="110" t="s">
        <v>172</v>
      </c>
      <c r="E248" s="51">
        <v>3396.0220728962763</v>
      </c>
      <c r="F248" s="52">
        <v>2946.2786350805659</v>
      </c>
      <c r="G248" s="52">
        <v>9720.4127290145552</v>
      </c>
      <c r="H248" s="111">
        <f t="shared" si="3"/>
        <v>2.8622937426094412</v>
      </c>
      <c r="I248" s="52">
        <v>4947.861925911342</v>
      </c>
      <c r="J248" s="52">
        <v>533.42020140024317</v>
      </c>
      <c r="K248" s="52">
        <v>634.84077782692111</v>
      </c>
    </row>
    <row r="249" spans="1:11">
      <c r="A249" s="228"/>
      <c r="B249" s="228"/>
      <c r="C249" s="228"/>
      <c r="D249" s="110" t="s">
        <v>160</v>
      </c>
      <c r="E249" s="51">
        <v>3396.0220728962763</v>
      </c>
      <c r="F249" s="52">
        <v>2946.2786350805659</v>
      </c>
      <c r="G249" s="52">
        <v>9720.4127290145552</v>
      </c>
      <c r="H249" s="111">
        <f t="shared" si="3"/>
        <v>2.8622937426094412</v>
      </c>
      <c r="I249" s="52">
        <v>4947.861925911342</v>
      </c>
      <c r="J249" s="52">
        <v>533.42020140024317</v>
      </c>
      <c r="K249" s="52">
        <v>634.84077782692111</v>
      </c>
    </row>
    <row r="250" spans="1:11">
      <c r="A250" s="228"/>
      <c r="B250" s="228"/>
      <c r="C250" s="227" t="s">
        <v>65</v>
      </c>
      <c r="D250" s="110" t="s">
        <v>173</v>
      </c>
      <c r="E250" s="51">
        <v>3.5</v>
      </c>
      <c r="F250" s="52">
        <v>3.5</v>
      </c>
      <c r="G250" s="52">
        <v>14.5</v>
      </c>
      <c r="H250" s="111">
        <f t="shared" si="3"/>
        <v>4.1428571428571432</v>
      </c>
      <c r="I250" s="54" t="s">
        <v>10</v>
      </c>
      <c r="J250" s="52">
        <v>0.7</v>
      </c>
      <c r="K250" s="52">
        <v>0.7</v>
      </c>
    </row>
    <row r="251" spans="1:11">
      <c r="A251" s="228"/>
      <c r="B251" s="228"/>
      <c r="C251" s="228"/>
      <c r="D251" s="110" t="s">
        <v>172</v>
      </c>
      <c r="E251" s="51">
        <v>2642.7878210000881</v>
      </c>
      <c r="F251" s="52">
        <v>2512.8501402512748</v>
      </c>
      <c r="G251" s="52">
        <v>6554.5921674675437</v>
      </c>
      <c r="H251" s="111">
        <f t="shared" si="3"/>
        <v>2.4801810101376751</v>
      </c>
      <c r="I251" s="52">
        <v>3380.5216164449039</v>
      </c>
      <c r="J251" s="52">
        <v>391.14265077469946</v>
      </c>
      <c r="K251" s="52">
        <v>439.70242822292232</v>
      </c>
    </row>
    <row r="252" spans="1:11">
      <c r="A252" s="228"/>
      <c r="B252" s="228"/>
      <c r="C252" s="228"/>
      <c r="D252" s="110" t="s">
        <v>160</v>
      </c>
      <c r="E252" s="51">
        <v>2646.2878210000881</v>
      </c>
      <c r="F252" s="52">
        <v>2516.3501402512748</v>
      </c>
      <c r="G252" s="52">
        <v>6569.0921674675437</v>
      </c>
      <c r="H252" s="111">
        <f t="shared" si="3"/>
        <v>2.4823800779859786</v>
      </c>
      <c r="I252" s="52">
        <v>3380.5216164449039</v>
      </c>
      <c r="J252" s="52">
        <v>391.84265077469945</v>
      </c>
      <c r="K252" s="52">
        <v>440.40242822292231</v>
      </c>
    </row>
    <row r="253" spans="1:11">
      <c r="A253" s="228"/>
      <c r="B253" s="228"/>
      <c r="C253" s="227" t="s">
        <v>66</v>
      </c>
      <c r="D253" s="110" t="s">
        <v>173</v>
      </c>
      <c r="E253" s="51">
        <v>19.384615384615387</v>
      </c>
      <c r="F253" s="52">
        <v>19.384615384615387</v>
      </c>
      <c r="G253" s="52">
        <v>46.769230769230774</v>
      </c>
      <c r="H253" s="111">
        <f t="shared" si="3"/>
        <v>2.4126984126984126</v>
      </c>
      <c r="I253" s="52">
        <v>7.384615384615385</v>
      </c>
      <c r="J253" s="52">
        <v>3.5076923076923077</v>
      </c>
      <c r="K253" s="52">
        <v>3.5076923076923077</v>
      </c>
    </row>
    <row r="254" spans="1:11">
      <c r="A254" s="228"/>
      <c r="B254" s="228"/>
      <c r="C254" s="228"/>
      <c r="D254" s="110" t="s">
        <v>172</v>
      </c>
      <c r="E254" s="51">
        <v>3528.6527067404072</v>
      </c>
      <c r="F254" s="52">
        <v>2957.2424609882155</v>
      </c>
      <c r="G254" s="52">
        <v>9633.7854114357378</v>
      </c>
      <c r="H254" s="111">
        <f t="shared" si="3"/>
        <v>2.7301596989222969</v>
      </c>
      <c r="I254" s="52">
        <v>4748.1157502739534</v>
      </c>
      <c r="J254" s="52">
        <v>453.94746502890746</v>
      </c>
      <c r="K254" s="52">
        <v>470.37289946133961</v>
      </c>
    </row>
    <row r="255" spans="1:11">
      <c r="A255" s="228"/>
      <c r="B255" s="228"/>
      <c r="C255" s="228"/>
      <c r="D255" s="110" t="s">
        <v>160</v>
      </c>
      <c r="E255" s="51">
        <v>3548.0373221250229</v>
      </c>
      <c r="F255" s="52">
        <v>2976.6270763728312</v>
      </c>
      <c r="G255" s="52">
        <v>9680.5546422049683</v>
      </c>
      <c r="H255" s="111">
        <f t="shared" si="3"/>
        <v>2.7284252569268359</v>
      </c>
      <c r="I255" s="52">
        <v>4755.5003656585686</v>
      </c>
      <c r="J255" s="52">
        <v>457.45515733659977</v>
      </c>
      <c r="K255" s="52">
        <v>473.88059176903192</v>
      </c>
    </row>
    <row r="256" spans="1:11">
      <c r="A256" s="228"/>
      <c r="B256" s="228"/>
      <c r="C256" s="227" t="s">
        <v>67</v>
      </c>
      <c r="D256" s="110" t="s">
        <v>172</v>
      </c>
      <c r="E256" s="51">
        <v>16075.927095612122</v>
      </c>
      <c r="F256" s="52">
        <v>14038.628023039588</v>
      </c>
      <c r="G256" s="52">
        <v>39885.803946631393</v>
      </c>
      <c r="H256" s="111">
        <f t="shared" si="3"/>
        <v>2.4810888796278574</v>
      </c>
      <c r="I256" s="52">
        <v>28294.2408265095</v>
      </c>
      <c r="J256" s="52">
        <v>1197.4530430982536</v>
      </c>
      <c r="K256" s="52">
        <v>1323.4462464951605</v>
      </c>
    </row>
    <row r="257" spans="1:11">
      <c r="A257" s="228"/>
      <c r="B257" s="228"/>
      <c r="C257" s="228"/>
      <c r="D257" s="110" t="s">
        <v>160</v>
      </c>
      <c r="E257" s="51">
        <v>16075.927095612122</v>
      </c>
      <c r="F257" s="52">
        <v>14038.628023039588</v>
      </c>
      <c r="G257" s="52">
        <v>39885.803946631393</v>
      </c>
      <c r="H257" s="111">
        <f t="shared" si="3"/>
        <v>2.4810888796278574</v>
      </c>
      <c r="I257" s="52">
        <v>28294.2408265095</v>
      </c>
      <c r="J257" s="52">
        <v>1197.4530430982536</v>
      </c>
      <c r="K257" s="52">
        <v>1323.4462464951605</v>
      </c>
    </row>
    <row r="258" spans="1:11">
      <c r="A258" s="228"/>
      <c r="B258" s="228"/>
      <c r="C258" s="227" t="s">
        <v>68</v>
      </c>
      <c r="D258" s="110" t="s">
        <v>173</v>
      </c>
      <c r="E258" s="51">
        <v>135</v>
      </c>
      <c r="F258" s="52">
        <v>135</v>
      </c>
      <c r="G258" s="52">
        <v>522</v>
      </c>
      <c r="H258" s="111">
        <f t="shared" si="3"/>
        <v>3.8666666666666667</v>
      </c>
      <c r="I258" s="52">
        <v>405</v>
      </c>
      <c r="J258" s="52">
        <v>12.6</v>
      </c>
      <c r="K258" s="52">
        <v>13.799999999999999</v>
      </c>
    </row>
    <row r="259" spans="1:11">
      <c r="A259" s="228"/>
      <c r="B259" s="228"/>
      <c r="C259" s="228"/>
      <c r="D259" s="110" t="s">
        <v>172</v>
      </c>
      <c r="E259" s="51">
        <v>18348.835340543159</v>
      </c>
      <c r="F259" s="52">
        <v>16618.572843865935</v>
      </c>
      <c r="G259" s="52">
        <v>42462.923835620568</v>
      </c>
      <c r="H259" s="111">
        <f t="shared" si="3"/>
        <v>2.3142026754033527</v>
      </c>
      <c r="I259" s="52">
        <v>24323.876593614266</v>
      </c>
      <c r="J259" s="52">
        <v>2047.0368191526261</v>
      </c>
      <c r="K259" s="52">
        <v>2084.4079434101673</v>
      </c>
    </row>
    <row r="260" spans="1:11">
      <c r="A260" s="228"/>
      <c r="B260" s="228"/>
      <c r="C260" s="228"/>
      <c r="D260" s="110" t="s">
        <v>160</v>
      </c>
      <c r="E260" s="51">
        <v>18483.835340543159</v>
      </c>
      <c r="F260" s="52">
        <v>16753.572843865935</v>
      </c>
      <c r="G260" s="52">
        <v>42984.923835620568</v>
      </c>
      <c r="H260" s="111">
        <f t="shared" si="3"/>
        <v>2.3255413740532398</v>
      </c>
      <c r="I260" s="52">
        <v>24728.876593614266</v>
      </c>
      <c r="J260" s="52">
        <v>2059.6368191526262</v>
      </c>
      <c r="K260" s="52">
        <v>2098.207943410167</v>
      </c>
    </row>
    <row r="261" spans="1:11">
      <c r="A261" s="228"/>
      <c r="B261" s="228"/>
      <c r="C261" s="227" t="s">
        <v>69</v>
      </c>
      <c r="D261" s="110" t="s">
        <v>173</v>
      </c>
      <c r="E261" s="51">
        <v>3505.8</v>
      </c>
      <c r="F261" s="52">
        <v>3437.8</v>
      </c>
      <c r="G261" s="52">
        <v>26488.25</v>
      </c>
      <c r="H261" s="111">
        <f t="shared" ref="H261:H324" si="4">G261/E261</f>
        <v>7.555550801528895</v>
      </c>
      <c r="I261" s="52">
        <v>25329.5</v>
      </c>
      <c r="J261" s="52">
        <v>1057.75</v>
      </c>
      <c r="K261" s="52">
        <v>1060.4000000000001</v>
      </c>
    </row>
    <row r="262" spans="1:11">
      <c r="A262" s="228"/>
      <c r="B262" s="228"/>
      <c r="C262" s="228"/>
      <c r="D262" s="110" t="s">
        <v>172</v>
      </c>
      <c r="E262" s="51">
        <v>20164.716474345594</v>
      </c>
      <c r="F262" s="52">
        <v>16973.795762696329</v>
      </c>
      <c r="G262" s="52">
        <v>37446.306642709918</v>
      </c>
      <c r="H262" s="111">
        <f t="shared" si="4"/>
        <v>1.8570212326243563</v>
      </c>
      <c r="I262" s="52">
        <v>26618.031380619552</v>
      </c>
      <c r="J262" s="52">
        <v>1493.3750868248032</v>
      </c>
      <c r="K262" s="52">
        <v>1560.2160521804872</v>
      </c>
    </row>
    <row r="263" spans="1:11">
      <c r="A263" s="228"/>
      <c r="B263" s="228"/>
      <c r="C263" s="228"/>
      <c r="D263" s="110" t="s">
        <v>160</v>
      </c>
      <c r="E263" s="51">
        <v>23670.516474345597</v>
      </c>
      <c r="F263" s="52">
        <v>20411.595762696328</v>
      </c>
      <c r="G263" s="52">
        <v>63934.556642709918</v>
      </c>
      <c r="H263" s="111">
        <f t="shared" si="4"/>
        <v>2.7010207703749511</v>
      </c>
      <c r="I263" s="52">
        <v>51947.531380619548</v>
      </c>
      <c r="J263" s="52">
        <v>2551.1250868248035</v>
      </c>
      <c r="K263" s="52">
        <v>2620.6160521804873</v>
      </c>
    </row>
    <row r="264" spans="1:11">
      <c r="A264" s="228"/>
      <c r="B264" s="228"/>
      <c r="C264" s="227" t="s">
        <v>70</v>
      </c>
      <c r="D264" s="110" t="s">
        <v>172</v>
      </c>
      <c r="E264" s="51">
        <v>2237.8675397320353</v>
      </c>
      <c r="F264" s="52">
        <v>2000.2763282806629</v>
      </c>
      <c r="G264" s="52">
        <v>5728.2061820520248</v>
      </c>
      <c r="H264" s="111">
        <f t="shared" si="4"/>
        <v>2.5596716876003871</v>
      </c>
      <c r="I264" s="52">
        <v>3056.5857229936419</v>
      </c>
      <c r="J264" s="52">
        <v>295.31620433261708</v>
      </c>
      <c r="K264" s="52">
        <v>298.91324741150504</v>
      </c>
    </row>
    <row r="265" spans="1:11">
      <c r="A265" s="228"/>
      <c r="B265" s="228"/>
      <c r="C265" s="228"/>
      <c r="D265" s="110" t="s">
        <v>160</v>
      </c>
      <c r="E265" s="51">
        <v>2237.8675397320353</v>
      </c>
      <c r="F265" s="52">
        <v>2000.2763282806629</v>
      </c>
      <c r="G265" s="52">
        <v>5728.2061820520248</v>
      </c>
      <c r="H265" s="111">
        <f t="shared" si="4"/>
        <v>2.5596716876003871</v>
      </c>
      <c r="I265" s="52">
        <v>3056.5857229936419</v>
      </c>
      <c r="J265" s="52">
        <v>295.31620433261708</v>
      </c>
      <c r="K265" s="52">
        <v>298.91324741150504</v>
      </c>
    </row>
    <row r="266" spans="1:11">
      <c r="A266" s="228"/>
      <c r="B266" s="228"/>
      <c r="C266" s="227" t="s">
        <v>71</v>
      </c>
      <c r="D266" s="110" t="s">
        <v>173</v>
      </c>
      <c r="E266" s="51">
        <v>130.4</v>
      </c>
      <c r="F266" s="52">
        <v>117.4</v>
      </c>
      <c r="G266" s="52">
        <v>438.6</v>
      </c>
      <c r="H266" s="111">
        <f t="shared" si="4"/>
        <v>3.3634969325153374</v>
      </c>
      <c r="I266" s="52">
        <v>284</v>
      </c>
      <c r="J266" s="52">
        <v>18.45</v>
      </c>
      <c r="K266" s="52">
        <v>18.549999999999997</v>
      </c>
    </row>
    <row r="267" spans="1:11">
      <c r="A267" s="228"/>
      <c r="B267" s="228"/>
      <c r="C267" s="228"/>
      <c r="D267" s="110" t="s">
        <v>172</v>
      </c>
      <c r="E267" s="51">
        <v>3702.1255670353321</v>
      </c>
      <c r="F267" s="52">
        <v>3206.1682694687161</v>
      </c>
      <c r="G267" s="52">
        <v>8200.6084262550194</v>
      </c>
      <c r="H267" s="111">
        <f t="shared" si="4"/>
        <v>2.215108125795441</v>
      </c>
      <c r="I267" s="52">
        <v>3666.0867611589097</v>
      </c>
      <c r="J267" s="52">
        <v>421.45899034163551</v>
      </c>
      <c r="K267" s="52">
        <v>422.45792646522295</v>
      </c>
    </row>
    <row r="268" spans="1:11">
      <c r="A268" s="228"/>
      <c r="B268" s="228"/>
      <c r="C268" s="228"/>
      <c r="D268" s="110" t="s">
        <v>160</v>
      </c>
      <c r="E268" s="51">
        <v>3832.5255670353322</v>
      </c>
      <c r="F268" s="52">
        <v>3323.5682694687162</v>
      </c>
      <c r="G268" s="52">
        <v>8639.2084262550197</v>
      </c>
      <c r="H268" s="111">
        <f t="shared" si="4"/>
        <v>2.254181550819482</v>
      </c>
      <c r="I268" s="52">
        <v>3950.0867611589097</v>
      </c>
      <c r="J268" s="52">
        <v>439.9089903416355</v>
      </c>
      <c r="K268" s="52">
        <v>441.00792646522291</v>
      </c>
    </row>
    <row r="269" spans="1:11">
      <c r="A269" s="228"/>
      <c r="B269" s="228"/>
      <c r="C269" s="227" t="s">
        <v>72</v>
      </c>
      <c r="D269" s="110" t="s">
        <v>173</v>
      </c>
      <c r="E269" s="51">
        <v>300</v>
      </c>
      <c r="F269" s="52">
        <v>300</v>
      </c>
      <c r="G269" s="52">
        <v>1000</v>
      </c>
      <c r="H269" s="111">
        <f t="shared" si="4"/>
        <v>3.3333333333333335</v>
      </c>
      <c r="I269" s="52">
        <v>750</v>
      </c>
      <c r="J269" s="52">
        <v>55</v>
      </c>
      <c r="K269" s="52">
        <v>55</v>
      </c>
    </row>
    <row r="270" spans="1:11">
      <c r="A270" s="228"/>
      <c r="B270" s="228"/>
      <c r="C270" s="228"/>
      <c r="D270" s="110" t="s">
        <v>172</v>
      </c>
      <c r="E270" s="51">
        <v>24601.463992939731</v>
      </c>
      <c r="F270" s="52">
        <v>23175.917141829748</v>
      </c>
      <c r="G270" s="52">
        <v>49022.225457294415</v>
      </c>
      <c r="H270" s="111">
        <f t="shared" si="4"/>
        <v>1.9926548058832227</v>
      </c>
      <c r="I270" s="52">
        <v>22705.791333953806</v>
      </c>
      <c r="J270" s="52">
        <v>2623.2207894373214</v>
      </c>
      <c r="K270" s="52">
        <v>2580.1811810160639</v>
      </c>
    </row>
    <row r="271" spans="1:11">
      <c r="A271" s="228"/>
      <c r="B271" s="228"/>
      <c r="C271" s="228"/>
      <c r="D271" s="110" t="s">
        <v>160</v>
      </c>
      <c r="E271" s="51">
        <v>24901.463992939731</v>
      </c>
      <c r="F271" s="52">
        <v>23475.917141829748</v>
      </c>
      <c r="G271" s="52">
        <v>50022.225457294415</v>
      </c>
      <c r="H271" s="111">
        <f t="shared" si="4"/>
        <v>2.0088066095823573</v>
      </c>
      <c r="I271" s="52">
        <v>23455.791333953806</v>
      </c>
      <c r="J271" s="52">
        <v>2678.2207894373214</v>
      </c>
      <c r="K271" s="52">
        <v>2635.1811810160639</v>
      </c>
    </row>
    <row r="272" spans="1:11">
      <c r="A272" s="228"/>
      <c r="B272" s="228"/>
      <c r="C272" s="227" t="s">
        <v>73</v>
      </c>
      <c r="D272" s="110" t="s">
        <v>173</v>
      </c>
      <c r="E272" s="51">
        <v>472.33000000000004</v>
      </c>
      <c r="F272" s="52">
        <v>466.33000000000004</v>
      </c>
      <c r="G272" s="52">
        <v>1954.4</v>
      </c>
      <c r="H272" s="111">
        <f t="shared" si="4"/>
        <v>4.1377850231829436</v>
      </c>
      <c r="I272" s="52">
        <v>1533</v>
      </c>
      <c r="J272" s="52">
        <v>97.2</v>
      </c>
      <c r="K272" s="52">
        <v>91.300000000000011</v>
      </c>
    </row>
    <row r="273" spans="1:11">
      <c r="A273" s="228"/>
      <c r="B273" s="228"/>
      <c r="C273" s="228"/>
      <c r="D273" s="110" t="s">
        <v>172</v>
      </c>
      <c r="E273" s="51">
        <v>67280.393926825956</v>
      </c>
      <c r="F273" s="52">
        <v>59318.053311993484</v>
      </c>
      <c r="G273" s="52">
        <v>141317.38175450772</v>
      </c>
      <c r="H273" s="111">
        <f t="shared" si="4"/>
        <v>2.1004244105378493</v>
      </c>
      <c r="I273" s="52">
        <v>57236.276087384111</v>
      </c>
      <c r="J273" s="52">
        <v>5788.9669943438512</v>
      </c>
      <c r="K273" s="52">
        <v>6060.6191011119472</v>
      </c>
    </row>
    <row r="274" spans="1:11">
      <c r="A274" s="228"/>
      <c r="B274" s="228"/>
      <c r="C274" s="228"/>
      <c r="D274" s="110" t="s">
        <v>160</v>
      </c>
      <c r="E274" s="51">
        <v>67752.723926825958</v>
      </c>
      <c r="F274" s="52">
        <v>59784.383311993486</v>
      </c>
      <c r="G274" s="52">
        <v>143271.78175450771</v>
      </c>
      <c r="H274" s="111">
        <f t="shared" si="4"/>
        <v>2.1146276260308525</v>
      </c>
      <c r="I274" s="52">
        <v>58769.276087384111</v>
      </c>
      <c r="J274" s="52">
        <v>5886.166994343851</v>
      </c>
      <c r="K274" s="52">
        <v>6151.9191011119474</v>
      </c>
    </row>
    <row r="275" spans="1:11">
      <c r="A275" s="228"/>
      <c r="B275" s="228"/>
      <c r="C275" s="227" t="s">
        <v>74</v>
      </c>
      <c r="D275" s="110" t="s">
        <v>173</v>
      </c>
      <c r="E275" s="51">
        <v>506.78571428571433</v>
      </c>
      <c r="F275" s="52">
        <v>501.42857142857144</v>
      </c>
      <c r="G275" s="52">
        <v>1010.8928571428569</v>
      </c>
      <c r="H275" s="111">
        <f t="shared" si="4"/>
        <v>1.9947145877378429</v>
      </c>
      <c r="I275" s="52">
        <v>870.05357142857133</v>
      </c>
      <c r="J275" s="52">
        <v>137.57142857142858</v>
      </c>
      <c r="K275" s="52">
        <v>136.01785714285717</v>
      </c>
    </row>
    <row r="276" spans="1:11">
      <c r="A276" s="228"/>
      <c r="B276" s="228"/>
      <c r="C276" s="228"/>
      <c r="D276" s="110" t="s">
        <v>172</v>
      </c>
      <c r="E276" s="51">
        <v>52325.843727774634</v>
      </c>
      <c r="F276" s="52">
        <v>46883.638582232372</v>
      </c>
      <c r="G276" s="52">
        <v>89011.431703349328</v>
      </c>
      <c r="H276" s="111">
        <f t="shared" si="4"/>
        <v>1.7010988330437935</v>
      </c>
      <c r="I276" s="52">
        <v>36551.329897019314</v>
      </c>
      <c r="J276" s="52">
        <v>3128.2126059435645</v>
      </c>
      <c r="K276" s="52">
        <v>3338.4795550565477</v>
      </c>
    </row>
    <row r="277" spans="1:11">
      <c r="A277" s="228"/>
      <c r="B277" s="228"/>
      <c r="C277" s="228"/>
      <c r="D277" s="110" t="s">
        <v>160</v>
      </c>
      <c r="E277" s="51">
        <v>52832.629442060344</v>
      </c>
      <c r="F277" s="52">
        <v>47385.067153660944</v>
      </c>
      <c r="G277" s="52">
        <v>90022.324560492183</v>
      </c>
      <c r="H277" s="111">
        <f t="shared" si="4"/>
        <v>1.7039152794622203</v>
      </c>
      <c r="I277" s="52">
        <v>37421.383468447886</v>
      </c>
      <c r="J277" s="52">
        <v>3265.7840345149934</v>
      </c>
      <c r="K277" s="52">
        <v>3474.4974121994046</v>
      </c>
    </row>
    <row r="278" spans="1:11">
      <c r="A278" s="228"/>
      <c r="B278" s="228"/>
      <c r="C278" s="227" t="s">
        <v>75</v>
      </c>
      <c r="D278" s="110" t="s">
        <v>173</v>
      </c>
      <c r="E278" s="51">
        <v>609</v>
      </c>
      <c r="F278" s="52">
        <v>608</v>
      </c>
      <c r="G278" s="52">
        <v>2216</v>
      </c>
      <c r="H278" s="111">
        <f t="shared" si="4"/>
        <v>3.638752052545156</v>
      </c>
      <c r="I278" s="52">
        <v>1947</v>
      </c>
      <c r="J278" s="52">
        <v>118.65</v>
      </c>
      <c r="K278" s="52">
        <v>117.55000000000001</v>
      </c>
    </row>
    <row r="279" spans="1:11">
      <c r="A279" s="228"/>
      <c r="B279" s="228"/>
      <c r="C279" s="228"/>
      <c r="D279" s="110" t="s">
        <v>172</v>
      </c>
      <c r="E279" s="51">
        <v>57365.40362334207</v>
      </c>
      <c r="F279" s="52">
        <v>53301.694682674817</v>
      </c>
      <c r="G279" s="52">
        <v>121288.02722440595</v>
      </c>
      <c r="H279" s="111">
        <f t="shared" si="4"/>
        <v>2.1143061769559948</v>
      </c>
      <c r="I279" s="52">
        <v>43743.450172590834</v>
      </c>
      <c r="J279" s="52">
        <v>4317.5992875700658</v>
      </c>
      <c r="K279" s="52">
        <v>4267.9228453206679</v>
      </c>
    </row>
    <row r="280" spans="1:11">
      <c r="A280" s="228"/>
      <c r="B280" s="228"/>
      <c r="C280" s="228"/>
      <c r="D280" s="110" t="s">
        <v>160</v>
      </c>
      <c r="E280" s="51">
        <v>57974.40362334207</v>
      </c>
      <c r="F280" s="52">
        <v>53909.694682674817</v>
      </c>
      <c r="G280" s="52">
        <v>123504.02722440595</v>
      </c>
      <c r="H280" s="111">
        <f t="shared" si="4"/>
        <v>2.1303199257866945</v>
      </c>
      <c r="I280" s="52">
        <v>45690.450172590834</v>
      </c>
      <c r="J280" s="52">
        <v>4436.2492875700664</v>
      </c>
      <c r="K280" s="52">
        <v>4385.4728453206681</v>
      </c>
    </row>
    <row r="281" spans="1:11">
      <c r="A281" s="228"/>
      <c r="B281" s="228"/>
      <c r="C281" s="227" t="s">
        <v>76</v>
      </c>
      <c r="D281" s="110" t="s">
        <v>172</v>
      </c>
      <c r="E281" s="51">
        <v>7400.1822107606722</v>
      </c>
      <c r="F281" s="52">
        <v>4752.4152480878811</v>
      </c>
      <c r="G281" s="52">
        <v>9598.4519447186631</v>
      </c>
      <c r="H281" s="111">
        <f t="shared" si="4"/>
        <v>1.2970561631254791</v>
      </c>
      <c r="I281" s="52">
        <v>1339.4601433014795</v>
      </c>
      <c r="J281" s="52">
        <v>345.70781272685849</v>
      </c>
      <c r="K281" s="52">
        <v>339.29263147498762</v>
      </c>
    </row>
    <row r="282" spans="1:11">
      <c r="A282" s="228"/>
      <c r="B282" s="228"/>
      <c r="C282" s="228"/>
      <c r="D282" s="110" t="s">
        <v>160</v>
      </c>
      <c r="E282" s="51">
        <v>7400.1822107606722</v>
      </c>
      <c r="F282" s="52">
        <v>4752.4152480878811</v>
      </c>
      <c r="G282" s="52">
        <v>9598.4519447186631</v>
      </c>
      <c r="H282" s="111">
        <f t="shared" si="4"/>
        <v>1.2970561631254791</v>
      </c>
      <c r="I282" s="52">
        <v>1339.4601433014795</v>
      </c>
      <c r="J282" s="52">
        <v>345.70781272685849</v>
      </c>
      <c r="K282" s="52">
        <v>339.29263147498762</v>
      </c>
    </row>
    <row r="283" spans="1:11">
      <c r="A283" s="228"/>
      <c r="B283" s="228"/>
      <c r="C283" s="227" t="s">
        <v>77</v>
      </c>
      <c r="D283" s="110" t="s">
        <v>173</v>
      </c>
      <c r="E283" s="51">
        <v>154.75</v>
      </c>
      <c r="F283" s="52">
        <v>154.75</v>
      </c>
      <c r="G283" s="52">
        <v>600</v>
      </c>
      <c r="H283" s="111">
        <f t="shared" si="4"/>
        <v>3.877221324717286</v>
      </c>
      <c r="I283" s="52">
        <v>500</v>
      </c>
      <c r="J283" s="52">
        <v>33</v>
      </c>
      <c r="K283" s="52">
        <v>33</v>
      </c>
    </row>
    <row r="284" spans="1:11">
      <c r="A284" s="228"/>
      <c r="B284" s="228"/>
      <c r="C284" s="228"/>
      <c r="D284" s="110" t="s">
        <v>172</v>
      </c>
      <c r="E284" s="51">
        <v>18464.40412299335</v>
      </c>
      <c r="F284" s="52">
        <v>17259.338391974554</v>
      </c>
      <c r="G284" s="52">
        <v>35466.194660328052</v>
      </c>
      <c r="H284" s="111">
        <f t="shared" si="4"/>
        <v>1.9207873930880182</v>
      </c>
      <c r="I284" s="52">
        <v>16295.56227102959</v>
      </c>
      <c r="J284" s="52">
        <v>1196.3999556608012</v>
      </c>
      <c r="K284" s="52">
        <v>1208.6166988308353</v>
      </c>
    </row>
    <row r="285" spans="1:11">
      <c r="A285" s="228"/>
      <c r="B285" s="228"/>
      <c r="C285" s="228"/>
      <c r="D285" s="110" t="s">
        <v>160</v>
      </c>
      <c r="E285" s="51">
        <v>18619.15412299335</v>
      </c>
      <c r="F285" s="52">
        <v>17414.088391974554</v>
      </c>
      <c r="G285" s="52">
        <v>36066.194660328052</v>
      </c>
      <c r="H285" s="111">
        <f t="shared" si="4"/>
        <v>1.9370479680271204</v>
      </c>
      <c r="I285" s="52">
        <v>16795.56227102959</v>
      </c>
      <c r="J285" s="52">
        <v>1229.3999556608012</v>
      </c>
      <c r="K285" s="52">
        <v>1241.6166988308353</v>
      </c>
    </row>
    <row r="286" spans="1:11">
      <c r="A286" s="228"/>
      <c r="B286" s="228"/>
      <c r="C286" s="227" t="s">
        <v>78</v>
      </c>
      <c r="D286" s="110" t="s">
        <v>173</v>
      </c>
      <c r="E286" s="51">
        <v>103.4375</v>
      </c>
      <c r="F286" s="52">
        <v>103.4375</v>
      </c>
      <c r="G286" s="52">
        <v>411</v>
      </c>
      <c r="H286" s="111">
        <f t="shared" si="4"/>
        <v>3.9734138972809667</v>
      </c>
      <c r="I286" s="52">
        <v>10</v>
      </c>
      <c r="J286" s="52">
        <v>20.7</v>
      </c>
      <c r="K286" s="52">
        <v>20.7</v>
      </c>
    </row>
    <row r="287" spans="1:11">
      <c r="A287" s="228"/>
      <c r="B287" s="228"/>
      <c r="C287" s="228"/>
      <c r="D287" s="110" t="s">
        <v>172</v>
      </c>
      <c r="E287" s="51">
        <v>67810.239917287909</v>
      </c>
      <c r="F287" s="52">
        <v>60401.995078017855</v>
      </c>
      <c r="G287" s="52">
        <v>119393.35828638394</v>
      </c>
      <c r="H287" s="111">
        <f t="shared" si="4"/>
        <v>1.7606980661330052</v>
      </c>
      <c r="I287" s="52">
        <v>53580.584785887157</v>
      </c>
      <c r="J287" s="52">
        <v>3375.4698720810102</v>
      </c>
      <c r="K287" s="52">
        <v>3452.6322703438905</v>
      </c>
    </row>
    <row r="288" spans="1:11">
      <c r="A288" s="228"/>
      <c r="B288" s="228"/>
      <c r="C288" s="228"/>
      <c r="D288" s="110" t="s">
        <v>160</v>
      </c>
      <c r="E288" s="51">
        <v>67913.677417287909</v>
      </c>
      <c r="F288" s="52">
        <v>60505.432578017855</v>
      </c>
      <c r="G288" s="52">
        <v>119804.35828638394</v>
      </c>
      <c r="H288" s="111">
        <f t="shared" si="4"/>
        <v>1.7640681942498802</v>
      </c>
      <c r="I288" s="52">
        <v>53590.584785887157</v>
      </c>
      <c r="J288" s="52">
        <v>3396.1698720810105</v>
      </c>
      <c r="K288" s="52">
        <v>3473.3322703438907</v>
      </c>
    </row>
    <row r="289" spans="1:11">
      <c r="A289" s="228"/>
      <c r="B289" s="228"/>
      <c r="C289" s="227" t="s">
        <v>79</v>
      </c>
      <c r="D289" s="110" t="s">
        <v>172</v>
      </c>
      <c r="E289" s="51">
        <v>4995.4248912284875</v>
      </c>
      <c r="F289" s="52">
        <v>4209.1538739416137</v>
      </c>
      <c r="G289" s="52">
        <v>10719.986138547425</v>
      </c>
      <c r="H289" s="111">
        <f t="shared" si="4"/>
        <v>2.1459608285514906</v>
      </c>
      <c r="I289" s="52">
        <v>6467.4605980863462</v>
      </c>
      <c r="J289" s="52">
        <v>467.89176406057891</v>
      </c>
      <c r="K289" s="52">
        <v>473.85416727335149</v>
      </c>
    </row>
    <row r="290" spans="1:11">
      <c r="A290" s="228"/>
      <c r="B290" s="228"/>
      <c r="C290" s="228"/>
      <c r="D290" s="110" t="s">
        <v>160</v>
      </c>
      <c r="E290" s="51">
        <v>4995.4248912284875</v>
      </c>
      <c r="F290" s="52">
        <v>4209.1538739416137</v>
      </c>
      <c r="G290" s="52">
        <v>10719.986138547425</v>
      </c>
      <c r="H290" s="111">
        <f t="shared" si="4"/>
        <v>2.1459608285514906</v>
      </c>
      <c r="I290" s="52">
        <v>6467.4605980863462</v>
      </c>
      <c r="J290" s="52">
        <v>467.89176406057891</v>
      </c>
      <c r="K290" s="52">
        <v>473.85416727335149</v>
      </c>
    </row>
    <row r="291" spans="1:11">
      <c r="A291" s="228"/>
      <c r="B291" s="228"/>
      <c r="C291" s="227" t="s">
        <v>80</v>
      </c>
      <c r="D291" s="110" t="s">
        <v>173</v>
      </c>
      <c r="E291" s="51">
        <v>24.5</v>
      </c>
      <c r="F291" s="52">
        <v>24.5</v>
      </c>
      <c r="G291" s="52">
        <v>77</v>
      </c>
      <c r="H291" s="111">
        <f t="shared" si="4"/>
        <v>3.1428571428571428</v>
      </c>
      <c r="I291" s="52">
        <v>66.5</v>
      </c>
      <c r="J291" s="52">
        <v>4.9000000000000004</v>
      </c>
      <c r="K291" s="52">
        <v>4.9000000000000004</v>
      </c>
    </row>
    <row r="292" spans="1:11">
      <c r="A292" s="228"/>
      <c r="B292" s="228"/>
      <c r="C292" s="228"/>
      <c r="D292" s="110" t="s">
        <v>172</v>
      </c>
      <c r="E292" s="51">
        <v>9445.2497254576683</v>
      </c>
      <c r="F292" s="52">
        <v>8786.7734558111115</v>
      </c>
      <c r="G292" s="52">
        <v>27620.748827711301</v>
      </c>
      <c r="H292" s="111">
        <f t="shared" si="4"/>
        <v>2.9243005352484674</v>
      </c>
      <c r="I292" s="52">
        <v>17864.257831927764</v>
      </c>
      <c r="J292" s="52">
        <v>1508.4507148009234</v>
      </c>
      <c r="K292" s="52">
        <v>1505.9948375692047</v>
      </c>
    </row>
    <row r="293" spans="1:11">
      <c r="A293" s="228"/>
      <c r="B293" s="228"/>
      <c r="C293" s="228"/>
      <c r="D293" s="110" t="s">
        <v>160</v>
      </c>
      <c r="E293" s="51">
        <v>9469.7497254576683</v>
      </c>
      <c r="F293" s="52">
        <v>8811.2734558111115</v>
      </c>
      <c r="G293" s="52">
        <v>27697.748827711301</v>
      </c>
      <c r="H293" s="111">
        <f t="shared" si="4"/>
        <v>2.9248659817535656</v>
      </c>
      <c r="I293" s="52">
        <v>17930.757831927764</v>
      </c>
      <c r="J293" s="52">
        <v>1513.3507148009232</v>
      </c>
      <c r="K293" s="52">
        <v>1510.8948375692046</v>
      </c>
    </row>
    <row r="294" spans="1:11">
      <c r="A294" s="228"/>
      <c r="B294" s="228"/>
      <c r="C294" s="227" t="s">
        <v>81</v>
      </c>
      <c r="D294" s="110" t="s">
        <v>173</v>
      </c>
      <c r="E294" s="51">
        <v>134.37880000000001</v>
      </c>
      <c r="F294" s="52">
        <v>130.03879999999998</v>
      </c>
      <c r="G294" s="52">
        <v>449.62400000000002</v>
      </c>
      <c r="H294" s="111">
        <f t="shared" si="4"/>
        <v>3.3459444495709145</v>
      </c>
      <c r="I294" s="52">
        <v>408.70400000000012</v>
      </c>
      <c r="J294" s="52">
        <v>28.334</v>
      </c>
      <c r="K294" s="52">
        <v>27.714000000000002</v>
      </c>
    </row>
    <row r="295" spans="1:11">
      <c r="A295" s="228"/>
      <c r="B295" s="228"/>
      <c r="C295" s="228"/>
      <c r="D295" s="110" t="s">
        <v>172</v>
      </c>
      <c r="E295" s="51">
        <v>5996.2553065921475</v>
      </c>
      <c r="F295" s="52">
        <v>5282.8661153674257</v>
      </c>
      <c r="G295" s="52">
        <v>15495.677332718686</v>
      </c>
      <c r="H295" s="111">
        <f t="shared" si="4"/>
        <v>2.5842257443046308</v>
      </c>
      <c r="I295" s="52">
        <v>11553.73845561499</v>
      </c>
      <c r="J295" s="52">
        <v>830.17065876422498</v>
      </c>
      <c r="K295" s="52">
        <v>840.28032729825554</v>
      </c>
    </row>
    <row r="296" spans="1:11">
      <c r="A296" s="228"/>
      <c r="B296" s="228"/>
      <c r="C296" s="228"/>
      <c r="D296" s="110" t="s">
        <v>160</v>
      </c>
      <c r="E296" s="51">
        <v>6130.634106592147</v>
      </c>
      <c r="F296" s="52">
        <v>5412.904915367425</v>
      </c>
      <c r="G296" s="52">
        <v>15945.301332718685</v>
      </c>
      <c r="H296" s="111">
        <f t="shared" si="4"/>
        <v>2.6009220344063633</v>
      </c>
      <c r="I296" s="52">
        <v>11962.44245561499</v>
      </c>
      <c r="J296" s="52">
        <v>858.50465876422504</v>
      </c>
      <c r="K296" s="52">
        <v>867.99432729825548</v>
      </c>
    </row>
    <row r="297" spans="1:11">
      <c r="A297" s="228"/>
      <c r="B297" s="228"/>
      <c r="C297" s="227" t="s">
        <v>82</v>
      </c>
      <c r="D297" s="110" t="s">
        <v>173</v>
      </c>
      <c r="E297" s="51">
        <v>38</v>
      </c>
      <c r="F297" s="52">
        <v>38</v>
      </c>
      <c r="G297" s="52">
        <v>106.5</v>
      </c>
      <c r="H297" s="111">
        <f t="shared" si="4"/>
        <v>2.8026315789473686</v>
      </c>
      <c r="I297" s="52">
        <v>95</v>
      </c>
      <c r="J297" s="52">
        <v>7.6</v>
      </c>
      <c r="K297" s="52">
        <v>7.6</v>
      </c>
    </row>
    <row r="298" spans="1:11">
      <c r="A298" s="228"/>
      <c r="B298" s="228"/>
      <c r="C298" s="228"/>
      <c r="D298" s="110" t="s">
        <v>172</v>
      </c>
      <c r="E298" s="51">
        <v>2789.0405346520865</v>
      </c>
      <c r="F298" s="52">
        <v>2610.3824997735965</v>
      </c>
      <c r="G298" s="52">
        <v>7940.5500808716497</v>
      </c>
      <c r="H298" s="111">
        <f t="shared" si="4"/>
        <v>2.8470543838338935</v>
      </c>
      <c r="I298" s="52">
        <v>5490.5590007556157</v>
      </c>
      <c r="J298" s="52">
        <v>368.09780904013326</v>
      </c>
      <c r="K298" s="52">
        <v>366.204317672694</v>
      </c>
    </row>
    <row r="299" spans="1:11">
      <c r="A299" s="228"/>
      <c r="B299" s="228"/>
      <c r="C299" s="228"/>
      <c r="D299" s="110" t="s">
        <v>160</v>
      </c>
      <c r="E299" s="51">
        <v>2827.0405346520865</v>
      </c>
      <c r="F299" s="52">
        <v>2648.3824997735965</v>
      </c>
      <c r="G299" s="52">
        <v>8047.0500808716497</v>
      </c>
      <c r="H299" s="111">
        <f t="shared" si="4"/>
        <v>2.8464572694434218</v>
      </c>
      <c r="I299" s="52">
        <v>5585.5590007556157</v>
      </c>
      <c r="J299" s="52">
        <v>375.69780904013322</v>
      </c>
      <c r="K299" s="52">
        <v>373.80431767269397</v>
      </c>
    </row>
    <row r="300" spans="1:11">
      <c r="A300" s="228"/>
      <c r="B300" s="228"/>
      <c r="C300" s="227" t="s">
        <v>83</v>
      </c>
      <c r="D300" s="110" t="s">
        <v>172</v>
      </c>
      <c r="E300" s="51">
        <v>2696.5808386630551</v>
      </c>
      <c r="F300" s="52">
        <v>2439.4020358851171</v>
      </c>
      <c r="G300" s="52">
        <v>5693.8950479515725</v>
      </c>
      <c r="H300" s="111">
        <f t="shared" si="4"/>
        <v>2.1115239589014374</v>
      </c>
      <c r="I300" s="52">
        <v>3385.1648305439276</v>
      </c>
      <c r="J300" s="52">
        <v>291.0662494386637</v>
      </c>
      <c r="K300" s="52">
        <v>281.78313655765243</v>
      </c>
    </row>
    <row r="301" spans="1:11">
      <c r="A301" s="228"/>
      <c r="B301" s="228"/>
      <c r="C301" s="228"/>
      <c r="D301" s="110" t="s">
        <v>160</v>
      </c>
      <c r="E301" s="51">
        <v>2696.5808386630551</v>
      </c>
      <c r="F301" s="52">
        <v>2439.4020358851171</v>
      </c>
      <c r="G301" s="52">
        <v>5693.8950479515725</v>
      </c>
      <c r="H301" s="111">
        <f t="shared" si="4"/>
        <v>2.1115239589014374</v>
      </c>
      <c r="I301" s="52">
        <v>3385.1648305439276</v>
      </c>
      <c r="J301" s="52">
        <v>291.0662494386637</v>
      </c>
      <c r="K301" s="52">
        <v>281.78313655765243</v>
      </c>
    </row>
    <row r="302" spans="1:11">
      <c r="A302" s="228"/>
      <c r="B302" s="228"/>
      <c r="C302" s="227" t="s">
        <v>84</v>
      </c>
      <c r="D302" s="110" t="s">
        <v>173</v>
      </c>
      <c r="E302" s="51">
        <v>12</v>
      </c>
      <c r="F302" s="52">
        <v>12</v>
      </c>
      <c r="G302" s="52">
        <v>36</v>
      </c>
      <c r="H302" s="111">
        <f t="shared" si="4"/>
        <v>3</v>
      </c>
      <c r="I302" s="52">
        <v>0</v>
      </c>
      <c r="J302" s="52">
        <v>2.4</v>
      </c>
      <c r="K302" s="52">
        <v>2.4</v>
      </c>
    </row>
    <row r="303" spans="1:11">
      <c r="A303" s="228"/>
      <c r="B303" s="228"/>
      <c r="C303" s="228"/>
      <c r="D303" s="110" t="s">
        <v>172</v>
      </c>
      <c r="E303" s="51">
        <v>5500.1612105069407</v>
      </c>
      <c r="F303" s="52">
        <v>4897.3269271109966</v>
      </c>
      <c r="G303" s="52">
        <v>11656.484729431642</v>
      </c>
      <c r="H303" s="111">
        <f t="shared" si="4"/>
        <v>2.1192987411285866</v>
      </c>
      <c r="I303" s="52">
        <v>6816.1337045221071</v>
      </c>
      <c r="J303" s="52">
        <v>529.34235772496072</v>
      </c>
      <c r="K303" s="52">
        <v>523.92466510267752</v>
      </c>
    </row>
    <row r="304" spans="1:11">
      <c r="A304" s="228"/>
      <c r="B304" s="228"/>
      <c r="C304" s="228"/>
      <c r="D304" s="110" t="s">
        <v>160</v>
      </c>
      <c r="E304" s="51">
        <v>5512.1612105069407</v>
      </c>
      <c r="F304" s="52">
        <v>4909.3269271109966</v>
      </c>
      <c r="G304" s="52">
        <v>11692.484729431642</v>
      </c>
      <c r="H304" s="111">
        <f t="shared" si="4"/>
        <v>2.1212160317706514</v>
      </c>
      <c r="I304" s="52">
        <v>6816.1337045221071</v>
      </c>
      <c r="J304" s="52">
        <v>531.7423577249607</v>
      </c>
      <c r="K304" s="52">
        <v>526.3246651026775</v>
      </c>
    </row>
    <row r="305" spans="1:11">
      <c r="A305" s="228"/>
      <c r="B305" s="228"/>
      <c r="C305" s="227" t="s">
        <v>85</v>
      </c>
      <c r="D305" s="110" t="s">
        <v>173</v>
      </c>
      <c r="E305" s="51">
        <v>87.75</v>
      </c>
      <c r="F305" s="52">
        <v>87.75</v>
      </c>
      <c r="G305" s="52">
        <v>271.04999999999995</v>
      </c>
      <c r="H305" s="111">
        <f t="shared" si="4"/>
        <v>3.0888888888888886</v>
      </c>
      <c r="I305" s="52">
        <v>222.625</v>
      </c>
      <c r="J305" s="52">
        <v>19.5</v>
      </c>
      <c r="K305" s="52">
        <v>19.5</v>
      </c>
    </row>
    <row r="306" spans="1:11">
      <c r="A306" s="228"/>
      <c r="B306" s="228"/>
      <c r="C306" s="228"/>
      <c r="D306" s="110" t="s">
        <v>172</v>
      </c>
      <c r="E306" s="51">
        <v>5396.8340400922325</v>
      </c>
      <c r="F306" s="52">
        <v>4408.9922383960384</v>
      </c>
      <c r="G306" s="52">
        <v>13965.133562346851</v>
      </c>
      <c r="H306" s="111">
        <f t="shared" si="4"/>
        <v>2.5876529570118456</v>
      </c>
      <c r="I306" s="52">
        <v>9870.7782653155446</v>
      </c>
      <c r="J306" s="52">
        <v>744.67931628378449</v>
      </c>
      <c r="K306" s="52">
        <v>739.0189474673632</v>
      </c>
    </row>
    <row r="307" spans="1:11">
      <c r="A307" s="228"/>
      <c r="B307" s="228"/>
      <c r="C307" s="228"/>
      <c r="D307" s="110" t="s">
        <v>160</v>
      </c>
      <c r="E307" s="51">
        <v>5484.5840400922325</v>
      </c>
      <c r="F307" s="52">
        <v>4496.7422383960384</v>
      </c>
      <c r="G307" s="52">
        <v>14236.183562346852</v>
      </c>
      <c r="H307" s="111">
        <f t="shared" si="4"/>
        <v>2.5956724262552182</v>
      </c>
      <c r="I307" s="52">
        <v>10093.403265315545</v>
      </c>
      <c r="J307" s="52">
        <v>764.17931628378449</v>
      </c>
      <c r="K307" s="52">
        <v>758.5189474673632</v>
      </c>
    </row>
    <row r="308" spans="1:11">
      <c r="A308" s="228"/>
      <c r="B308" s="228"/>
      <c r="C308" s="227" t="s">
        <v>86</v>
      </c>
      <c r="D308" s="110" t="s">
        <v>173</v>
      </c>
      <c r="E308" s="51">
        <v>1320.6302083333333</v>
      </c>
      <c r="F308" s="52">
        <v>1282.1302083333333</v>
      </c>
      <c r="G308" s="52">
        <v>7103.25</v>
      </c>
      <c r="H308" s="111">
        <f t="shared" si="4"/>
        <v>5.3786820528393564</v>
      </c>
      <c r="I308" s="52">
        <v>6970.90625</v>
      </c>
      <c r="J308" s="52">
        <v>389.33124999999995</v>
      </c>
      <c r="K308" s="52">
        <v>353.71875</v>
      </c>
    </row>
    <row r="309" spans="1:11">
      <c r="A309" s="228"/>
      <c r="B309" s="228"/>
      <c r="C309" s="228"/>
      <c r="D309" s="110" t="s">
        <v>172</v>
      </c>
      <c r="E309" s="51">
        <v>23797.192440498558</v>
      </c>
      <c r="F309" s="52">
        <v>19442.19962473058</v>
      </c>
      <c r="G309" s="52">
        <v>47159.828557946232</v>
      </c>
      <c r="H309" s="111">
        <f t="shared" si="4"/>
        <v>1.981739176831997</v>
      </c>
      <c r="I309" s="52">
        <v>25672.653671344975</v>
      </c>
      <c r="J309" s="52">
        <v>2807.0492958279069</v>
      </c>
      <c r="K309" s="52">
        <v>2788.4620317794183</v>
      </c>
    </row>
    <row r="310" spans="1:11">
      <c r="A310" s="228"/>
      <c r="B310" s="228"/>
      <c r="C310" s="228"/>
      <c r="D310" s="110" t="s">
        <v>160</v>
      </c>
      <c r="E310" s="51">
        <v>25117.822648831894</v>
      </c>
      <c r="F310" s="52">
        <v>20724.329833063915</v>
      </c>
      <c r="G310" s="52">
        <v>54263.078557946232</v>
      </c>
      <c r="H310" s="111">
        <f t="shared" si="4"/>
        <v>2.1603416552696193</v>
      </c>
      <c r="I310" s="52">
        <v>32643.559921344975</v>
      </c>
      <c r="J310" s="52">
        <v>3196.3805458279071</v>
      </c>
      <c r="K310" s="52">
        <v>3142.1807817794183</v>
      </c>
    </row>
    <row r="311" spans="1:11">
      <c r="A311" s="228"/>
      <c r="B311" s="228"/>
      <c r="C311" s="227" t="s">
        <v>87</v>
      </c>
      <c r="D311" s="110" t="s">
        <v>173</v>
      </c>
      <c r="E311" s="51">
        <v>1473</v>
      </c>
      <c r="F311" s="52">
        <v>1439</v>
      </c>
      <c r="G311" s="52">
        <v>8001.25</v>
      </c>
      <c r="H311" s="111">
        <f t="shared" si="4"/>
        <v>5.4319416157501701</v>
      </c>
      <c r="I311" s="52">
        <v>7630.75</v>
      </c>
      <c r="J311" s="52">
        <v>410.85</v>
      </c>
      <c r="K311" s="52">
        <v>355.85</v>
      </c>
    </row>
    <row r="312" spans="1:11">
      <c r="A312" s="228"/>
      <c r="B312" s="228"/>
      <c r="C312" s="228"/>
      <c r="D312" s="110" t="s">
        <v>172</v>
      </c>
      <c r="E312" s="51">
        <v>14563.727789877172</v>
      </c>
      <c r="F312" s="52">
        <v>12401.339029060044</v>
      </c>
      <c r="G312" s="52">
        <v>32696.95985999667</v>
      </c>
      <c r="H312" s="111">
        <f t="shared" si="4"/>
        <v>2.2450955093189386</v>
      </c>
      <c r="I312" s="52">
        <v>16891.083519160005</v>
      </c>
      <c r="J312" s="52">
        <v>1664.464209316704</v>
      </c>
      <c r="K312" s="52">
        <v>1724.4576367086852</v>
      </c>
    </row>
    <row r="313" spans="1:11">
      <c r="A313" s="228"/>
      <c r="B313" s="228"/>
      <c r="C313" s="228"/>
      <c r="D313" s="110" t="s">
        <v>160</v>
      </c>
      <c r="E313" s="51">
        <v>16036.727789877172</v>
      </c>
      <c r="F313" s="52">
        <v>13840.339029060044</v>
      </c>
      <c r="G313" s="52">
        <v>40698.20985999667</v>
      </c>
      <c r="H313" s="111">
        <f t="shared" si="4"/>
        <v>2.5378126007530359</v>
      </c>
      <c r="I313" s="52">
        <v>24521.833519160005</v>
      </c>
      <c r="J313" s="52">
        <v>2075.3142093167044</v>
      </c>
      <c r="K313" s="52">
        <v>2080.3076367086851</v>
      </c>
    </row>
    <row r="314" spans="1:11">
      <c r="A314" s="228"/>
      <c r="B314" s="228"/>
      <c r="C314" s="227" t="s">
        <v>88</v>
      </c>
      <c r="D314" s="110" t="s">
        <v>172</v>
      </c>
      <c r="E314" s="51">
        <v>2290.6396068307286</v>
      </c>
      <c r="F314" s="52">
        <v>1582.6923047776293</v>
      </c>
      <c r="G314" s="52">
        <v>1600.8314672177066</v>
      </c>
      <c r="H314" s="111">
        <f t="shared" si="4"/>
        <v>0.69885784845595023</v>
      </c>
      <c r="I314" s="52">
        <v>123.07606330211371</v>
      </c>
      <c r="J314" s="52">
        <v>20.782424818511057</v>
      </c>
      <c r="K314" s="52">
        <v>24.507314501493582</v>
      </c>
    </row>
    <row r="315" spans="1:11">
      <c r="A315" s="228"/>
      <c r="B315" s="228"/>
      <c r="C315" s="228"/>
      <c r="D315" s="110" t="s">
        <v>160</v>
      </c>
      <c r="E315" s="51">
        <v>2290.6396068307286</v>
      </c>
      <c r="F315" s="52">
        <v>1582.6923047776293</v>
      </c>
      <c r="G315" s="52">
        <v>1600.8314672177066</v>
      </c>
      <c r="H315" s="111">
        <f t="shared" si="4"/>
        <v>0.69885784845595023</v>
      </c>
      <c r="I315" s="52">
        <v>123.07606330211371</v>
      </c>
      <c r="J315" s="52">
        <v>20.782424818511057</v>
      </c>
      <c r="K315" s="52">
        <v>24.507314501493582</v>
      </c>
    </row>
    <row r="316" spans="1:11">
      <c r="A316" s="228"/>
      <c r="B316" s="228"/>
      <c r="C316" s="227" t="s">
        <v>40</v>
      </c>
      <c r="D316" s="110" t="s">
        <v>172</v>
      </c>
      <c r="E316" s="51">
        <v>221.54938300602262</v>
      </c>
      <c r="F316" s="52">
        <v>186.77350152825215</v>
      </c>
      <c r="G316" s="52">
        <v>345.01341590939876</v>
      </c>
      <c r="H316" s="111">
        <f t="shared" si="4"/>
        <v>1.5572754535724429</v>
      </c>
      <c r="I316" s="52">
        <v>86.797755600430364</v>
      </c>
      <c r="J316" s="52">
        <v>27.514709941199484</v>
      </c>
      <c r="K316" s="52">
        <v>27.249362209895398</v>
      </c>
    </row>
    <row r="317" spans="1:11">
      <c r="A317" s="228"/>
      <c r="B317" s="228"/>
      <c r="C317" s="228"/>
      <c r="D317" s="110" t="s">
        <v>160</v>
      </c>
      <c r="E317" s="51">
        <v>221.54938300602262</v>
      </c>
      <c r="F317" s="52">
        <v>186.77350152825215</v>
      </c>
      <c r="G317" s="52">
        <v>345.01341590939876</v>
      </c>
      <c r="H317" s="111">
        <f t="shared" si="4"/>
        <v>1.5572754535724429</v>
      </c>
      <c r="I317" s="52">
        <v>86.797755600430364</v>
      </c>
      <c r="J317" s="52">
        <v>27.514709941199484</v>
      </c>
      <c r="K317" s="52">
        <v>27.249362209895398</v>
      </c>
    </row>
    <row r="318" spans="1:11">
      <c r="A318" s="228"/>
      <c r="B318" s="228"/>
      <c r="C318" s="227" t="s">
        <v>89</v>
      </c>
      <c r="D318" s="110" t="s">
        <v>172</v>
      </c>
      <c r="E318" s="51">
        <v>8906.7513473460658</v>
      </c>
      <c r="F318" s="52">
        <v>8624.9131307386706</v>
      </c>
      <c r="G318" s="52">
        <v>14749.677937785005</v>
      </c>
      <c r="H318" s="111">
        <f t="shared" si="4"/>
        <v>1.6560109699458434</v>
      </c>
      <c r="I318" s="52">
        <v>2123.1155232056781</v>
      </c>
      <c r="J318" s="52">
        <v>383.55289756628036</v>
      </c>
      <c r="K318" s="52">
        <v>352.24610708909813</v>
      </c>
    </row>
    <row r="319" spans="1:11">
      <c r="A319" s="228"/>
      <c r="B319" s="228"/>
      <c r="C319" s="228"/>
      <c r="D319" s="110" t="s">
        <v>160</v>
      </c>
      <c r="E319" s="51">
        <v>8906.7513473460658</v>
      </c>
      <c r="F319" s="52">
        <v>8624.9131307386706</v>
      </c>
      <c r="G319" s="52">
        <v>14749.677937785005</v>
      </c>
      <c r="H319" s="111">
        <f t="shared" si="4"/>
        <v>1.6560109699458434</v>
      </c>
      <c r="I319" s="52">
        <v>2123.1155232056781</v>
      </c>
      <c r="J319" s="52">
        <v>383.55289756628036</v>
      </c>
      <c r="K319" s="52">
        <v>352.24610708909813</v>
      </c>
    </row>
    <row r="320" spans="1:11">
      <c r="A320" s="228"/>
      <c r="B320" s="228"/>
      <c r="C320" s="227" t="s">
        <v>90</v>
      </c>
      <c r="D320" s="110" t="s">
        <v>173</v>
      </c>
      <c r="E320" s="51">
        <v>94</v>
      </c>
      <c r="F320" s="52">
        <v>93</v>
      </c>
      <c r="G320" s="52">
        <v>436</v>
      </c>
      <c r="H320" s="111">
        <f t="shared" si="4"/>
        <v>4.6382978723404253</v>
      </c>
      <c r="I320" s="52">
        <v>48.5</v>
      </c>
      <c r="J320" s="52">
        <v>25.8</v>
      </c>
      <c r="K320" s="52">
        <v>25.8</v>
      </c>
    </row>
    <row r="321" spans="1:11">
      <c r="A321" s="228"/>
      <c r="B321" s="228"/>
      <c r="C321" s="228"/>
      <c r="D321" s="110" t="s">
        <v>172</v>
      </c>
      <c r="E321" s="51">
        <v>11390.421831377422</v>
      </c>
      <c r="F321" s="52">
        <v>10335.235369880542</v>
      </c>
      <c r="G321" s="52">
        <v>40006.58273000129</v>
      </c>
      <c r="H321" s="111">
        <f t="shared" si="4"/>
        <v>3.5123003627305849</v>
      </c>
      <c r="I321" s="52">
        <v>28814.537540589383</v>
      </c>
      <c r="J321" s="52">
        <v>1624.9536755223992</v>
      </c>
      <c r="K321" s="52">
        <v>1577.6946181279711</v>
      </c>
    </row>
    <row r="322" spans="1:11">
      <c r="A322" s="228"/>
      <c r="B322" s="228"/>
      <c r="C322" s="228"/>
      <c r="D322" s="110" t="s">
        <v>160</v>
      </c>
      <c r="E322" s="51">
        <v>11484.421831377422</v>
      </c>
      <c r="F322" s="52">
        <v>10428.235369880542</v>
      </c>
      <c r="G322" s="52">
        <v>40442.58273000129</v>
      </c>
      <c r="H322" s="111">
        <f t="shared" si="4"/>
        <v>3.5215166530634723</v>
      </c>
      <c r="I322" s="52">
        <v>28863.037540589383</v>
      </c>
      <c r="J322" s="52">
        <v>1650.7536755223991</v>
      </c>
      <c r="K322" s="52">
        <v>1603.4946181279711</v>
      </c>
    </row>
    <row r="323" spans="1:11">
      <c r="A323" s="228"/>
      <c r="B323" s="228"/>
      <c r="C323" s="227" t="s">
        <v>91</v>
      </c>
      <c r="D323" s="110" t="s">
        <v>173</v>
      </c>
      <c r="E323" s="51">
        <v>50.817142857142862</v>
      </c>
      <c r="F323" s="52">
        <v>48.068571428571424</v>
      </c>
      <c r="G323" s="52">
        <v>316</v>
      </c>
      <c r="H323" s="111">
        <f t="shared" si="4"/>
        <v>6.2183740020240634</v>
      </c>
      <c r="I323" s="52">
        <v>299.42857142857139</v>
      </c>
      <c r="J323" s="52">
        <v>12.228571428571426</v>
      </c>
      <c r="K323" s="52">
        <v>11.085714285714284</v>
      </c>
    </row>
    <row r="324" spans="1:11">
      <c r="A324" s="228"/>
      <c r="B324" s="228"/>
      <c r="C324" s="228"/>
      <c r="D324" s="110" t="s">
        <v>172</v>
      </c>
      <c r="E324" s="51">
        <v>9945.5516245985618</v>
      </c>
      <c r="F324" s="52">
        <v>8663.7594305320581</v>
      </c>
      <c r="G324" s="52">
        <v>28887.225082421031</v>
      </c>
      <c r="H324" s="111">
        <f t="shared" si="4"/>
        <v>2.9045372416521968</v>
      </c>
      <c r="I324" s="52">
        <v>19218.223595396958</v>
      </c>
      <c r="J324" s="52">
        <v>1251.5348651524018</v>
      </c>
      <c r="K324" s="52">
        <v>1173.134740532664</v>
      </c>
    </row>
    <row r="325" spans="1:11">
      <c r="A325" s="228"/>
      <c r="B325" s="228"/>
      <c r="C325" s="228"/>
      <c r="D325" s="110" t="s">
        <v>160</v>
      </c>
      <c r="E325" s="51">
        <v>9996.3687674557059</v>
      </c>
      <c r="F325" s="52">
        <v>8711.8280019606282</v>
      </c>
      <c r="G325" s="52">
        <v>29203.225082421031</v>
      </c>
      <c r="H325" s="111">
        <f t="shared" ref="H325:H388" si="5">G325/E325</f>
        <v>2.9213833304644972</v>
      </c>
      <c r="I325" s="52">
        <v>19517.652166825526</v>
      </c>
      <c r="J325" s="52">
        <v>1263.7634365809731</v>
      </c>
      <c r="K325" s="52">
        <v>1184.2204548183784</v>
      </c>
    </row>
    <row r="326" spans="1:11">
      <c r="A326" s="228"/>
      <c r="B326" s="228"/>
      <c r="C326" s="227" t="s">
        <v>92</v>
      </c>
      <c r="D326" s="110" t="s">
        <v>172</v>
      </c>
      <c r="E326" s="51">
        <v>10359.231805759653</v>
      </c>
      <c r="F326" s="52">
        <v>8151.4047390701726</v>
      </c>
      <c r="G326" s="52">
        <v>31661.865560710845</v>
      </c>
      <c r="H326" s="111">
        <f t="shared" si="5"/>
        <v>3.056391260895146</v>
      </c>
      <c r="I326" s="52">
        <v>18240.274143141967</v>
      </c>
      <c r="J326" s="52">
        <v>1085.8499174077713</v>
      </c>
      <c r="K326" s="52">
        <v>1131.7481565421338</v>
      </c>
    </row>
    <row r="327" spans="1:11">
      <c r="A327" s="228"/>
      <c r="B327" s="228"/>
      <c r="C327" s="228"/>
      <c r="D327" s="110" t="s">
        <v>160</v>
      </c>
      <c r="E327" s="51">
        <v>10359.231805759653</v>
      </c>
      <c r="F327" s="52">
        <v>8151.4047390701726</v>
      </c>
      <c r="G327" s="52">
        <v>31661.865560710845</v>
      </c>
      <c r="H327" s="111">
        <f t="shared" si="5"/>
        <v>3.056391260895146</v>
      </c>
      <c r="I327" s="52">
        <v>18240.274143141967</v>
      </c>
      <c r="J327" s="52">
        <v>1085.8499174077713</v>
      </c>
      <c r="K327" s="52">
        <v>1131.7481565421338</v>
      </c>
    </row>
    <row r="328" spans="1:11">
      <c r="A328" s="228"/>
      <c r="B328" s="228"/>
      <c r="C328" s="227" t="s">
        <v>93</v>
      </c>
      <c r="D328" s="110" t="s">
        <v>173</v>
      </c>
      <c r="E328" s="51">
        <v>164.5</v>
      </c>
      <c r="F328" s="52">
        <v>147.5</v>
      </c>
      <c r="G328" s="52">
        <v>747.3</v>
      </c>
      <c r="H328" s="111">
        <f t="shared" si="5"/>
        <v>4.5428571428571427</v>
      </c>
      <c r="I328" s="52">
        <v>669.3</v>
      </c>
      <c r="J328" s="52">
        <v>33.300000000000004</v>
      </c>
      <c r="K328" s="52">
        <v>31.8</v>
      </c>
    </row>
    <row r="329" spans="1:11">
      <c r="A329" s="228"/>
      <c r="B329" s="228"/>
      <c r="C329" s="228"/>
      <c r="D329" s="110" t="s">
        <v>172</v>
      </c>
      <c r="E329" s="51">
        <v>14577.763650437269</v>
      </c>
      <c r="F329" s="52">
        <v>13709.760678923156</v>
      </c>
      <c r="G329" s="52">
        <v>47262.396944262393</v>
      </c>
      <c r="H329" s="111">
        <f t="shared" si="5"/>
        <v>3.2420882981488539</v>
      </c>
      <c r="I329" s="52">
        <v>24347.254985325191</v>
      </c>
      <c r="J329" s="52">
        <v>1978.1155844852767</v>
      </c>
      <c r="K329" s="52">
        <v>1904.9852208346151</v>
      </c>
    </row>
    <row r="330" spans="1:11">
      <c r="A330" s="228"/>
      <c r="B330" s="228"/>
      <c r="C330" s="228"/>
      <c r="D330" s="110" t="s">
        <v>160</v>
      </c>
      <c r="E330" s="51">
        <v>14742.263650437269</v>
      </c>
      <c r="F330" s="52">
        <v>13857.260678923156</v>
      </c>
      <c r="G330" s="52">
        <v>48009.696944262389</v>
      </c>
      <c r="H330" s="111">
        <f t="shared" si="5"/>
        <v>3.2566027906330639</v>
      </c>
      <c r="I330" s="52">
        <v>25016.554985325191</v>
      </c>
      <c r="J330" s="52">
        <v>2011.4155844852767</v>
      </c>
      <c r="K330" s="52">
        <v>1936.7852208346151</v>
      </c>
    </row>
    <row r="331" spans="1:11">
      <c r="A331" s="228"/>
      <c r="B331" s="228"/>
      <c r="C331" s="227" t="s">
        <v>94</v>
      </c>
      <c r="D331" s="110" t="s">
        <v>173</v>
      </c>
      <c r="E331" s="51">
        <v>6.4050000000000002</v>
      </c>
      <c r="F331" s="52">
        <v>5.4050000000000002</v>
      </c>
      <c r="G331" s="52">
        <v>22.5</v>
      </c>
      <c r="H331" s="111">
        <f t="shared" si="5"/>
        <v>3.5128805620608898</v>
      </c>
      <c r="I331" s="52">
        <v>17.5</v>
      </c>
      <c r="J331" s="52">
        <v>0.79999999999999993</v>
      </c>
      <c r="K331" s="52">
        <v>0.79999999999999993</v>
      </c>
    </row>
    <row r="332" spans="1:11">
      <c r="A332" s="228"/>
      <c r="B332" s="228"/>
      <c r="C332" s="228"/>
      <c r="D332" s="110" t="s">
        <v>172</v>
      </c>
      <c r="E332" s="51">
        <v>15570.599179124814</v>
      </c>
      <c r="F332" s="52">
        <v>14576.454841265142</v>
      </c>
      <c r="G332" s="52">
        <v>41322.572719046839</v>
      </c>
      <c r="H332" s="111">
        <f t="shared" si="5"/>
        <v>2.6538845579203638</v>
      </c>
      <c r="I332" s="52">
        <v>25076.078885513907</v>
      </c>
      <c r="J332" s="52">
        <v>1858.1465405435729</v>
      </c>
      <c r="K332" s="52">
        <v>1778.7833639051528</v>
      </c>
    </row>
    <row r="333" spans="1:11">
      <c r="A333" s="228"/>
      <c r="B333" s="228"/>
      <c r="C333" s="228"/>
      <c r="D333" s="110" t="s">
        <v>160</v>
      </c>
      <c r="E333" s="51">
        <v>15577.004179124813</v>
      </c>
      <c r="F333" s="52">
        <v>14581.859841265141</v>
      </c>
      <c r="G333" s="52">
        <v>41345.072719046839</v>
      </c>
      <c r="H333" s="111">
        <f t="shared" si="5"/>
        <v>2.6542377625124187</v>
      </c>
      <c r="I333" s="52">
        <v>25093.578885513907</v>
      </c>
      <c r="J333" s="52">
        <v>1858.9465405435728</v>
      </c>
      <c r="K333" s="52">
        <v>1779.5833639051527</v>
      </c>
    </row>
    <row r="334" spans="1:11">
      <c r="A334" s="228"/>
      <c r="B334" s="228"/>
      <c r="C334" s="227" t="s">
        <v>95</v>
      </c>
      <c r="D334" s="110" t="s">
        <v>172</v>
      </c>
      <c r="E334" s="51">
        <v>619.6676134427961</v>
      </c>
      <c r="F334" s="52">
        <v>576.87868993034874</v>
      </c>
      <c r="G334" s="52">
        <v>1353.0406438956916</v>
      </c>
      <c r="H334" s="111">
        <f t="shared" si="5"/>
        <v>2.183494206480094</v>
      </c>
      <c r="I334" s="52">
        <v>713.42850676227351</v>
      </c>
      <c r="J334" s="52">
        <v>90.446064991735639</v>
      </c>
      <c r="K334" s="52">
        <v>91.981063045036137</v>
      </c>
    </row>
    <row r="335" spans="1:11">
      <c r="A335" s="228"/>
      <c r="B335" s="228"/>
      <c r="C335" s="228"/>
      <c r="D335" s="110" t="s">
        <v>160</v>
      </c>
      <c r="E335" s="51">
        <v>619.6676134427961</v>
      </c>
      <c r="F335" s="52">
        <v>576.87868993034874</v>
      </c>
      <c r="G335" s="52">
        <v>1353.0406438956916</v>
      </c>
      <c r="H335" s="111">
        <f t="shared" si="5"/>
        <v>2.183494206480094</v>
      </c>
      <c r="I335" s="52">
        <v>713.42850676227351</v>
      </c>
      <c r="J335" s="52">
        <v>90.446064991735639</v>
      </c>
      <c r="K335" s="52">
        <v>91.981063045036137</v>
      </c>
    </row>
    <row r="336" spans="1:11">
      <c r="A336" s="228"/>
      <c r="B336" s="228"/>
      <c r="C336" s="227" t="s">
        <v>96</v>
      </c>
      <c r="D336" s="110" t="s">
        <v>172</v>
      </c>
      <c r="E336" s="51">
        <v>4805.6838738090182</v>
      </c>
      <c r="F336" s="52">
        <v>3675.9504204040791</v>
      </c>
      <c r="G336" s="52">
        <v>6289.0894962819757</v>
      </c>
      <c r="H336" s="111">
        <f t="shared" si="5"/>
        <v>1.308677320736289</v>
      </c>
      <c r="I336" s="52">
        <v>2909.864780882202</v>
      </c>
      <c r="J336" s="52">
        <v>342.78096327585115</v>
      </c>
      <c r="K336" s="52">
        <v>342.40063414686131</v>
      </c>
    </row>
    <row r="337" spans="1:11">
      <c r="A337" s="228"/>
      <c r="B337" s="228"/>
      <c r="C337" s="228"/>
      <c r="D337" s="110" t="s">
        <v>160</v>
      </c>
      <c r="E337" s="51">
        <v>4805.6838738090182</v>
      </c>
      <c r="F337" s="52">
        <v>3675.9504204040791</v>
      </c>
      <c r="G337" s="52">
        <v>6289.0894962819757</v>
      </c>
      <c r="H337" s="111">
        <f t="shared" si="5"/>
        <v>1.308677320736289</v>
      </c>
      <c r="I337" s="52">
        <v>2909.864780882202</v>
      </c>
      <c r="J337" s="52">
        <v>342.78096327585115</v>
      </c>
      <c r="K337" s="52">
        <v>342.40063414686131</v>
      </c>
    </row>
    <row r="338" spans="1:11">
      <c r="A338" s="228"/>
      <c r="B338" s="228"/>
      <c r="C338" s="227" t="s">
        <v>97</v>
      </c>
      <c r="D338" s="110" t="s">
        <v>173</v>
      </c>
      <c r="E338" s="51">
        <v>120</v>
      </c>
      <c r="F338" s="52">
        <v>120</v>
      </c>
      <c r="G338" s="52">
        <v>345.75</v>
      </c>
      <c r="H338" s="111">
        <f t="shared" si="5"/>
        <v>2.8812500000000001</v>
      </c>
      <c r="I338" s="52">
        <v>285</v>
      </c>
      <c r="J338" s="52">
        <v>15.45</v>
      </c>
      <c r="K338" s="52">
        <v>15.45</v>
      </c>
    </row>
    <row r="339" spans="1:11">
      <c r="A339" s="228"/>
      <c r="B339" s="228"/>
      <c r="C339" s="228"/>
      <c r="D339" s="110" t="s">
        <v>172</v>
      </c>
      <c r="E339" s="51">
        <v>9184.178352729461</v>
      </c>
      <c r="F339" s="52">
        <v>8809.4807878334723</v>
      </c>
      <c r="G339" s="52">
        <v>29546.282452391635</v>
      </c>
      <c r="H339" s="111">
        <f t="shared" si="5"/>
        <v>3.2170850039743324</v>
      </c>
      <c r="I339" s="52">
        <v>16445.827250816739</v>
      </c>
      <c r="J339" s="52">
        <v>1597.8839254977031</v>
      </c>
      <c r="K339" s="52">
        <v>1561.4415256328991</v>
      </c>
    </row>
    <row r="340" spans="1:11">
      <c r="A340" s="228"/>
      <c r="B340" s="228"/>
      <c r="C340" s="228"/>
      <c r="D340" s="110" t="s">
        <v>160</v>
      </c>
      <c r="E340" s="51">
        <v>9304.178352729461</v>
      </c>
      <c r="F340" s="52">
        <v>8929.4807878334723</v>
      </c>
      <c r="G340" s="52">
        <v>29892.032452391635</v>
      </c>
      <c r="H340" s="111">
        <f t="shared" si="5"/>
        <v>3.2127535951224053</v>
      </c>
      <c r="I340" s="52">
        <v>16730.827250816739</v>
      </c>
      <c r="J340" s="52">
        <v>1613.3339254977031</v>
      </c>
      <c r="K340" s="52">
        <v>1576.8915256328992</v>
      </c>
    </row>
    <row r="341" spans="1:11">
      <c r="A341" s="228"/>
      <c r="B341" s="228"/>
      <c r="C341" s="227" t="s">
        <v>98</v>
      </c>
      <c r="D341" s="110" t="s">
        <v>173</v>
      </c>
      <c r="E341" s="51">
        <v>20</v>
      </c>
      <c r="F341" s="52">
        <v>20</v>
      </c>
      <c r="G341" s="52">
        <v>82.5</v>
      </c>
      <c r="H341" s="111">
        <f t="shared" si="5"/>
        <v>4.125</v>
      </c>
      <c r="I341" s="52">
        <v>76.5</v>
      </c>
      <c r="J341" s="52">
        <v>4.1500000000000004</v>
      </c>
      <c r="K341" s="52">
        <v>4.1500000000000004</v>
      </c>
    </row>
    <row r="342" spans="1:11">
      <c r="A342" s="228"/>
      <c r="B342" s="228"/>
      <c r="C342" s="228"/>
      <c r="D342" s="110" t="s">
        <v>172</v>
      </c>
      <c r="E342" s="51">
        <v>6273.8465410830404</v>
      </c>
      <c r="F342" s="52">
        <v>5564.3551195821938</v>
      </c>
      <c r="G342" s="52">
        <v>19541.357773090749</v>
      </c>
      <c r="H342" s="111">
        <f t="shared" si="5"/>
        <v>3.114733145786726</v>
      </c>
      <c r="I342" s="52">
        <v>13095.856511840913</v>
      </c>
      <c r="J342" s="52">
        <v>1029.1513007088768</v>
      </c>
      <c r="K342" s="52">
        <v>1010.5307182904284</v>
      </c>
    </row>
    <row r="343" spans="1:11">
      <c r="A343" s="228"/>
      <c r="B343" s="228"/>
      <c r="C343" s="228"/>
      <c r="D343" s="110" t="s">
        <v>160</v>
      </c>
      <c r="E343" s="51">
        <v>6293.8465410830404</v>
      </c>
      <c r="F343" s="52">
        <v>5584.3551195821938</v>
      </c>
      <c r="G343" s="52">
        <v>19623.857773090749</v>
      </c>
      <c r="H343" s="111">
        <f t="shared" si="5"/>
        <v>3.1179434778074349</v>
      </c>
      <c r="I343" s="52">
        <v>13172.356511840913</v>
      </c>
      <c r="J343" s="52">
        <v>1033.3013007088766</v>
      </c>
      <c r="K343" s="52">
        <v>1014.6807182904283</v>
      </c>
    </row>
    <row r="344" spans="1:11">
      <c r="A344" s="228"/>
      <c r="B344" s="228"/>
      <c r="C344" s="227" t="s">
        <v>99</v>
      </c>
      <c r="D344" s="110" t="s">
        <v>173</v>
      </c>
      <c r="E344" s="51">
        <v>116.875</v>
      </c>
      <c r="F344" s="52">
        <v>116.875</v>
      </c>
      <c r="G344" s="52">
        <v>438.625</v>
      </c>
      <c r="H344" s="111">
        <f t="shared" si="5"/>
        <v>3.7529411764705882</v>
      </c>
      <c r="I344" s="52">
        <v>414.5625</v>
      </c>
      <c r="J344" s="52">
        <v>31.556249999999999</v>
      </c>
      <c r="K344" s="52">
        <v>29.493749999999999</v>
      </c>
    </row>
    <row r="345" spans="1:11">
      <c r="A345" s="228"/>
      <c r="B345" s="228"/>
      <c r="C345" s="228"/>
      <c r="D345" s="110" t="s">
        <v>172</v>
      </c>
      <c r="E345" s="51">
        <v>30406.104404418707</v>
      </c>
      <c r="F345" s="52">
        <v>27606.844732309961</v>
      </c>
      <c r="G345" s="52">
        <v>78237.545715974265</v>
      </c>
      <c r="H345" s="111">
        <f t="shared" si="5"/>
        <v>2.573086794525528</v>
      </c>
      <c r="I345" s="52">
        <v>45431.171594912004</v>
      </c>
      <c r="J345" s="52">
        <v>3314.3497133197761</v>
      </c>
      <c r="K345" s="52">
        <v>3261.4548356735795</v>
      </c>
    </row>
    <row r="346" spans="1:11">
      <c r="A346" s="228"/>
      <c r="B346" s="228"/>
      <c r="C346" s="228"/>
      <c r="D346" s="110" t="s">
        <v>160</v>
      </c>
      <c r="E346" s="51">
        <v>30522.979404418707</v>
      </c>
      <c r="F346" s="52">
        <v>27723.719732309961</v>
      </c>
      <c r="G346" s="52">
        <v>78676.170715974265</v>
      </c>
      <c r="H346" s="111">
        <f t="shared" si="5"/>
        <v>2.5776045540490253</v>
      </c>
      <c r="I346" s="52">
        <v>45845.734094912004</v>
      </c>
      <c r="J346" s="52">
        <v>3345.9059633197762</v>
      </c>
      <c r="K346" s="52">
        <v>3290.9485856735796</v>
      </c>
    </row>
    <row r="347" spans="1:11">
      <c r="A347" s="228"/>
      <c r="B347" s="228"/>
      <c r="C347" s="227" t="s">
        <v>100</v>
      </c>
      <c r="D347" s="110" t="s">
        <v>173</v>
      </c>
      <c r="E347" s="51">
        <v>25.5</v>
      </c>
      <c r="F347" s="52">
        <v>25.5</v>
      </c>
      <c r="G347" s="52">
        <v>91.1</v>
      </c>
      <c r="H347" s="111">
        <f t="shared" si="5"/>
        <v>3.5725490196078429</v>
      </c>
      <c r="I347" s="52">
        <v>62.5</v>
      </c>
      <c r="J347" s="52">
        <v>4.25</v>
      </c>
      <c r="K347" s="52">
        <v>3.55</v>
      </c>
    </row>
    <row r="348" spans="1:11">
      <c r="A348" s="228"/>
      <c r="B348" s="228"/>
      <c r="C348" s="228"/>
      <c r="D348" s="110" t="s">
        <v>172</v>
      </c>
      <c r="E348" s="51">
        <v>7396.4931456686973</v>
      </c>
      <c r="F348" s="52">
        <v>6549.0439845785031</v>
      </c>
      <c r="G348" s="52">
        <v>18510.332610669055</v>
      </c>
      <c r="H348" s="111">
        <f t="shared" si="5"/>
        <v>2.5025822705600014</v>
      </c>
      <c r="I348" s="52">
        <v>11132.062972834749</v>
      </c>
      <c r="J348" s="52">
        <v>901.50426409017052</v>
      </c>
      <c r="K348" s="52">
        <v>913.54404085396914</v>
      </c>
    </row>
    <row r="349" spans="1:11">
      <c r="A349" s="228"/>
      <c r="B349" s="228"/>
      <c r="C349" s="228"/>
      <c r="D349" s="110" t="s">
        <v>160</v>
      </c>
      <c r="E349" s="51">
        <v>7421.9931456686973</v>
      </c>
      <c r="F349" s="52">
        <v>6574.5439845785031</v>
      </c>
      <c r="G349" s="52">
        <v>18601.432610669057</v>
      </c>
      <c r="H349" s="111">
        <f t="shared" si="5"/>
        <v>2.5062583925349515</v>
      </c>
      <c r="I349" s="52">
        <v>11194.562972834749</v>
      </c>
      <c r="J349" s="52">
        <v>905.75426409017052</v>
      </c>
      <c r="K349" s="52">
        <v>917.0940408539692</v>
      </c>
    </row>
    <row r="350" spans="1:11">
      <c r="A350" s="228"/>
      <c r="B350" s="228"/>
      <c r="C350" s="227" t="s">
        <v>101</v>
      </c>
      <c r="D350" s="110" t="s">
        <v>172</v>
      </c>
      <c r="E350" s="51">
        <v>8481.7087958660031</v>
      </c>
      <c r="F350" s="52">
        <v>7135.9811670962054</v>
      </c>
      <c r="G350" s="52">
        <v>15276.846935859445</v>
      </c>
      <c r="H350" s="111">
        <f t="shared" si="5"/>
        <v>1.8011520206052585</v>
      </c>
      <c r="I350" s="52">
        <v>9078.5051772934876</v>
      </c>
      <c r="J350" s="52">
        <v>717.47975449983926</v>
      </c>
      <c r="K350" s="52">
        <v>693.94493876812589</v>
      </c>
    </row>
    <row r="351" spans="1:11">
      <c r="A351" s="228"/>
      <c r="B351" s="228"/>
      <c r="C351" s="228"/>
      <c r="D351" s="110" t="s">
        <v>160</v>
      </c>
      <c r="E351" s="51">
        <v>8481.7087958660031</v>
      </c>
      <c r="F351" s="52">
        <v>7135.9811670962054</v>
      </c>
      <c r="G351" s="52">
        <v>15276.846935859445</v>
      </c>
      <c r="H351" s="111">
        <f t="shared" si="5"/>
        <v>1.8011520206052585</v>
      </c>
      <c r="I351" s="52">
        <v>9078.5051772934876</v>
      </c>
      <c r="J351" s="52">
        <v>717.47975449983926</v>
      </c>
      <c r="K351" s="52">
        <v>693.94493876812589</v>
      </c>
    </row>
    <row r="352" spans="1:11">
      <c r="A352" s="228"/>
      <c r="B352" s="228"/>
      <c r="C352" s="227" t="s">
        <v>102</v>
      </c>
      <c r="D352" s="110" t="s">
        <v>173</v>
      </c>
      <c r="E352" s="51">
        <v>3</v>
      </c>
      <c r="F352" s="52">
        <v>3</v>
      </c>
      <c r="G352" s="52">
        <v>4.875</v>
      </c>
      <c r="H352" s="111">
        <f t="shared" si="5"/>
        <v>1.625</v>
      </c>
      <c r="I352" s="52">
        <v>0</v>
      </c>
      <c r="J352" s="52">
        <v>0.44999999999999996</v>
      </c>
      <c r="K352" s="52">
        <v>0.44999999999999996</v>
      </c>
    </row>
    <row r="353" spans="1:11">
      <c r="A353" s="228"/>
      <c r="B353" s="228"/>
      <c r="C353" s="228"/>
      <c r="D353" s="110" t="s">
        <v>172</v>
      </c>
      <c r="E353" s="51">
        <v>12976.177275562277</v>
      </c>
      <c r="F353" s="52">
        <v>11834.41472877504</v>
      </c>
      <c r="G353" s="52">
        <v>40761.380187302064</v>
      </c>
      <c r="H353" s="111">
        <f t="shared" si="5"/>
        <v>3.1412471733155951</v>
      </c>
      <c r="I353" s="52">
        <v>25224.052610610903</v>
      </c>
      <c r="J353" s="52">
        <v>2032.8735247985144</v>
      </c>
      <c r="K353" s="52">
        <v>2023.6537141714773</v>
      </c>
    </row>
    <row r="354" spans="1:11">
      <c r="A354" s="228"/>
      <c r="B354" s="228"/>
      <c r="C354" s="228"/>
      <c r="D354" s="110" t="s">
        <v>160</v>
      </c>
      <c r="E354" s="51">
        <v>12979.177275562277</v>
      </c>
      <c r="F354" s="52">
        <v>11837.41472877504</v>
      </c>
      <c r="G354" s="52">
        <v>40766.255187302064</v>
      </c>
      <c r="H354" s="111">
        <f t="shared" si="5"/>
        <v>3.1408967087658497</v>
      </c>
      <c r="I354" s="52">
        <v>25224.052610610903</v>
      </c>
      <c r="J354" s="52">
        <v>2033.3235247985144</v>
      </c>
      <c r="K354" s="52">
        <v>2024.1037141714773</v>
      </c>
    </row>
    <row r="355" spans="1:11">
      <c r="A355" s="228"/>
      <c r="B355" s="228"/>
      <c r="C355" s="227" t="s">
        <v>103</v>
      </c>
      <c r="D355" s="110" t="s">
        <v>172</v>
      </c>
      <c r="E355" s="51">
        <v>2067.2801028188587</v>
      </c>
      <c r="F355" s="52">
        <v>1741.2225112868375</v>
      </c>
      <c r="G355" s="52">
        <v>5415.9392707621073</v>
      </c>
      <c r="H355" s="111">
        <f t="shared" si="5"/>
        <v>2.6198381454826336</v>
      </c>
      <c r="I355" s="52">
        <v>2506.5918889591067</v>
      </c>
      <c r="J355" s="52">
        <v>363.66455404913751</v>
      </c>
      <c r="K355" s="52">
        <v>366.53334295054407</v>
      </c>
    </row>
    <row r="356" spans="1:11">
      <c r="A356" s="228"/>
      <c r="B356" s="228"/>
      <c r="C356" s="228"/>
      <c r="D356" s="110" t="s">
        <v>160</v>
      </c>
      <c r="E356" s="51">
        <v>2067.2801028188587</v>
      </c>
      <c r="F356" s="52">
        <v>1741.2225112868375</v>
      </c>
      <c r="G356" s="52">
        <v>5415.9392707621073</v>
      </c>
      <c r="H356" s="111">
        <f t="shared" si="5"/>
        <v>2.6198381454826336</v>
      </c>
      <c r="I356" s="52">
        <v>2506.5918889591067</v>
      </c>
      <c r="J356" s="52">
        <v>363.66455404913751</v>
      </c>
      <c r="K356" s="52">
        <v>366.53334295054407</v>
      </c>
    </row>
    <row r="357" spans="1:11">
      <c r="A357" s="228"/>
      <c r="B357" s="228"/>
      <c r="C357" s="227" t="s">
        <v>104</v>
      </c>
      <c r="D357" s="110" t="s">
        <v>172</v>
      </c>
      <c r="E357" s="51">
        <v>592.4671336219335</v>
      </c>
      <c r="F357" s="52">
        <v>570.18552763104594</v>
      </c>
      <c r="G357" s="52">
        <v>1542.4123663247972</v>
      </c>
      <c r="H357" s="111">
        <f t="shared" si="5"/>
        <v>2.6033720333068211</v>
      </c>
      <c r="I357" s="52">
        <v>1113.3502093050568</v>
      </c>
      <c r="J357" s="52">
        <v>92.533247433573834</v>
      </c>
      <c r="K357" s="52">
        <v>91.968900298944021</v>
      </c>
    </row>
    <row r="358" spans="1:11">
      <c r="A358" s="228"/>
      <c r="B358" s="228"/>
      <c r="C358" s="228"/>
      <c r="D358" s="110" t="s">
        <v>160</v>
      </c>
      <c r="E358" s="51">
        <v>592.4671336219335</v>
      </c>
      <c r="F358" s="52">
        <v>570.18552763104594</v>
      </c>
      <c r="G358" s="52">
        <v>1542.4123663247972</v>
      </c>
      <c r="H358" s="111">
        <f t="shared" si="5"/>
        <v>2.6033720333068211</v>
      </c>
      <c r="I358" s="52">
        <v>1113.3502093050568</v>
      </c>
      <c r="J358" s="52">
        <v>92.533247433573834</v>
      </c>
      <c r="K358" s="52">
        <v>91.968900298944021</v>
      </c>
    </row>
    <row r="359" spans="1:11">
      <c r="A359" s="228"/>
      <c r="B359" s="228"/>
      <c r="C359" s="227" t="s">
        <v>105</v>
      </c>
      <c r="D359" s="110" t="s">
        <v>172</v>
      </c>
      <c r="E359" s="51">
        <v>7318.6758973941842</v>
      </c>
      <c r="F359" s="52">
        <v>6479.6781559757201</v>
      </c>
      <c r="G359" s="52">
        <v>15100.863015454879</v>
      </c>
      <c r="H359" s="111">
        <f t="shared" si="5"/>
        <v>2.0633326611486571</v>
      </c>
      <c r="I359" s="52">
        <v>7897.3372699089041</v>
      </c>
      <c r="J359" s="52">
        <v>553.49199243534349</v>
      </c>
      <c r="K359" s="52">
        <v>541.44340513702514</v>
      </c>
    </row>
    <row r="360" spans="1:11">
      <c r="A360" s="228"/>
      <c r="B360" s="228"/>
      <c r="C360" s="228"/>
      <c r="D360" s="110" t="s">
        <v>160</v>
      </c>
      <c r="E360" s="51">
        <v>7318.6758973941842</v>
      </c>
      <c r="F360" s="52">
        <v>6479.6781559757201</v>
      </c>
      <c r="G360" s="52">
        <v>15100.863015454879</v>
      </c>
      <c r="H360" s="111">
        <f t="shared" si="5"/>
        <v>2.0633326611486571</v>
      </c>
      <c r="I360" s="52">
        <v>7897.3372699089041</v>
      </c>
      <c r="J360" s="52">
        <v>553.49199243534349</v>
      </c>
      <c r="K360" s="52">
        <v>541.44340513702514</v>
      </c>
    </row>
    <row r="361" spans="1:11">
      <c r="A361" s="228"/>
      <c r="B361" s="228"/>
      <c r="C361" s="227" t="s">
        <v>106</v>
      </c>
      <c r="D361" s="110" t="s">
        <v>172</v>
      </c>
      <c r="E361" s="51">
        <v>7935.0568024996792</v>
      </c>
      <c r="F361" s="52">
        <v>6652.4900388862306</v>
      </c>
      <c r="G361" s="52">
        <v>22323.660904997127</v>
      </c>
      <c r="H361" s="111">
        <f t="shared" si="5"/>
        <v>2.8132956651255214</v>
      </c>
      <c r="I361" s="52">
        <v>13454.625953762948</v>
      </c>
      <c r="J361" s="52">
        <v>892.70893961377612</v>
      </c>
      <c r="K361" s="52">
        <v>941.87077862678052</v>
      </c>
    </row>
    <row r="362" spans="1:11">
      <c r="A362" s="228"/>
      <c r="B362" s="228"/>
      <c r="C362" s="228"/>
      <c r="D362" s="110" t="s">
        <v>160</v>
      </c>
      <c r="E362" s="51">
        <v>7935.0568024996792</v>
      </c>
      <c r="F362" s="52">
        <v>6652.4900388862306</v>
      </c>
      <c r="G362" s="52">
        <v>22323.660904997127</v>
      </c>
      <c r="H362" s="111">
        <f t="shared" si="5"/>
        <v>2.8132956651255214</v>
      </c>
      <c r="I362" s="52">
        <v>13454.625953762948</v>
      </c>
      <c r="J362" s="52">
        <v>892.70893961377612</v>
      </c>
      <c r="K362" s="52">
        <v>941.87077862678052</v>
      </c>
    </row>
    <row r="363" spans="1:11">
      <c r="A363" s="228"/>
      <c r="B363" s="228"/>
      <c r="C363" s="227" t="s">
        <v>107</v>
      </c>
      <c r="D363" s="110" t="s">
        <v>172</v>
      </c>
      <c r="E363" s="51">
        <v>10464.675554940201</v>
      </c>
      <c r="F363" s="52">
        <v>9391.9377415027357</v>
      </c>
      <c r="G363" s="52">
        <v>24492.251064646418</v>
      </c>
      <c r="H363" s="111">
        <f t="shared" si="5"/>
        <v>2.3404692229644932</v>
      </c>
      <c r="I363" s="52">
        <v>16194.848774004999</v>
      </c>
      <c r="J363" s="52">
        <v>726.08170118288979</v>
      </c>
      <c r="K363" s="52">
        <v>739.14814326929388</v>
      </c>
    </row>
    <row r="364" spans="1:11">
      <c r="A364" s="228"/>
      <c r="B364" s="228"/>
      <c r="C364" s="228"/>
      <c r="D364" s="110" t="s">
        <v>160</v>
      </c>
      <c r="E364" s="51">
        <v>10464.675554940201</v>
      </c>
      <c r="F364" s="52">
        <v>9391.9377415027357</v>
      </c>
      <c r="G364" s="52">
        <v>24492.251064646418</v>
      </c>
      <c r="H364" s="111">
        <f t="shared" si="5"/>
        <v>2.3404692229644932</v>
      </c>
      <c r="I364" s="52">
        <v>16194.848774004999</v>
      </c>
      <c r="J364" s="52">
        <v>726.08170118288979</v>
      </c>
      <c r="K364" s="52">
        <v>739.14814326929388</v>
      </c>
    </row>
    <row r="365" spans="1:11">
      <c r="A365" s="228"/>
      <c r="B365" s="228"/>
      <c r="C365" s="227" t="s">
        <v>108</v>
      </c>
      <c r="D365" s="110" t="s">
        <v>172</v>
      </c>
      <c r="E365" s="51">
        <v>7311.6576971172362</v>
      </c>
      <c r="F365" s="52">
        <v>6924.39130374246</v>
      </c>
      <c r="G365" s="52">
        <v>25327.612296007483</v>
      </c>
      <c r="H365" s="111">
        <f t="shared" si="5"/>
        <v>3.464004107576506</v>
      </c>
      <c r="I365" s="52">
        <v>20123.869468209254</v>
      </c>
      <c r="J365" s="52">
        <v>1119.1893175056562</v>
      </c>
      <c r="K365" s="52">
        <v>1113.0258844057503</v>
      </c>
    </row>
    <row r="366" spans="1:11">
      <c r="A366" s="228"/>
      <c r="B366" s="228"/>
      <c r="C366" s="228"/>
      <c r="D366" s="110" t="s">
        <v>160</v>
      </c>
      <c r="E366" s="51">
        <v>7311.6576971172362</v>
      </c>
      <c r="F366" s="52">
        <v>6924.39130374246</v>
      </c>
      <c r="G366" s="52">
        <v>25327.612296007483</v>
      </c>
      <c r="H366" s="111">
        <f t="shared" si="5"/>
        <v>3.464004107576506</v>
      </c>
      <c r="I366" s="52">
        <v>20123.869468209254</v>
      </c>
      <c r="J366" s="52">
        <v>1119.1893175056562</v>
      </c>
      <c r="K366" s="52">
        <v>1113.0258844057503</v>
      </c>
    </row>
    <row r="367" spans="1:11">
      <c r="A367" s="228"/>
      <c r="B367" s="228"/>
      <c r="C367" s="227" t="s">
        <v>109</v>
      </c>
      <c r="D367" s="110" t="s">
        <v>173</v>
      </c>
      <c r="E367" s="51">
        <v>38</v>
      </c>
      <c r="F367" s="52">
        <v>38</v>
      </c>
      <c r="G367" s="52">
        <v>141.75</v>
      </c>
      <c r="H367" s="111">
        <f t="shared" si="5"/>
        <v>3.7302631578947367</v>
      </c>
      <c r="I367" s="52">
        <v>107.5</v>
      </c>
      <c r="J367" s="52">
        <v>8.5500000000000007</v>
      </c>
      <c r="K367" s="52">
        <v>7.05</v>
      </c>
    </row>
    <row r="368" spans="1:11">
      <c r="A368" s="228"/>
      <c r="B368" s="228"/>
      <c r="C368" s="228"/>
      <c r="D368" s="110" t="s">
        <v>172</v>
      </c>
      <c r="E368" s="51">
        <v>18071.34693901004</v>
      </c>
      <c r="F368" s="52">
        <v>14857.38452606246</v>
      </c>
      <c r="G368" s="52">
        <v>28050.890663376755</v>
      </c>
      <c r="H368" s="111">
        <f t="shared" si="5"/>
        <v>1.5522302105121004</v>
      </c>
      <c r="I368" s="52">
        <v>11737.897917673165</v>
      </c>
      <c r="J368" s="52">
        <v>545.08580901530445</v>
      </c>
      <c r="K368" s="52">
        <v>564.11538454386391</v>
      </c>
    </row>
    <row r="369" spans="1:11">
      <c r="A369" s="228"/>
      <c r="B369" s="228"/>
      <c r="C369" s="228"/>
      <c r="D369" s="110" t="s">
        <v>160</v>
      </c>
      <c r="E369" s="51">
        <v>18109.34693901004</v>
      </c>
      <c r="F369" s="52">
        <v>14895.38452606246</v>
      </c>
      <c r="G369" s="52">
        <v>28192.640663376755</v>
      </c>
      <c r="H369" s="111">
        <f t="shared" si="5"/>
        <v>1.5568005162376068</v>
      </c>
      <c r="I369" s="52">
        <v>11845.397917673165</v>
      </c>
      <c r="J369" s="52">
        <v>553.63580901530452</v>
      </c>
      <c r="K369" s="52">
        <v>571.16538454386398</v>
      </c>
    </row>
    <row r="370" spans="1:11">
      <c r="A370" s="228"/>
      <c r="B370" s="228"/>
      <c r="C370" s="227" t="s">
        <v>110</v>
      </c>
      <c r="D370" s="110" t="s">
        <v>172</v>
      </c>
      <c r="E370" s="51">
        <v>5399.1925844135112</v>
      </c>
      <c r="F370" s="52">
        <v>4396.9470898143918</v>
      </c>
      <c r="G370" s="52">
        <v>10131.990513813947</v>
      </c>
      <c r="H370" s="111">
        <f t="shared" si="5"/>
        <v>1.8765751277446863</v>
      </c>
      <c r="I370" s="52">
        <v>4477.4833655720531</v>
      </c>
      <c r="J370" s="52">
        <v>633.54134001231375</v>
      </c>
      <c r="K370" s="52">
        <v>635.06008399671794</v>
      </c>
    </row>
    <row r="371" spans="1:11">
      <c r="A371" s="228"/>
      <c r="B371" s="228"/>
      <c r="C371" s="228"/>
      <c r="D371" s="110" t="s">
        <v>160</v>
      </c>
      <c r="E371" s="51">
        <v>5399.1925844135112</v>
      </c>
      <c r="F371" s="52">
        <v>4396.9470898143918</v>
      </c>
      <c r="G371" s="52">
        <v>10131.990513813947</v>
      </c>
      <c r="H371" s="111">
        <f t="shared" si="5"/>
        <v>1.8765751277446863</v>
      </c>
      <c r="I371" s="52">
        <v>4477.4833655720531</v>
      </c>
      <c r="J371" s="52">
        <v>633.54134001231375</v>
      </c>
      <c r="K371" s="52">
        <v>635.06008399671794</v>
      </c>
    </row>
    <row r="372" spans="1:11">
      <c r="A372" s="228"/>
      <c r="B372" s="228"/>
      <c r="C372" s="227" t="s">
        <v>111</v>
      </c>
      <c r="D372" s="110" t="s">
        <v>173</v>
      </c>
      <c r="E372" s="51">
        <v>361.6973684210526</v>
      </c>
      <c r="F372" s="52">
        <v>359.11842105263156</v>
      </c>
      <c r="G372" s="52">
        <v>1027.7105263157894</v>
      </c>
      <c r="H372" s="111">
        <f t="shared" si="5"/>
        <v>2.8413547237076648</v>
      </c>
      <c r="I372" s="52">
        <v>988.38157894736833</v>
      </c>
      <c r="J372" s="52">
        <v>82.526315789473685</v>
      </c>
      <c r="K372" s="52">
        <v>59.960526315789473</v>
      </c>
    </row>
    <row r="373" spans="1:11">
      <c r="A373" s="228"/>
      <c r="B373" s="228"/>
      <c r="C373" s="228"/>
      <c r="D373" s="110" t="s">
        <v>172</v>
      </c>
      <c r="E373" s="51">
        <v>50095.390082200778</v>
      </c>
      <c r="F373" s="52">
        <v>31175.376643946442</v>
      </c>
      <c r="G373" s="52">
        <v>87072.667738451681</v>
      </c>
      <c r="H373" s="111">
        <f t="shared" si="5"/>
        <v>1.7381373335066448</v>
      </c>
      <c r="I373" s="52">
        <v>39170.241584534699</v>
      </c>
      <c r="J373" s="52">
        <v>3616.1640379518576</v>
      </c>
      <c r="K373" s="52">
        <v>3562.0338917023014</v>
      </c>
    </row>
    <row r="374" spans="1:11">
      <c r="A374" s="228"/>
      <c r="B374" s="228"/>
      <c r="C374" s="228"/>
      <c r="D374" s="110" t="s">
        <v>160</v>
      </c>
      <c r="E374" s="51">
        <v>50457.087450621832</v>
      </c>
      <c r="F374" s="52">
        <v>31534.495064999075</v>
      </c>
      <c r="G374" s="52">
        <v>88100.378264767467</v>
      </c>
      <c r="H374" s="111">
        <f t="shared" si="5"/>
        <v>1.7460456541607561</v>
      </c>
      <c r="I374" s="52">
        <v>40158.623163482072</v>
      </c>
      <c r="J374" s="52">
        <v>3698.6903537413314</v>
      </c>
      <c r="K374" s="52">
        <v>3621.9944180180905</v>
      </c>
    </row>
    <row r="375" spans="1:11">
      <c r="A375" s="228"/>
      <c r="B375" s="228"/>
      <c r="C375" s="227" t="s">
        <v>112</v>
      </c>
      <c r="D375" s="110" t="s">
        <v>172</v>
      </c>
      <c r="E375" s="51">
        <v>8597.6854901252136</v>
      </c>
      <c r="F375" s="52">
        <v>4004.6369984245584</v>
      </c>
      <c r="G375" s="52">
        <v>10360.283680097551</v>
      </c>
      <c r="H375" s="111">
        <f t="shared" si="5"/>
        <v>1.2050084516346582</v>
      </c>
      <c r="I375" s="52">
        <v>3242.7138094861671</v>
      </c>
      <c r="J375" s="52">
        <v>594.36945344869855</v>
      </c>
      <c r="K375" s="52">
        <v>600.33197116549957</v>
      </c>
    </row>
    <row r="376" spans="1:11">
      <c r="A376" s="228"/>
      <c r="B376" s="228"/>
      <c r="C376" s="228"/>
      <c r="D376" s="110" t="s">
        <v>160</v>
      </c>
      <c r="E376" s="51">
        <v>8597.6854901252136</v>
      </c>
      <c r="F376" s="52">
        <v>4004.6369984245584</v>
      </c>
      <c r="G376" s="52">
        <v>10360.283680097551</v>
      </c>
      <c r="H376" s="111">
        <f t="shared" si="5"/>
        <v>1.2050084516346582</v>
      </c>
      <c r="I376" s="52">
        <v>3242.7138094861671</v>
      </c>
      <c r="J376" s="52">
        <v>594.36945344869855</v>
      </c>
      <c r="K376" s="52">
        <v>600.33197116549957</v>
      </c>
    </row>
    <row r="377" spans="1:11">
      <c r="A377" s="228"/>
      <c r="B377" s="228"/>
      <c r="C377" s="227" t="s">
        <v>54</v>
      </c>
      <c r="D377" s="110" t="s">
        <v>172</v>
      </c>
      <c r="E377" s="51">
        <v>17018.586388820717</v>
      </c>
      <c r="F377" s="52">
        <v>9029.2162020166306</v>
      </c>
      <c r="G377" s="52">
        <v>14658.571857764156</v>
      </c>
      <c r="H377" s="111">
        <f t="shared" si="5"/>
        <v>0.86132722911658377</v>
      </c>
      <c r="I377" s="52">
        <v>6248.1999451629054</v>
      </c>
      <c r="J377" s="52">
        <v>668.98690218298691</v>
      </c>
      <c r="K377" s="52">
        <v>703.88427281051452</v>
      </c>
    </row>
    <row r="378" spans="1:11">
      <c r="A378" s="228"/>
      <c r="B378" s="228"/>
      <c r="C378" s="228"/>
      <c r="D378" s="110" t="s">
        <v>160</v>
      </c>
      <c r="E378" s="51">
        <v>17018.586388820717</v>
      </c>
      <c r="F378" s="52">
        <v>9029.2162020166306</v>
      </c>
      <c r="G378" s="52">
        <v>14658.571857764156</v>
      </c>
      <c r="H378" s="111">
        <f t="shared" si="5"/>
        <v>0.86132722911658377</v>
      </c>
      <c r="I378" s="52">
        <v>6248.1999451629054</v>
      </c>
      <c r="J378" s="52">
        <v>668.98690218298691</v>
      </c>
      <c r="K378" s="52">
        <v>703.88427281051452</v>
      </c>
    </row>
    <row r="379" spans="1:11">
      <c r="A379" s="228"/>
      <c r="B379" s="228"/>
      <c r="C379" s="227" t="s">
        <v>113</v>
      </c>
      <c r="D379" s="110" t="s">
        <v>173</v>
      </c>
      <c r="E379" s="51">
        <v>904</v>
      </c>
      <c r="F379" s="52">
        <v>692</v>
      </c>
      <c r="G379" s="52">
        <v>2917.5</v>
      </c>
      <c r="H379" s="111">
        <f t="shared" si="5"/>
        <v>3.2273230088495577</v>
      </c>
      <c r="I379" s="52">
        <v>2216.5</v>
      </c>
      <c r="J379" s="52">
        <v>128.5</v>
      </c>
      <c r="K379" s="52">
        <v>125.60000000000001</v>
      </c>
    </row>
    <row r="380" spans="1:11">
      <c r="A380" s="228"/>
      <c r="B380" s="228"/>
      <c r="C380" s="228"/>
      <c r="D380" s="110" t="s">
        <v>172</v>
      </c>
      <c r="E380" s="51">
        <v>94573.398051771524</v>
      </c>
      <c r="F380" s="52">
        <v>66526.215137386709</v>
      </c>
      <c r="G380" s="52">
        <v>149516.0769678975</v>
      </c>
      <c r="H380" s="111">
        <f t="shared" si="5"/>
        <v>1.5809527842707858</v>
      </c>
      <c r="I380" s="52">
        <v>78137.29091877777</v>
      </c>
      <c r="J380" s="52">
        <v>5758.3248165560481</v>
      </c>
      <c r="K380" s="52">
        <v>5763.3042090307308</v>
      </c>
    </row>
    <row r="381" spans="1:11">
      <c r="A381" s="228"/>
      <c r="B381" s="228"/>
      <c r="C381" s="228"/>
      <c r="D381" s="110" t="s">
        <v>160</v>
      </c>
      <c r="E381" s="51">
        <v>95477.398051771524</v>
      </c>
      <c r="F381" s="52">
        <v>67218.215137386709</v>
      </c>
      <c r="G381" s="52">
        <v>152433.5769678975</v>
      </c>
      <c r="H381" s="111">
        <f t="shared" si="5"/>
        <v>1.5965409623463152</v>
      </c>
      <c r="I381" s="52">
        <v>80353.79091877777</v>
      </c>
      <c r="J381" s="52">
        <v>5886.8248165560481</v>
      </c>
      <c r="K381" s="52">
        <v>5888.9042090307303</v>
      </c>
    </row>
    <row r="382" spans="1:11">
      <c r="A382" s="228"/>
      <c r="B382" s="228"/>
      <c r="C382" s="227" t="s">
        <v>114</v>
      </c>
      <c r="D382" s="110" t="s">
        <v>173</v>
      </c>
      <c r="E382" s="51">
        <v>319.41176470588232</v>
      </c>
      <c r="F382" s="52">
        <v>268.23529411764707</v>
      </c>
      <c r="G382" s="52">
        <v>327.35294117647061</v>
      </c>
      <c r="H382" s="111">
        <f t="shared" si="5"/>
        <v>1.0248618784530388</v>
      </c>
      <c r="I382" s="52">
        <v>241.76470588235296</v>
      </c>
      <c r="J382" s="52">
        <v>27.000000000000004</v>
      </c>
      <c r="K382" s="52">
        <v>27.000000000000004</v>
      </c>
    </row>
    <row r="383" spans="1:11">
      <c r="A383" s="228"/>
      <c r="B383" s="228"/>
      <c r="C383" s="228"/>
      <c r="D383" s="110" t="s">
        <v>172</v>
      </c>
      <c r="E383" s="51">
        <v>31392.125754682325</v>
      </c>
      <c r="F383" s="52">
        <v>19577.037319081006</v>
      </c>
      <c r="G383" s="52">
        <v>31171.389938649529</v>
      </c>
      <c r="H383" s="111">
        <f t="shared" si="5"/>
        <v>0.9929684336206549</v>
      </c>
      <c r="I383" s="52">
        <v>13188.653146991726</v>
      </c>
      <c r="J383" s="52">
        <v>1312.2119661601946</v>
      </c>
      <c r="K383" s="52">
        <v>1295.8519140510512</v>
      </c>
    </row>
    <row r="384" spans="1:11">
      <c r="A384" s="228"/>
      <c r="B384" s="228"/>
      <c r="C384" s="228"/>
      <c r="D384" s="110" t="s">
        <v>160</v>
      </c>
      <c r="E384" s="51">
        <v>31711.53751938821</v>
      </c>
      <c r="F384" s="52">
        <v>19845.272613198653</v>
      </c>
      <c r="G384" s="52">
        <v>31498.742879825997</v>
      </c>
      <c r="H384" s="111">
        <f t="shared" si="5"/>
        <v>0.99328967763130027</v>
      </c>
      <c r="I384" s="52">
        <v>13430.417852874079</v>
      </c>
      <c r="J384" s="52">
        <v>1339.2119661601946</v>
      </c>
      <c r="K384" s="52">
        <v>1322.8519140510512</v>
      </c>
    </row>
    <row r="385" spans="1:11">
      <c r="A385" s="228"/>
      <c r="B385" s="228"/>
      <c r="C385" s="227" t="s">
        <v>115</v>
      </c>
      <c r="D385" s="110" t="s">
        <v>173</v>
      </c>
      <c r="E385" s="51">
        <v>39.333333333333336</v>
      </c>
      <c r="F385" s="52">
        <v>32</v>
      </c>
      <c r="G385" s="52">
        <v>51.333333333333336</v>
      </c>
      <c r="H385" s="111">
        <f t="shared" si="5"/>
        <v>1.3050847457627119</v>
      </c>
      <c r="I385" s="52">
        <v>38.999999999999993</v>
      </c>
      <c r="J385" s="52">
        <v>1.7333333333333332</v>
      </c>
      <c r="K385" s="52">
        <v>1.7333333333333332</v>
      </c>
    </row>
    <row r="386" spans="1:11">
      <c r="A386" s="228"/>
      <c r="B386" s="228"/>
      <c r="C386" s="228"/>
      <c r="D386" s="110" t="s">
        <v>172</v>
      </c>
      <c r="E386" s="51">
        <v>526.50903307773649</v>
      </c>
      <c r="F386" s="52">
        <v>244.56664405177335</v>
      </c>
      <c r="G386" s="52">
        <v>236.41281422464849</v>
      </c>
      <c r="H386" s="111">
        <f t="shared" si="5"/>
        <v>0.44901948375450434</v>
      </c>
      <c r="I386" s="52">
        <v>11.363187644769257</v>
      </c>
      <c r="J386" s="52">
        <v>32.547726263494049</v>
      </c>
      <c r="K386" s="52">
        <v>31.828711604530803</v>
      </c>
    </row>
    <row r="387" spans="1:11">
      <c r="A387" s="228"/>
      <c r="B387" s="228"/>
      <c r="C387" s="228"/>
      <c r="D387" s="110" t="s">
        <v>160</v>
      </c>
      <c r="E387" s="51">
        <v>565.84236641106986</v>
      </c>
      <c r="F387" s="52">
        <v>276.56664405177332</v>
      </c>
      <c r="G387" s="52">
        <v>287.74614755798183</v>
      </c>
      <c r="H387" s="111">
        <f t="shared" si="5"/>
        <v>0.50852704682233296</v>
      </c>
      <c r="I387" s="52">
        <v>50.363187644769248</v>
      </c>
      <c r="J387" s="52">
        <v>34.281059596827383</v>
      </c>
      <c r="K387" s="52">
        <v>33.562044937864137</v>
      </c>
    </row>
    <row r="388" spans="1:11">
      <c r="A388" s="228"/>
      <c r="B388" s="228"/>
      <c r="C388" s="227" t="s">
        <v>116</v>
      </c>
      <c r="D388" s="110" t="s">
        <v>173</v>
      </c>
      <c r="E388" s="51">
        <v>2993.1721311475408</v>
      </c>
      <c r="F388" s="52">
        <v>2823.1967213114754</v>
      </c>
      <c r="G388" s="52">
        <v>24624.549180327871</v>
      </c>
      <c r="H388" s="111">
        <f t="shared" si="5"/>
        <v>8.2269071411162571</v>
      </c>
      <c r="I388" s="52">
        <v>14197.688524590167</v>
      </c>
      <c r="J388" s="52">
        <v>804.13688524590191</v>
      </c>
      <c r="K388" s="52">
        <v>670.7827868852462</v>
      </c>
    </row>
    <row r="389" spans="1:11">
      <c r="A389" s="228"/>
      <c r="B389" s="228"/>
      <c r="C389" s="228"/>
      <c r="D389" s="110" t="s">
        <v>172</v>
      </c>
      <c r="E389" s="51">
        <v>21092.181788253078</v>
      </c>
      <c r="F389" s="52">
        <v>11176.889638786814</v>
      </c>
      <c r="G389" s="52">
        <v>23238.176672887497</v>
      </c>
      <c r="H389" s="111">
        <f t="shared" ref="H389:H452" si="6">G389/E389</f>
        <v>1.101743617904412</v>
      </c>
      <c r="I389" s="52">
        <v>8359.7339135698821</v>
      </c>
      <c r="J389" s="52">
        <v>1893.9195893923384</v>
      </c>
      <c r="K389" s="52">
        <v>1895.625427771397</v>
      </c>
    </row>
    <row r="390" spans="1:11">
      <c r="A390" s="228"/>
      <c r="B390" s="228"/>
      <c r="C390" s="228"/>
      <c r="D390" s="110" t="s">
        <v>160</v>
      </c>
      <c r="E390" s="51">
        <v>24085.353919400619</v>
      </c>
      <c r="F390" s="52">
        <v>14000.086360098288</v>
      </c>
      <c r="G390" s="52">
        <v>47862.725853215365</v>
      </c>
      <c r="H390" s="111">
        <f t="shared" si="6"/>
        <v>1.9872128935029767</v>
      </c>
      <c r="I390" s="52">
        <v>22557.422438160051</v>
      </c>
      <c r="J390" s="52">
        <v>2698.0564746382406</v>
      </c>
      <c r="K390" s="52">
        <v>2566.4082146566434</v>
      </c>
    </row>
    <row r="391" spans="1:11">
      <c r="A391" s="228"/>
      <c r="B391" s="228"/>
      <c r="C391" s="227" t="s">
        <v>117</v>
      </c>
      <c r="D391" s="110" t="s">
        <v>173</v>
      </c>
      <c r="E391" s="51">
        <v>1943.025980392157</v>
      </c>
      <c r="F391" s="52">
        <v>912.78970588235279</v>
      </c>
      <c r="G391" s="52">
        <v>2121.3284313725499</v>
      </c>
      <c r="H391" s="111">
        <f t="shared" si="6"/>
        <v>1.0917653457955341</v>
      </c>
      <c r="I391" s="52">
        <v>990.97058823529403</v>
      </c>
      <c r="J391" s="52">
        <v>378.96078431372553</v>
      </c>
      <c r="K391" s="52">
        <v>356.52941176470591</v>
      </c>
    </row>
    <row r="392" spans="1:11">
      <c r="A392" s="228"/>
      <c r="B392" s="228"/>
      <c r="C392" s="228"/>
      <c r="D392" s="110" t="s">
        <v>172</v>
      </c>
      <c r="E392" s="51">
        <v>42467.751077240151</v>
      </c>
      <c r="F392" s="52">
        <v>25143.966875915969</v>
      </c>
      <c r="G392" s="52">
        <v>55820.651142835937</v>
      </c>
      <c r="H392" s="111">
        <f t="shared" si="6"/>
        <v>1.3144244686117141</v>
      </c>
      <c r="I392" s="52">
        <v>20199.312675972593</v>
      </c>
      <c r="J392" s="52">
        <v>3255.7995028521609</v>
      </c>
      <c r="K392" s="52">
        <v>3366.5738567510521</v>
      </c>
    </row>
    <row r="393" spans="1:11">
      <c r="A393" s="228"/>
      <c r="B393" s="228"/>
      <c r="C393" s="228"/>
      <c r="D393" s="110" t="s">
        <v>160</v>
      </c>
      <c r="E393" s="51">
        <v>44410.777057632309</v>
      </c>
      <c r="F393" s="52">
        <v>26056.756581798323</v>
      </c>
      <c r="G393" s="52">
        <v>57941.979574208483</v>
      </c>
      <c r="H393" s="111">
        <f t="shared" si="6"/>
        <v>1.3046828588253836</v>
      </c>
      <c r="I393" s="52">
        <v>21190.283264207887</v>
      </c>
      <c r="J393" s="52">
        <v>3634.7602871658864</v>
      </c>
      <c r="K393" s="52">
        <v>3723.1032685157579</v>
      </c>
    </row>
    <row r="394" spans="1:11">
      <c r="A394" s="228"/>
      <c r="B394" s="228"/>
      <c r="C394" s="227" t="s">
        <v>118</v>
      </c>
      <c r="D394" s="110" t="s">
        <v>172</v>
      </c>
      <c r="E394" s="51">
        <v>36772.069503251136</v>
      </c>
      <c r="F394" s="52">
        <v>14277.100714471933</v>
      </c>
      <c r="G394" s="52">
        <v>30019.553659960027</v>
      </c>
      <c r="H394" s="111">
        <f t="shared" si="6"/>
        <v>0.81636834873560493</v>
      </c>
      <c r="I394" s="52">
        <v>5837.1806758412331</v>
      </c>
      <c r="J394" s="52">
        <v>639.3509030314259</v>
      </c>
      <c r="K394" s="52">
        <v>718.50149018919376</v>
      </c>
    </row>
    <row r="395" spans="1:11">
      <c r="A395" s="228"/>
      <c r="B395" s="228"/>
      <c r="C395" s="228"/>
      <c r="D395" s="110" t="s">
        <v>160</v>
      </c>
      <c r="E395" s="51">
        <v>36772.069503251136</v>
      </c>
      <c r="F395" s="52">
        <v>14277.100714471933</v>
      </c>
      <c r="G395" s="52">
        <v>30019.553659960027</v>
      </c>
      <c r="H395" s="111">
        <f t="shared" si="6"/>
        <v>0.81636834873560493</v>
      </c>
      <c r="I395" s="52">
        <v>5837.1806758412331</v>
      </c>
      <c r="J395" s="52">
        <v>639.3509030314259</v>
      </c>
      <c r="K395" s="52">
        <v>718.50149018919376</v>
      </c>
    </row>
    <row r="396" spans="1:11">
      <c r="A396" s="228"/>
      <c r="B396" s="228"/>
      <c r="C396" s="227" t="s">
        <v>119</v>
      </c>
      <c r="D396" s="110" t="s">
        <v>172</v>
      </c>
      <c r="E396" s="51">
        <v>9100.3801971487283</v>
      </c>
      <c r="F396" s="52">
        <v>3374.9678991071755</v>
      </c>
      <c r="G396" s="52">
        <v>8031.0126448291949</v>
      </c>
      <c r="H396" s="111">
        <f t="shared" si="6"/>
        <v>0.88249199163628567</v>
      </c>
      <c r="I396" s="52">
        <v>2406.7009134737373</v>
      </c>
      <c r="J396" s="52">
        <v>440.7512847184646</v>
      </c>
      <c r="K396" s="52">
        <v>417.16278850438709</v>
      </c>
    </row>
    <row r="397" spans="1:11">
      <c r="A397" s="228"/>
      <c r="B397" s="228"/>
      <c r="C397" s="228"/>
      <c r="D397" s="110" t="s">
        <v>160</v>
      </c>
      <c r="E397" s="51">
        <v>9100.3801971487283</v>
      </c>
      <c r="F397" s="52">
        <v>3374.9678991071755</v>
      </c>
      <c r="G397" s="52">
        <v>8031.0126448291949</v>
      </c>
      <c r="H397" s="111">
        <f t="shared" si="6"/>
        <v>0.88249199163628567</v>
      </c>
      <c r="I397" s="52">
        <v>2406.7009134737373</v>
      </c>
      <c r="J397" s="52">
        <v>440.7512847184646</v>
      </c>
      <c r="K397" s="52">
        <v>417.16278850438709</v>
      </c>
    </row>
    <row r="398" spans="1:11">
      <c r="A398" s="228"/>
      <c r="B398" s="228"/>
      <c r="C398" s="227" t="s">
        <v>120</v>
      </c>
      <c r="D398" s="110" t="s">
        <v>172</v>
      </c>
      <c r="E398" s="51">
        <v>12036.964352673711</v>
      </c>
      <c r="F398" s="52">
        <v>5969.502796509144</v>
      </c>
      <c r="G398" s="52">
        <v>12337.345498977798</v>
      </c>
      <c r="H398" s="111">
        <f t="shared" si="6"/>
        <v>1.0249548920727147</v>
      </c>
      <c r="I398" s="52">
        <v>1198.3808477285543</v>
      </c>
      <c r="J398" s="52">
        <v>320.58718674579831</v>
      </c>
      <c r="K398" s="52">
        <v>325.71013126790473</v>
      </c>
    </row>
    <row r="399" spans="1:11">
      <c r="A399" s="228"/>
      <c r="B399" s="228"/>
      <c r="C399" s="228"/>
      <c r="D399" s="110" t="s">
        <v>160</v>
      </c>
      <c r="E399" s="51">
        <v>12036.964352673711</v>
      </c>
      <c r="F399" s="52">
        <v>5969.502796509144</v>
      </c>
      <c r="G399" s="52">
        <v>12337.345498977798</v>
      </c>
      <c r="H399" s="111">
        <f t="shared" si="6"/>
        <v>1.0249548920727147</v>
      </c>
      <c r="I399" s="52">
        <v>1198.3808477285543</v>
      </c>
      <c r="J399" s="52">
        <v>320.58718674579831</v>
      </c>
      <c r="K399" s="52">
        <v>325.71013126790473</v>
      </c>
    </row>
    <row r="400" spans="1:11">
      <c r="A400" s="228"/>
      <c r="B400" s="228"/>
      <c r="C400" s="227" t="s">
        <v>121</v>
      </c>
      <c r="D400" s="110" t="s">
        <v>172</v>
      </c>
      <c r="E400" s="51">
        <v>7742.2006761775847</v>
      </c>
      <c r="F400" s="52">
        <v>2557.1931499765828</v>
      </c>
      <c r="G400" s="52">
        <v>3084.7987778910806</v>
      </c>
      <c r="H400" s="111">
        <f t="shared" si="6"/>
        <v>0.39843952732753007</v>
      </c>
      <c r="I400" s="52">
        <v>194.3747087773244</v>
      </c>
      <c r="J400" s="52">
        <v>12.636951778835328</v>
      </c>
      <c r="K400" s="52">
        <v>13.2871405947115</v>
      </c>
    </row>
    <row r="401" spans="1:11">
      <c r="A401" s="228"/>
      <c r="B401" s="228"/>
      <c r="C401" s="228"/>
      <c r="D401" s="110" t="s">
        <v>160</v>
      </c>
      <c r="E401" s="51">
        <v>7742.2006761775847</v>
      </c>
      <c r="F401" s="52">
        <v>2557.1931499765828</v>
      </c>
      <c r="G401" s="52">
        <v>3084.7987778910806</v>
      </c>
      <c r="H401" s="111">
        <f t="shared" si="6"/>
        <v>0.39843952732753007</v>
      </c>
      <c r="I401" s="52">
        <v>194.3747087773244</v>
      </c>
      <c r="J401" s="52">
        <v>12.636951778835328</v>
      </c>
      <c r="K401" s="52">
        <v>13.2871405947115</v>
      </c>
    </row>
    <row r="402" spans="1:11">
      <c r="A402" s="228"/>
      <c r="B402" s="228"/>
      <c r="C402" s="227" t="s">
        <v>122</v>
      </c>
      <c r="D402" s="110" t="s">
        <v>173</v>
      </c>
      <c r="E402" s="51">
        <v>547.39</v>
      </c>
      <c r="F402" s="52">
        <v>544.99</v>
      </c>
      <c r="G402" s="52">
        <v>2010.6</v>
      </c>
      <c r="H402" s="111">
        <f t="shared" si="6"/>
        <v>3.673066734869106</v>
      </c>
      <c r="I402" s="52">
        <v>1775.1</v>
      </c>
      <c r="J402" s="52">
        <v>121.3</v>
      </c>
      <c r="K402" s="52">
        <v>120.44999999999999</v>
      </c>
    </row>
    <row r="403" spans="1:11">
      <c r="A403" s="228"/>
      <c r="B403" s="228"/>
      <c r="C403" s="228"/>
      <c r="D403" s="110" t="s">
        <v>172</v>
      </c>
      <c r="E403" s="51">
        <v>24003.112784696361</v>
      </c>
      <c r="F403" s="52">
        <v>17036.084721717412</v>
      </c>
      <c r="G403" s="52">
        <v>44573.629693376832</v>
      </c>
      <c r="H403" s="111">
        <f t="shared" si="6"/>
        <v>1.8569937196560438</v>
      </c>
      <c r="I403" s="52">
        <v>23994.162894904322</v>
      </c>
      <c r="J403" s="52">
        <v>2077.1501308956135</v>
      </c>
      <c r="K403" s="52">
        <v>2110.0965077032074</v>
      </c>
    </row>
    <row r="404" spans="1:11">
      <c r="A404" s="228"/>
      <c r="B404" s="228"/>
      <c r="C404" s="228"/>
      <c r="D404" s="110" t="s">
        <v>160</v>
      </c>
      <c r="E404" s="51">
        <v>24550.50278469636</v>
      </c>
      <c r="F404" s="52">
        <v>17581.07472171741</v>
      </c>
      <c r="G404" s="52">
        <v>46584.22969337683</v>
      </c>
      <c r="H404" s="111">
        <f t="shared" si="6"/>
        <v>1.8974857705323767</v>
      </c>
      <c r="I404" s="52">
        <v>25769.262894904325</v>
      </c>
      <c r="J404" s="52">
        <v>2198.4501308956137</v>
      </c>
      <c r="K404" s="52">
        <v>2230.5465077032072</v>
      </c>
    </row>
    <row r="405" spans="1:11">
      <c r="A405" s="228"/>
      <c r="B405" s="228"/>
      <c r="C405" s="227" t="s">
        <v>123</v>
      </c>
      <c r="D405" s="110" t="s">
        <v>172</v>
      </c>
      <c r="E405" s="51">
        <v>6347.6664669057272</v>
      </c>
      <c r="F405" s="52">
        <v>3507.5079706471779</v>
      </c>
      <c r="G405" s="52">
        <v>4911.0453123821017</v>
      </c>
      <c r="H405" s="111">
        <f t="shared" si="6"/>
        <v>0.77367727778174677</v>
      </c>
      <c r="I405" s="52">
        <v>1352.3521902372117</v>
      </c>
      <c r="J405" s="52">
        <v>222.7771544150259</v>
      </c>
      <c r="K405" s="52">
        <v>197.95132631701514</v>
      </c>
    </row>
    <row r="406" spans="1:11">
      <c r="A406" s="228"/>
      <c r="B406" s="228"/>
      <c r="C406" s="228"/>
      <c r="D406" s="110" t="s">
        <v>160</v>
      </c>
      <c r="E406" s="51">
        <v>6347.6664669057272</v>
      </c>
      <c r="F406" s="52">
        <v>3507.5079706471779</v>
      </c>
      <c r="G406" s="52">
        <v>4911.0453123821017</v>
      </c>
      <c r="H406" s="111">
        <f t="shared" si="6"/>
        <v>0.77367727778174677</v>
      </c>
      <c r="I406" s="52">
        <v>1352.3521902372117</v>
      </c>
      <c r="J406" s="52">
        <v>222.7771544150259</v>
      </c>
      <c r="K406" s="52">
        <v>197.95132631701514</v>
      </c>
    </row>
    <row r="407" spans="1:11">
      <c r="A407" s="228"/>
      <c r="B407" s="228"/>
      <c r="C407" s="227" t="s">
        <v>124</v>
      </c>
      <c r="D407" s="110" t="s">
        <v>172</v>
      </c>
      <c r="E407" s="51">
        <v>8053.4157606236313</v>
      </c>
      <c r="F407" s="52">
        <v>3221.5069260328555</v>
      </c>
      <c r="G407" s="52">
        <v>2987.3022501121295</v>
      </c>
      <c r="H407" s="111">
        <f t="shared" si="6"/>
        <v>0.37093605234169635</v>
      </c>
      <c r="I407" s="52">
        <v>387.78105750567863</v>
      </c>
      <c r="J407" s="52">
        <v>22.966151837144761</v>
      </c>
      <c r="K407" s="52">
        <v>25.375184456181266</v>
      </c>
    </row>
    <row r="408" spans="1:11">
      <c r="A408" s="228"/>
      <c r="B408" s="228"/>
      <c r="C408" s="228"/>
      <c r="D408" s="110" t="s">
        <v>160</v>
      </c>
      <c r="E408" s="51">
        <v>8053.4157606236313</v>
      </c>
      <c r="F408" s="52">
        <v>3221.5069260328555</v>
      </c>
      <c r="G408" s="52">
        <v>2987.3022501121295</v>
      </c>
      <c r="H408" s="111">
        <f t="shared" si="6"/>
        <v>0.37093605234169635</v>
      </c>
      <c r="I408" s="52">
        <v>387.78105750567863</v>
      </c>
      <c r="J408" s="52">
        <v>22.966151837144761</v>
      </c>
      <c r="K408" s="52">
        <v>25.375184456181266</v>
      </c>
    </row>
    <row r="409" spans="1:11">
      <c r="A409" s="228"/>
      <c r="B409" s="228"/>
      <c r="C409" s="227" t="s">
        <v>125</v>
      </c>
      <c r="D409" s="110" t="s">
        <v>172</v>
      </c>
      <c r="E409" s="51">
        <v>12880.968207886655</v>
      </c>
      <c r="F409" s="52">
        <v>5966.5091561524632</v>
      </c>
      <c r="G409" s="52">
        <v>6813.4045921920451</v>
      </c>
      <c r="H409" s="111">
        <f t="shared" si="6"/>
        <v>0.52895127774792494</v>
      </c>
      <c r="I409" s="52">
        <v>487.43661187855588</v>
      </c>
      <c r="J409" s="52">
        <v>43.622625333083732</v>
      </c>
      <c r="K409" s="52">
        <v>45.054707552397346</v>
      </c>
    </row>
    <row r="410" spans="1:11">
      <c r="A410" s="228"/>
      <c r="B410" s="228"/>
      <c r="C410" s="228"/>
      <c r="D410" s="110" t="s">
        <v>160</v>
      </c>
      <c r="E410" s="51">
        <v>12880.968207886655</v>
      </c>
      <c r="F410" s="52">
        <v>5966.5091561524632</v>
      </c>
      <c r="G410" s="52">
        <v>6813.4045921920451</v>
      </c>
      <c r="H410" s="111">
        <f t="shared" si="6"/>
        <v>0.52895127774792494</v>
      </c>
      <c r="I410" s="52">
        <v>487.43661187855588</v>
      </c>
      <c r="J410" s="52">
        <v>43.622625333083732</v>
      </c>
      <c r="K410" s="52">
        <v>45.054707552397346</v>
      </c>
    </row>
    <row r="411" spans="1:11">
      <c r="A411" s="228"/>
      <c r="B411" s="228"/>
      <c r="C411" s="227" t="s">
        <v>126</v>
      </c>
      <c r="D411" s="110" t="s">
        <v>172</v>
      </c>
      <c r="E411" s="51">
        <v>13809.944823624244</v>
      </c>
      <c r="F411" s="52">
        <v>6112.1997609942073</v>
      </c>
      <c r="G411" s="52">
        <v>6793.7355900690436</v>
      </c>
      <c r="H411" s="111">
        <f t="shared" si="6"/>
        <v>0.49194516537439098</v>
      </c>
      <c r="I411" s="52">
        <v>866.80240201441416</v>
      </c>
      <c r="J411" s="52">
        <v>22.850907571037023</v>
      </c>
      <c r="K411" s="52">
        <v>29.908804441806979</v>
      </c>
    </row>
    <row r="412" spans="1:11">
      <c r="A412" s="228"/>
      <c r="B412" s="228"/>
      <c r="C412" s="228"/>
      <c r="D412" s="110" t="s">
        <v>160</v>
      </c>
      <c r="E412" s="51">
        <v>13809.944823624244</v>
      </c>
      <c r="F412" s="52">
        <v>6112.1997609942073</v>
      </c>
      <c r="G412" s="52">
        <v>6793.7355900690436</v>
      </c>
      <c r="H412" s="111">
        <f t="shared" si="6"/>
        <v>0.49194516537439098</v>
      </c>
      <c r="I412" s="52">
        <v>866.80240201441416</v>
      </c>
      <c r="J412" s="52">
        <v>22.850907571037023</v>
      </c>
      <c r="K412" s="52">
        <v>29.908804441806979</v>
      </c>
    </row>
    <row r="413" spans="1:11">
      <c r="A413" s="228"/>
      <c r="B413" s="228"/>
      <c r="C413" s="227" t="s">
        <v>127</v>
      </c>
      <c r="D413" s="110" t="s">
        <v>173</v>
      </c>
      <c r="E413" s="51">
        <v>47</v>
      </c>
      <c r="F413" s="52">
        <v>27</v>
      </c>
      <c r="G413" s="52">
        <v>62.5</v>
      </c>
      <c r="H413" s="111">
        <f t="shared" si="6"/>
        <v>1.3297872340425532</v>
      </c>
      <c r="I413" s="52">
        <v>50</v>
      </c>
      <c r="J413" s="52">
        <v>0</v>
      </c>
      <c r="K413" s="52">
        <v>0</v>
      </c>
    </row>
    <row r="414" spans="1:11">
      <c r="A414" s="228"/>
      <c r="B414" s="228"/>
      <c r="C414" s="228"/>
      <c r="D414" s="110" t="s">
        <v>172</v>
      </c>
      <c r="E414" s="51">
        <v>22669.578900914603</v>
      </c>
      <c r="F414" s="52">
        <v>8944.5812825355988</v>
      </c>
      <c r="G414" s="52">
        <v>9106.0298631651931</v>
      </c>
      <c r="H414" s="111">
        <f t="shared" si="6"/>
        <v>0.40168500275043972</v>
      </c>
      <c r="I414" s="52">
        <v>1462.0504756010705</v>
      </c>
      <c r="J414" s="52">
        <v>10.671961764181411</v>
      </c>
      <c r="K414" s="52">
        <v>6.2776245671655353</v>
      </c>
    </row>
    <row r="415" spans="1:11">
      <c r="A415" s="228"/>
      <c r="B415" s="228"/>
      <c r="C415" s="228"/>
      <c r="D415" s="110" t="s">
        <v>160</v>
      </c>
      <c r="E415" s="51">
        <v>22716.578900914603</v>
      </c>
      <c r="F415" s="52">
        <v>8971.5812825355988</v>
      </c>
      <c r="G415" s="52">
        <v>9168.5298631651931</v>
      </c>
      <c r="H415" s="111">
        <f t="shared" si="6"/>
        <v>0.40360522168221619</v>
      </c>
      <c r="I415" s="52">
        <v>1512.0504756010705</v>
      </c>
      <c r="J415" s="52">
        <v>10.671961764181411</v>
      </c>
      <c r="K415" s="52">
        <v>6.2776245671655353</v>
      </c>
    </row>
    <row r="416" spans="1:11">
      <c r="A416" s="228"/>
      <c r="B416" s="228"/>
      <c r="C416" s="227" t="s">
        <v>160</v>
      </c>
      <c r="D416" s="110" t="s">
        <v>173</v>
      </c>
      <c r="E416" s="51">
        <v>28719.112200479816</v>
      </c>
      <c r="F416" s="52">
        <v>26783.103692432174</v>
      </c>
      <c r="G416" s="52">
        <v>146014.36927475451</v>
      </c>
      <c r="H416" s="111">
        <f t="shared" si="6"/>
        <v>5.0842229472648883</v>
      </c>
      <c r="I416" s="52">
        <v>121943.19776551216</v>
      </c>
      <c r="J416" s="52">
        <v>7161.3630638893192</v>
      </c>
      <c r="K416" s="52">
        <v>6805.2133516712302</v>
      </c>
    </row>
    <row r="417" spans="1:11">
      <c r="A417" s="228"/>
      <c r="B417" s="228"/>
      <c r="C417" s="228"/>
      <c r="D417" s="110" t="s">
        <v>172</v>
      </c>
      <c r="E417" s="51">
        <v>1283683.088072893</v>
      </c>
      <c r="F417" s="52">
        <v>971096.54927914031</v>
      </c>
      <c r="G417" s="52">
        <v>2386785.8748128316</v>
      </c>
      <c r="H417" s="111">
        <f t="shared" si="6"/>
        <v>1.8593264155220373</v>
      </c>
      <c r="I417" s="52">
        <v>1214198.2525265364</v>
      </c>
      <c r="J417" s="52">
        <v>101096.47411328602</v>
      </c>
      <c r="K417" s="52">
        <v>101542.34118420757</v>
      </c>
    </row>
    <row r="418" spans="1:11">
      <c r="A418" s="228"/>
      <c r="B418" s="228"/>
      <c r="C418" s="228"/>
      <c r="D418" s="110" t="s">
        <v>160</v>
      </c>
      <c r="E418" s="51">
        <v>1312402.2002733722</v>
      </c>
      <c r="F418" s="52">
        <v>997879.65297157259</v>
      </c>
      <c r="G418" s="52">
        <v>2532800.2440875857</v>
      </c>
      <c r="H418" s="111">
        <f t="shared" si="6"/>
        <v>1.9298963713715245</v>
      </c>
      <c r="I418" s="52">
        <v>1336141.4502920483</v>
      </c>
      <c r="J418" s="52">
        <v>108257.83717717527</v>
      </c>
      <c r="K418" s="52">
        <v>108347.55453587884</v>
      </c>
    </row>
    <row r="419" spans="1:11">
      <c r="A419" s="227" t="s">
        <v>163</v>
      </c>
      <c r="B419" s="227" t="s">
        <v>36</v>
      </c>
      <c r="C419" s="227" t="s">
        <v>56</v>
      </c>
      <c r="D419" s="110" t="s">
        <v>173</v>
      </c>
      <c r="E419" s="51">
        <v>475.12376237623761</v>
      </c>
      <c r="F419" s="52">
        <v>437.00495049504957</v>
      </c>
      <c r="G419" s="52">
        <v>1418.8366336633665</v>
      </c>
      <c r="H419" s="111">
        <f t="shared" si="6"/>
        <v>2.9862464183381094</v>
      </c>
      <c r="I419" s="52">
        <v>1418.0198019801981</v>
      </c>
      <c r="J419" s="52">
        <v>117.0792079207921</v>
      </c>
      <c r="K419" s="52">
        <v>119.5841584158416</v>
      </c>
    </row>
    <row r="420" spans="1:11">
      <c r="A420" s="228"/>
      <c r="B420" s="228"/>
      <c r="C420" s="228"/>
      <c r="D420" s="110" t="s">
        <v>160</v>
      </c>
      <c r="E420" s="51">
        <v>475.12376237623761</v>
      </c>
      <c r="F420" s="52">
        <v>437.00495049504957</v>
      </c>
      <c r="G420" s="52">
        <v>1418.8366336633665</v>
      </c>
      <c r="H420" s="111">
        <f t="shared" si="6"/>
        <v>2.9862464183381094</v>
      </c>
      <c r="I420" s="52">
        <v>1418.0198019801981</v>
      </c>
      <c r="J420" s="52">
        <v>117.0792079207921</v>
      </c>
      <c r="K420" s="52">
        <v>119.5841584158416</v>
      </c>
    </row>
    <row r="421" spans="1:11">
      <c r="A421" s="228"/>
      <c r="B421" s="228"/>
      <c r="C421" s="227" t="s">
        <v>57</v>
      </c>
      <c r="D421" s="110" t="s">
        <v>173</v>
      </c>
      <c r="E421" s="51">
        <v>1470</v>
      </c>
      <c r="F421" s="52">
        <v>1445</v>
      </c>
      <c r="G421" s="52">
        <v>6793.75</v>
      </c>
      <c r="H421" s="111">
        <f t="shared" si="6"/>
        <v>4.6215986394557822</v>
      </c>
      <c r="I421" s="52">
        <v>6756.25</v>
      </c>
      <c r="J421" s="52">
        <v>383.125</v>
      </c>
      <c r="K421" s="52">
        <v>598</v>
      </c>
    </row>
    <row r="422" spans="1:11">
      <c r="A422" s="228"/>
      <c r="B422" s="228"/>
      <c r="C422" s="228"/>
      <c r="D422" s="110" t="s">
        <v>160</v>
      </c>
      <c r="E422" s="51">
        <v>1470</v>
      </c>
      <c r="F422" s="52">
        <v>1445</v>
      </c>
      <c r="G422" s="52">
        <v>6793.75</v>
      </c>
      <c r="H422" s="111">
        <f t="shared" si="6"/>
        <v>4.6215986394557822</v>
      </c>
      <c r="I422" s="52">
        <v>6756.25</v>
      </c>
      <c r="J422" s="52">
        <v>383.125</v>
      </c>
      <c r="K422" s="52">
        <v>598</v>
      </c>
    </row>
    <row r="423" spans="1:11">
      <c r="A423" s="228"/>
      <c r="B423" s="228"/>
      <c r="C423" s="227" t="s">
        <v>58</v>
      </c>
      <c r="D423" s="110" t="s">
        <v>173</v>
      </c>
      <c r="E423" s="51">
        <v>82.7</v>
      </c>
      <c r="F423" s="52">
        <v>82.7</v>
      </c>
      <c r="G423" s="52">
        <v>257.5</v>
      </c>
      <c r="H423" s="111">
        <f t="shared" si="6"/>
        <v>3.1136638452237002</v>
      </c>
      <c r="I423" s="52">
        <v>242</v>
      </c>
      <c r="J423" s="52">
        <v>32.4</v>
      </c>
      <c r="K423" s="52">
        <v>39</v>
      </c>
    </row>
    <row r="424" spans="1:11">
      <c r="A424" s="228"/>
      <c r="B424" s="228"/>
      <c r="C424" s="228"/>
      <c r="D424" s="110" t="s">
        <v>160</v>
      </c>
      <c r="E424" s="51">
        <v>82.7</v>
      </c>
      <c r="F424" s="52">
        <v>82.7</v>
      </c>
      <c r="G424" s="52">
        <v>257.5</v>
      </c>
      <c r="H424" s="111">
        <f t="shared" si="6"/>
        <v>3.1136638452237002</v>
      </c>
      <c r="I424" s="52">
        <v>242</v>
      </c>
      <c r="J424" s="52">
        <v>32.4</v>
      </c>
      <c r="K424" s="52">
        <v>39</v>
      </c>
    </row>
    <row r="425" spans="1:11">
      <c r="A425" s="228"/>
      <c r="B425" s="228"/>
      <c r="C425" s="227" t="s">
        <v>59</v>
      </c>
      <c r="D425" s="110" t="s">
        <v>173</v>
      </c>
      <c r="E425" s="51">
        <v>1962.8444444444444</v>
      </c>
      <c r="F425" s="52">
        <v>1962.8444444444444</v>
      </c>
      <c r="G425" s="52">
        <v>11233.488888888889</v>
      </c>
      <c r="H425" s="111">
        <f t="shared" si="6"/>
        <v>5.723066298342542</v>
      </c>
      <c r="I425" s="52">
        <v>10501.488888888889</v>
      </c>
      <c r="J425" s="52">
        <v>799.09999999999991</v>
      </c>
      <c r="K425" s="52">
        <v>1069.3300000000002</v>
      </c>
    </row>
    <row r="426" spans="1:11">
      <c r="A426" s="228"/>
      <c r="B426" s="228"/>
      <c r="C426" s="228"/>
      <c r="D426" s="110" t="s">
        <v>160</v>
      </c>
      <c r="E426" s="51">
        <v>1962.8444444444444</v>
      </c>
      <c r="F426" s="52">
        <v>1962.8444444444444</v>
      </c>
      <c r="G426" s="52">
        <v>11233.488888888889</v>
      </c>
      <c r="H426" s="111">
        <f t="shared" si="6"/>
        <v>5.723066298342542</v>
      </c>
      <c r="I426" s="52">
        <v>10501.488888888889</v>
      </c>
      <c r="J426" s="52">
        <v>799.09999999999991</v>
      </c>
      <c r="K426" s="52">
        <v>1069.3300000000002</v>
      </c>
    </row>
    <row r="427" spans="1:11">
      <c r="A427" s="228"/>
      <c r="B427" s="228"/>
      <c r="C427" s="227" t="s">
        <v>60</v>
      </c>
      <c r="D427" s="110" t="s">
        <v>173</v>
      </c>
      <c r="E427" s="51">
        <v>134.14634146341464</v>
      </c>
      <c r="F427" s="52">
        <v>134.14634146341464</v>
      </c>
      <c r="G427" s="52">
        <v>603.65853658536594</v>
      </c>
      <c r="H427" s="111">
        <f t="shared" si="6"/>
        <v>4.5</v>
      </c>
      <c r="I427" s="52">
        <v>603.65853658536594</v>
      </c>
      <c r="J427" s="52">
        <v>100.60975609756098</v>
      </c>
      <c r="K427" s="52">
        <v>100.60975609756098</v>
      </c>
    </row>
    <row r="428" spans="1:11">
      <c r="A428" s="228"/>
      <c r="B428" s="228"/>
      <c r="C428" s="228"/>
      <c r="D428" s="110" t="s">
        <v>160</v>
      </c>
      <c r="E428" s="51">
        <v>134.14634146341464</v>
      </c>
      <c r="F428" s="52">
        <v>134.14634146341464</v>
      </c>
      <c r="G428" s="52">
        <v>603.65853658536594</v>
      </c>
      <c r="H428" s="111">
        <f t="shared" si="6"/>
        <v>4.5</v>
      </c>
      <c r="I428" s="52">
        <v>603.65853658536594</v>
      </c>
      <c r="J428" s="52">
        <v>100.60975609756098</v>
      </c>
      <c r="K428" s="52">
        <v>100.60975609756098</v>
      </c>
    </row>
    <row r="429" spans="1:11">
      <c r="A429" s="228"/>
      <c r="B429" s="228"/>
      <c r="C429" s="227" t="s">
        <v>160</v>
      </c>
      <c r="D429" s="110" t="s">
        <v>173</v>
      </c>
      <c r="E429" s="51">
        <v>4124.8145482840964</v>
      </c>
      <c r="F429" s="52">
        <v>4061.6957364029086</v>
      </c>
      <c r="G429" s="52">
        <v>20307.234059137623</v>
      </c>
      <c r="H429" s="111">
        <f t="shared" si="6"/>
        <v>4.9231871691262672</v>
      </c>
      <c r="I429" s="52">
        <v>19521.417227454454</v>
      </c>
      <c r="J429" s="52">
        <v>1432.3139640183531</v>
      </c>
      <c r="K429" s="52">
        <v>1926.5239145134026</v>
      </c>
    </row>
    <row r="430" spans="1:11">
      <c r="A430" s="228"/>
      <c r="B430" s="228"/>
      <c r="C430" s="228"/>
      <c r="D430" s="110" t="s">
        <v>160</v>
      </c>
      <c r="E430" s="51">
        <v>4124.8145482840964</v>
      </c>
      <c r="F430" s="52">
        <v>4061.6957364029086</v>
      </c>
      <c r="G430" s="52">
        <v>20307.234059137623</v>
      </c>
      <c r="H430" s="111">
        <f t="shared" si="6"/>
        <v>4.9231871691262672</v>
      </c>
      <c r="I430" s="52">
        <v>19521.417227454454</v>
      </c>
      <c r="J430" s="52">
        <v>1432.3139640183531</v>
      </c>
      <c r="K430" s="52">
        <v>1926.5239145134026</v>
      </c>
    </row>
    <row r="431" spans="1:11">
      <c r="A431" s="228"/>
      <c r="B431" s="227" t="s">
        <v>37</v>
      </c>
      <c r="C431" s="227" t="s">
        <v>65</v>
      </c>
      <c r="D431" s="110" t="s">
        <v>173</v>
      </c>
      <c r="E431" s="51">
        <v>6</v>
      </c>
      <c r="F431" s="52">
        <v>6</v>
      </c>
      <c r="G431" s="52">
        <v>10</v>
      </c>
      <c r="H431" s="111">
        <f t="shared" si="6"/>
        <v>1.6666666666666667</v>
      </c>
      <c r="I431" s="54" t="s">
        <v>10</v>
      </c>
      <c r="J431" s="52">
        <v>0.5</v>
      </c>
      <c r="K431" s="52">
        <v>0.3</v>
      </c>
    </row>
    <row r="432" spans="1:11">
      <c r="A432" s="228"/>
      <c r="B432" s="228"/>
      <c r="C432" s="228"/>
      <c r="D432" s="110" t="s">
        <v>160</v>
      </c>
      <c r="E432" s="51">
        <v>6</v>
      </c>
      <c r="F432" s="52">
        <v>6</v>
      </c>
      <c r="G432" s="52">
        <v>10</v>
      </c>
      <c r="H432" s="111">
        <f t="shared" si="6"/>
        <v>1.6666666666666667</v>
      </c>
      <c r="I432" s="54" t="s">
        <v>10</v>
      </c>
      <c r="J432" s="52">
        <v>0.5</v>
      </c>
      <c r="K432" s="52">
        <v>0.3</v>
      </c>
    </row>
    <row r="433" spans="1:11">
      <c r="A433" s="228"/>
      <c r="B433" s="228"/>
      <c r="C433" s="227" t="s">
        <v>69</v>
      </c>
      <c r="D433" s="110" t="s">
        <v>173</v>
      </c>
      <c r="E433" s="51">
        <v>40</v>
      </c>
      <c r="F433" s="52">
        <v>40</v>
      </c>
      <c r="G433" s="52">
        <v>240</v>
      </c>
      <c r="H433" s="111">
        <f t="shared" si="6"/>
        <v>6</v>
      </c>
      <c r="I433" s="52">
        <v>240</v>
      </c>
      <c r="J433" s="52">
        <v>14</v>
      </c>
      <c r="K433" s="52">
        <v>14</v>
      </c>
    </row>
    <row r="434" spans="1:11">
      <c r="A434" s="228"/>
      <c r="B434" s="228"/>
      <c r="C434" s="228"/>
      <c r="D434" s="110" t="s">
        <v>160</v>
      </c>
      <c r="E434" s="51">
        <v>40</v>
      </c>
      <c r="F434" s="52">
        <v>40</v>
      </c>
      <c r="G434" s="52">
        <v>240</v>
      </c>
      <c r="H434" s="111">
        <f t="shared" si="6"/>
        <v>6</v>
      </c>
      <c r="I434" s="52">
        <v>240</v>
      </c>
      <c r="J434" s="52">
        <v>14</v>
      </c>
      <c r="K434" s="52">
        <v>14</v>
      </c>
    </row>
    <row r="435" spans="1:11">
      <c r="A435" s="228"/>
      <c r="B435" s="228"/>
      <c r="C435" s="227" t="s">
        <v>160</v>
      </c>
      <c r="D435" s="110" t="s">
        <v>173</v>
      </c>
      <c r="E435" s="51">
        <v>46</v>
      </c>
      <c r="F435" s="52">
        <v>46</v>
      </c>
      <c r="G435" s="52">
        <v>250</v>
      </c>
      <c r="H435" s="111">
        <f t="shared" si="6"/>
        <v>5.4347826086956523</v>
      </c>
      <c r="I435" s="52">
        <v>240</v>
      </c>
      <c r="J435" s="52">
        <v>14.5</v>
      </c>
      <c r="K435" s="52">
        <v>14.299999999999999</v>
      </c>
    </row>
    <row r="436" spans="1:11">
      <c r="A436" s="228"/>
      <c r="B436" s="228"/>
      <c r="C436" s="228"/>
      <c r="D436" s="110" t="s">
        <v>160</v>
      </c>
      <c r="E436" s="51">
        <v>46</v>
      </c>
      <c r="F436" s="52">
        <v>46</v>
      </c>
      <c r="G436" s="52">
        <v>250</v>
      </c>
      <c r="H436" s="111">
        <f t="shared" si="6"/>
        <v>5.4347826086956523</v>
      </c>
      <c r="I436" s="52">
        <v>240</v>
      </c>
      <c r="J436" s="52">
        <v>14.5</v>
      </c>
      <c r="K436" s="52">
        <v>14.299999999999999</v>
      </c>
    </row>
    <row r="437" spans="1:11">
      <c r="A437" s="228"/>
      <c r="B437" s="227" t="s">
        <v>40</v>
      </c>
      <c r="C437" s="227" t="s">
        <v>86</v>
      </c>
      <c r="D437" s="110" t="s">
        <v>173</v>
      </c>
      <c r="E437" s="51">
        <v>1122.2750000000001</v>
      </c>
      <c r="F437" s="52">
        <v>1122.2750000000001</v>
      </c>
      <c r="G437" s="52">
        <v>3438.53125</v>
      </c>
      <c r="H437" s="111">
        <f t="shared" si="6"/>
        <v>3.0638936535162946</v>
      </c>
      <c r="I437" s="52">
        <v>2339.6770833333335</v>
      </c>
      <c r="J437" s="52">
        <v>362.140625</v>
      </c>
      <c r="K437" s="52">
        <v>373.69062500000007</v>
      </c>
    </row>
    <row r="438" spans="1:11">
      <c r="A438" s="228"/>
      <c r="B438" s="228"/>
      <c r="C438" s="228"/>
      <c r="D438" s="110" t="s">
        <v>160</v>
      </c>
      <c r="E438" s="51">
        <v>1122.2750000000001</v>
      </c>
      <c r="F438" s="52">
        <v>1122.2750000000001</v>
      </c>
      <c r="G438" s="52">
        <v>3438.53125</v>
      </c>
      <c r="H438" s="111">
        <f t="shared" si="6"/>
        <v>3.0638936535162946</v>
      </c>
      <c r="I438" s="52">
        <v>2339.6770833333335</v>
      </c>
      <c r="J438" s="52">
        <v>362.140625</v>
      </c>
      <c r="K438" s="52">
        <v>373.69062500000007</v>
      </c>
    </row>
    <row r="439" spans="1:11">
      <c r="A439" s="228"/>
      <c r="B439" s="228"/>
      <c r="C439" s="227" t="s">
        <v>87</v>
      </c>
      <c r="D439" s="110" t="s">
        <v>173</v>
      </c>
      <c r="E439" s="51">
        <v>523</v>
      </c>
      <c r="F439" s="52">
        <v>522.79999999999995</v>
      </c>
      <c r="G439" s="52">
        <v>5931</v>
      </c>
      <c r="H439" s="111">
        <f t="shared" si="6"/>
        <v>11.340344168260039</v>
      </c>
      <c r="I439" s="52">
        <v>2331</v>
      </c>
      <c r="J439" s="52">
        <v>155.79999999999998</v>
      </c>
      <c r="K439" s="52">
        <v>145.39999999999998</v>
      </c>
    </row>
    <row r="440" spans="1:11">
      <c r="A440" s="228"/>
      <c r="B440" s="228"/>
      <c r="C440" s="228"/>
      <c r="D440" s="110" t="s">
        <v>160</v>
      </c>
      <c r="E440" s="51">
        <v>523</v>
      </c>
      <c r="F440" s="52">
        <v>522.79999999999995</v>
      </c>
      <c r="G440" s="52">
        <v>5931</v>
      </c>
      <c r="H440" s="111">
        <f t="shared" si="6"/>
        <v>11.340344168260039</v>
      </c>
      <c r="I440" s="52">
        <v>2331</v>
      </c>
      <c r="J440" s="52">
        <v>155.79999999999998</v>
      </c>
      <c r="K440" s="52">
        <v>145.39999999999998</v>
      </c>
    </row>
    <row r="441" spans="1:11">
      <c r="A441" s="228"/>
      <c r="B441" s="228"/>
      <c r="C441" s="227" t="s">
        <v>160</v>
      </c>
      <c r="D441" s="110" t="s">
        <v>173</v>
      </c>
      <c r="E441" s="51">
        <v>1645.2750000000001</v>
      </c>
      <c r="F441" s="52">
        <v>1645.075</v>
      </c>
      <c r="G441" s="52">
        <v>9369.53125</v>
      </c>
      <c r="H441" s="111">
        <f t="shared" si="6"/>
        <v>5.6948116576256247</v>
      </c>
      <c r="I441" s="52">
        <v>4670.6770833333339</v>
      </c>
      <c r="J441" s="52">
        <v>517.94062499999995</v>
      </c>
      <c r="K441" s="52">
        <v>519.09062500000005</v>
      </c>
    </row>
    <row r="442" spans="1:11">
      <c r="A442" s="228"/>
      <c r="B442" s="228"/>
      <c r="C442" s="228"/>
      <c r="D442" s="110" t="s">
        <v>160</v>
      </c>
      <c r="E442" s="51">
        <v>1645.2750000000001</v>
      </c>
      <c r="F442" s="52">
        <v>1645.075</v>
      </c>
      <c r="G442" s="52">
        <v>9369.53125</v>
      </c>
      <c r="H442" s="111">
        <f t="shared" si="6"/>
        <v>5.6948116576256247</v>
      </c>
      <c r="I442" s="52">
        <v>4670.6770833333339</v>
      </c>
      <c r="J442" s="52">
        <v>517.94062499999995</v>
      </c>
      <c r="K442" s="52">
        <v>519.09062500000005</v>
      </c>
    </row>
    <row r="443" spans="1:11">
      <c r="A443" s="228"/>
      <c r="B443" s="227" t="s">
        <v>42</v>
      </c>
      <c r="C443" s="227" t="s">
        <v>99</v>
      </c>
      <c r="D443" s="110" t="s">
        <v>173</v>
      </c>
      <c r="E443" s="51">
        <v>0.6875</v>
      </c>
      <c r="F443" s="52">
        <v>0.6875</v>
      </c>
      <c r="G443" s="52">
        <v>0.6875</v>
      </c>
      <c r="H443" s="111">
        <f t="shared" si="6"/>
        <v>1</v>
      </c>
      <c r="I443" s="52">
        <v>0.6875</v>
      </c>
      <c r="J443" s="52">
        <v>0.13750000000000001</v>
      </c>
      <c r="K443" s="52">
        <v>0.13750000000000001</v>
      </c>
    </row>
    <row r="444" spans="1:11">
      <c r="A444" s="228"/>
      <c r="B444" s="228"/>
      <c r="C444" s="228"/>
      <c r="D444" s="110" t="s">
        <v>160</v>
      </c>
      <c r="E444" s="51">
        <v>0.6875</v>
      </c>
      <c r="F444" s="52">
        <v>0.6875</v>
      </c>
      <c r="G444" s="52">
        <v>0.6875</v>
      </c>
      <c r="H444" s="111">
        <f t="shared" si="6"/>
        <v>1</v>
      </c>
      <c r="I444" s="52">
        <v>0.6875</v>
      </c>
      <c r="J444" s="52">
        <v>0.13750000000000001</v>
      </c>
      <c r="K444" s="52">
        <v>0.13750000000000001</v>
      </c>
    </row>
    <row r="445" spans="1:11">
      <c r="A445" s="228"/>
      <c r="B445" s="228"/>
      <c r="C445" s="227" t="s">
        <v>100</v>
      </c>
      <c r="D445" s="110" t="s">
        <v>173</v>
      </c>
      <c r="E445" s="51">
        <v>1</v>
      </c>
      <c r="F445" s="52">
        <v>1</v>
      </c>
      <c r="G445" s="52">
        <v>0.8</v>
      </c>
      <c r="H445" s="111">
        <f t="shared" si="6"/>
        <v>0.8</v>
      </c>
      <c r="I445" s="52">
        <v>0.75</v>
      </c>
      <c r="J445" s="52">
        <v>0</v>
      </c>
      <c r="K445" s="52">
        <v>0</v>
      </c>
    </row>
    <row r="446" spans="1:11">
      <c r="A446" s="228"/>
      <c r="B446" s="228"/>
      <c r="C446" s="228"/>
      <c r="D446" s="110" t="s">
        <v>160</v>
      </c>
      <c r="E446" s="51">
        <v>1</v>
      </c>
      <c r="F446" s="52">
        <v>1</v>
      </c>
      <c r="G446" s="52">
        <v>0.8</v>
      </c>
      <c r="H446" s="111">
        <f t="shared" si="6"/>
        <v>0.8</v>
      </c>
      <c r="I446" s="52">
        <v>0.75</v>
      </c>
      <c r="J446" s="52">
        <v>0</v>
      </c>
      <c r="K446" s="52">
        <v>0</v>
      </c>
    </row>
    <row r="447" spans="1:11">
      <c r="A447" s="228"/>
      <c r="B447" s="228"/>
      <c r="C447" s="227" t="s">
        <v>160</v>
      </c>
      <c r="D447" s="110" t="s">
        <v>173</v>
      </c>
      <c r="E447" s="51">
        <v>1.6875</v>
      </c>
      <c r="F447" s="52">
        <v>1.6875</v>
      </c>
      <c r="G447" s="52">
        <v>1.4875</v>
      </c>
      <c r="H447" s="111">
        <f t="shared" si="6"/>
        <v>0.88148148148148153</v>
      </c>
      <c r="I447" s="52">
        <v>1.4375</v>
      </c>
      <c r="J447" s="52">
        <v>0.13750000000000001</v>
      </c>
      <c r="K447" s="52">
        <v>0.13750000000000001</v>
      </c>
    </row>
    <row r="448" spans="1:11">
      <c r="A448" s="228"/>
      <c r="B448" s="228"/>
      <c r="C448" s="228"/>
      <c r="D448" s="110" t="s">
        <v>160</v>
      </c>
      <c r="E448" s="51">
        <v>1.6875</v>
      </c>
      <c r="F448" s="52">
        <v>1.6875</v>
      </c>
      <c r="G448" s="52">
        <v>1.4875</v>
      </c>
      <c r="H448" s="111">
        <f t="shared" si="6"/>
        <v>0.88148148148148153</v>
      </c>
      <c r="I448" s="52">
        <v>1.4375</v>
      </c>
      <c r="J448" s="52">
        <v>0.13750000000000001</v>
      </c>
      <c r="K448" s="52">
        <v>0.13750000000000001</v>
      </c>
    </row>
    <row r="449" spans="1:11">
      <c r="A449" s="228"/>
      <c r="B449" s="227" t="s">
        <v>43</v>
      </c>
      <c r="C449" s="227" t="s">
        <v>109</v>
      </c>
      <c r="D449" s="110" t="s">
        <v>173</v>
      </c>
      <c r="E449" s="51">
        <v>4</v>
      </c>
      <c r="F449" s="52">
        <v>2</v>
      </c>
      <c r="G449" s="52">
        <v>0.85</v>
      </c>
      <c r="H449" s="111">
        <f t="shared" si="6"/>
        <v>0.21249999999999999</v>
      </c>
      <c r="I449" s="52">
        <v>0.5</v>
      </c>
      <c r="J449" s="52">
        <v>0.3</v>
      </c>
      <c r="K449" s="52">
        <v>0.3</v>
      </c>
    </row>
    <row r="450" spans="1:11">
      <c r="A450" s="228"/>
      <c r="B450" s="228"/>
      <c r="C450" s="228"/>
      <c r="D450" s="110" t="s">
        <v>160</v>
      </c>
      <c r="E450" s="51">
        <v>4</v>
      </c>
      <c r="F450" s="52">
        <v>2</v>
      </c>
      <c r="G450" s="52">
        <v>0.85</v>
      </c>
      <c r="H450" s="111">
        <f t="shared" si="6"/>
        <v>0.21249999999999999</v>
      </c>
      <c r="I450" s="52">
        <v>0.5</v>
      </c>
      <c r="J450" s="52">
        <v>0.3</v>
      </c>
      <c r="K450" s="52">
        <v>0.3</v>
      </c>
    </row>
    <row r="451" spans="1:11">
      <c r="A451" s="228"/>
      <c r="B451" s="228"/>
      <c r="C451" s="227" t="s">
        <v>160</v>
      </c>
      <c r="D451" s="110" t="s">
        <v>173</v>
      </c>
      <c r="E451" s="51">
        <v>4</v>
      </c>
      <c r="F451" s="52">
        <v>2</v>
      </c>
      <c r="G451" s="52">
        <v>0.85</v>
      </c>
      <c r="H451" s="111">
        <f t="shared" si="6"/>
        <v>0.21249999999999999</v>
      </c>
      <c r="I451" s="52">
        <v>0.5</v>
      </c>
      <c r="J451" s="52">
        <v>0.3</v>
      </c>
      <c r="K451" s="52">
        <v>0.3</v>
      </c>
    </row>
    <row r="452" spans="1:11">
      <c r="A452" s="228"/>
      <c r="B452" s="228"/>
      <c r="C452" s="228"/>
      <c r="D452" s="110" t="s">
        <v>160</v>
      </c>
      <c r="E452" s="51">
        <v>4</v>
      </c>
      <c r="F452" s="52">
        <v>2</v>
      </c>
      <c r="G452" s="52">
        <v>0.85</v>
      </c>
      <c r="H452" s="111">
        <f t="shared" si="6"/>
        <v>0.21249999999999999</v>
      </c>
      <c r="I452" s="52">
        <v>0.5</v>
      </c>
      <c r="J452" s="52">
        <v>0.3</v>
      </c>
      <c r="K452" s="52">
        <v>0.3</v>
      </c>
    </row>
    <row r="453" spans="1:11">
      <c r="A453" s="228"/>
      <c r="B453" s="227" t="s">
        <v>44</v>
      </c>
      <c r="C453" s="227" t="s">
        <v>111</v>
      </c>
      <c r="D453" s="110" t="s">
        <v>173</v>
      </c>
      <c r="E453" s="51">
        <v>188.42434210526318</v>
      </c>
      <c r="F453" s="52">
        <v>188.42434210526318</v>
      </c>
      <c r="G453" s="52">
        <v>841.38157894736844</v>
      </c>
      <c r="H453" s="111">
        <f t="shared" ref="H453:H516" si="7">G453/E453</f>
        <v>4.4653550042771597</v>
      </c>
      <c r="I453" s="52">
        <v>820.1052631578948</v>
      </c>
      <c r="J453" s="52">
        <v>67.503947368421052</v>
      </c>
      <c r="K453" s="52">
        <v>66.73026315789474</v>
      </c>
    </row>
    <row r="454" spans="1:11">
      <c r="A454" s="228"/>
      <c r="B454" s="228"/>
      <c r="C454" s="228"/>
      <c r="D454" s="110" t="s">
        <v>160</v>
      </c>
      <c r="E454" s="51">
        <v>188.42434210526318</v>
      </c>
      <c r="F454" s="52">
        <v>188.42434210526318</v>
      </c>
      <c r="G454" s="52">
        <v>841.38157894736844</v>
      </c>
      <c r="H454" s="111">
        <f t="shared" si="7"/>
        <v>4.4653550042771597</v>
      </c>
      <c r="I454" s="52">
        <v>820.1052631578948</v>
      </c>
      <c r="J454" s="52">
        <v>67.503947368421052</v>
      </c>
      <c r="K454" s="52">
        <v>66.73026315789474</v>
      </c>
    </row>
    <row r="455" spans="1:11">
      <c r="A455" s="228"/>
      <c r="B455" s="228"/>
      <c r="C455" s="227" t="s">
        <v>113</v>
      </c>
      <c r="D455" s="110" t="s">
        <v>173</v>
      </c>
      <c r="E455" s="51">
        <v>100</v>
      </c>
      <c r="F455" s="52">
        <v>100</v>
      </c>
      <c r="G455" s="52">
        <v>700</v>
      </c>
      <c r="H455" s="111">
        <f t="shared" si="7"/>
        <v>7</v>
      </c>
      <c r="I455" s="52">
        <v>700</v>
      </c>
      <c r="J455" s="52">
        <v>35</v>
      </c>
      <c r="K455" s="52">
        <v>45</v>
      </c>
    </row>
    <row r="456" spans="1:11">
      <c r="A456" s="228"/>
      <c r="B456" s="228"/>
      <c r="C456" s="228"/>
      <c r="D456" s="110" t="s">
        <v>160</v>
      </c>
      <c r="E456" s="51">
        <v>100</v>
      </c>
      <c r="F456" s="52">
        <v>100</v>
      </c>
      <c r="G456" s="52">
        <v>700</v>
      </c>
      <c r="H456" s="111">
        <f t="shared" si="7"/>
        <v>7</v>
      </c>
      <c r="I456" s="52">
        <v>700</v>
      </c>
      <c r="J456" s="52">
        <v>35</v>
      </c>
      <c r="K456" s="52">
        <v>45</v>
      </c>
    </row>
    <row r="457" spans="1:11">
      <c r="A457" s="228"/>
      <c r="B457" s="228"/>
      <c r="C457" s="227" t="s">
        <v>115</v>
      </c>
      <c r="D457" s="110" t="s">
        <v>173</v>
      </c>
      <c r="E457" s="51">
        <v>133.33333333333331</v>
      </c>
      <c r="F457" s="52">
        <v>133.33333333333331</v>
      </c>
      <c r="G457" s="52">
        <v>666.66666666666663</v>
      </c>
      <c r="H457" s="111">
        <f t="shared" si="7"/>
        <v>5</v>
      </c>
      <c r="I457" s="52">
        <v>666.66666666666663</v>
      </c>
      <c r="J457" s="52">
        <v>26.666666666666664</v>
      </c>
      <c r="K457" s="52">
        <v>40</v>
      </c>
    </row>
    <row r="458" spans="1:11">
      <c r="A458" s="228"/>
      <c r="B458" s="228"/>
      <c r="C458" s="228"/>
      <c r="D458" s="110" t="s">
        <v>160</v>
      </c>
      <c r="E458" s="51">
        <v>133.33333333333331</v>
      </c>
      <c r="F458" s="52">
        <v>133.33333333333331</v>
      </c>
      <c r="G458" s="52">
        <v>666.66666666666663</v>
      </c>
      <c r="H458" s="111">
        <f t="shared" si="7"/>
        <v>5</v>
      </c>
      <c r="I458" s="52">
        <v>666.66666666666663</v>
      </c>
      <c r="J458" s="52">
        <v>26.666666666666664</v>
      </c>
      <c r="K458" s="52">
        <v>40</v>
      </c>
    </row>
    <row r="459" spans="1:11">
      <c r="A459" s="228"/>
      <c r="B459" s="228"/>
      <c r="C459" s="227" t="s">
        <v>116</v>
      </c>
      <c r="D459" s="110" t="s">
        <v>173</v>
      </c>
      <c r="E459" s="51">
        <v>604.03278688524597</v>
      </c>
      <c r="F459" s="52">
        <v>603.30327868852464</v>
      </c>
      <c r="G459" s="52">
        <v>2764.8360655737706</v>
      </c>
      <c r="H459" s="111">
        <f t="shared" si="7"/>
        <v>4.5772946859903376</v>
      </c>
      <c r="I459" s="52">
        <v>2764.8360655737706</v>
      </c>
      <c r="J459" s="52">
        <v>185.65983606557376</v>
      </c>
      <c r="K459" s="52">
        <v>167.0573770491803</v>
      </c>
    </row>
    <row r="460" spans="1:11">
      <c r="A460" s="228"/>
      <c r="B460" s="228"/>
      <c r="C460" s="228"/>
      <c r="D460" s="110" t="s">
        <v>160</v>
      </c>
      <c r="E460" s="51">
        <v>604.03278688524597</v>
      </c>
      <c r="F460" s="52">
        <v>603.30327868852464</v>
      </c>
      <c r="G460" s="52">
        <v>2764.8360655737706</v>
      </c>
      <c r="H460" s="111">
        <f t="shared" si="7"/>
        <v>4.5772946859903376</v>
      </c>
      <c r="I460" s="52">
        <v>2764.8360655737706</v>
      </c>
      <c r="J460" s="52">
        <v>185.65983606557376</v>
      </c>
      <c r="K460" s="52">
        <v>167.0573770491803</v>
      </c>
    </row>
    <row r="461" spans="1:11">
      <c r="A461" s="228"/>
      <c r="B461" s="228"/>
      <c r="C461" s="227" t="s">
        <v>117</v>
      </c>
      <c r="D461" s="110" t="s">
        <v>173</v>
      </c>
      <c r="E461" s="51">
        <v>55</v>
      </c>
      <c r="F461" s="52">
        <v>55</v>
      </c>
      <c r="G461" s="52">
        <v>288.48039215686271</v>
      </c>
      <c r="H461" s="111">
        <f t="shared" si="7"/>
        <v>5.2450980392156854</v>
      </c>
      <c r="I461" s="52">
        <v>285.78431372549016</v>
      </c>
      <c r="J461" s="52">
        <v>19.088235294117645</v>
      </c>
      <c r="K461" s="52">
        <v>16.392156862745097</v>
      </c>
    </row>
    <row r="462" spans="1:11">
      <c r="A462" s="228"/>
      <c r="B462" s="228"/>
      <c r="C462" s="228"/>
      <c r="D462" s="110" t="s">
        <v>160</v>
      </c>
      <c r="E462" s="51">
        <v>55</v>
      </c>
      <c r="F462" s="52">
        <v>55</v>
      </c>
      <c r="G462" s="52">
        <v>288.48039215686271</v>
      </c>
      <c r="H462" s="111">
        <f t="shared" si="7"/>
        <v>5.2450980392156854</v>
      </c>
      <c r="I462" s="52">
        <v>285.78431372549016</v>
      </c>
      <c r="J462" s="52">
        <v>19.088235294117645</v>
      </c>
      <c r="K462" s="52">
        <v>16.392156862745097</v>
      </c>
    </row>
    <row r="463" spans="1:11">
      <c r="A463" s="228"/>
      <c r="B463" s="228"/>
      <c r="C463" s="227" t="s">
        <v>160</v>
      </c>
      <c r="D463" s="110" t="s">
        <v>173</v>
      </c>
      <c r="E463" s="51">
        <v>1080.7904623238423</v>
      </c>
      <c r="F463" s="52">
        <v>1080.060954127121</v>
      </c>
      <c r="G463" s="52">
        <v>5261.3647033446687</v>
      </c>
      <c r="H463" s="111">
        <f t="shared" si="7"/>
        <v>4.8680709968813369</v>
      </c>
      <c r="I463" s="52">
        <v>5237.3923091238212</v>
      </c>
      <c r="J463" s="52">
        <v>333.91868539477912</v>
      </c>
      <c r="K463" s="52">
        <v>335.1797970698201</v>
      </c>
    </row>
    <row r="464" spans="1:11">
      <c r="A464" s="228"/>
      <c r="B464" s="228"/>
      <c r="C464" s="228"/>
      <c r="D464" s="110" t="s">
        <v>160</v>
      </c>
      <c r="E464" s="51">
        <v>1080.7904623238423</v>
      </c>
      <c r="F464" s="52">
        <v>1080.060954127121</v>
      </c>
      <c r="G464" s="52">
        <v>5261.3647033446687</v>
      </c>
      <c r="H464" s="111">
        <f t="shared" si="7"/>
        <v>4.8680709968813369</v>
      </c>
      <c r="I464" s="52">
        <v>5237.3923091238212</v>
      </c>
      <c r="J464" s="52">
        <v>333.91868539477912</v>
      </c>
      <c r="K464" s="52">
        <v>335.1797970698201</v>
      </c>
    </row>
    <row r="465" spans="1:11">
      <c r="A465" s="228"/>
      <c r="B465" s="227" t="s">
        <v>160</v>
      </c>
      <c r="C465" s="227" t="s">
        <v>56</v>
      </c>
      <c r="D465" s="110" t="s">
        <v>173</v>
      </c>
      <c r="E465" s="51">
        <v>475.12376237623761</v>
      </c>
      <c r="F465" s="52">
        <v>437.00495049504957</v>
      </c>
      <c r="G465" s="52">
        <v>1418.8366336633665</v>
      </c>
      <c r="H465" s="111">
        <f t="shared" si="7"/>
        <v>2.9862464183381094</v>
      </c>
      <c r="I465" s="52">
        <v>1418.0198019801981</v>
      </c>
      <c r="J465" s="52">
        <v>117.0792079207921</v>
      </c>
      <c r="K465" s="52">
        <v>119.5841584158416</v>
      </c>
    </row>
    <row r="466" spans="1:11">
      <c r="A466" s="228"/>
      <c r="B466" s="228"/>
      <c r="C466" s="228"/>
      <c r="D466" s="110" t="s">
        <v>160</v>
      </c>
      <c r="E466" s="51">
        <v>475.12376237623761</v>
      </c>
      <c r="F466" s="52">
        <v>437.00495049504957</v>
      </c>
      <c r="G466" s="52">
        <v>1418.8366336633665</v>
      </c>
      <c r="H466" s="111">
        <f t="shared" si="7"/>
        <v>2.9862464183381094</v>
      </c>
      <c r="I466" s="52">
        <v>1418.0198019801981</v>
      </c>
      <c r="J466" s="52">
        <v>117.0792079207921</v>
      </c>
      <c r="K466" s="52">
        <v>119.5841584158416</v>
      </c>
    </row>
    <row r="467" spans="1:11">
      <c r="A467" s="228"/>
      <c r="B467" s="228"/>
      <c r="C467" s="227" t="s">
        <v>57</v>
      </c>
      <c r="D467" s="110" t="s">
        <v>173</v>
      </c>
      <c r="E467" s="51">
        <v>1470</v>
      </c>
      <c r="F467" s="52">
        <v>1445</v>
      </c>
      <c r="G467" s="52">
        <v>6793.75</v>
      </c>
      <c r="H467" s="111">
        <f t="shared" si="7"/>
        <v>4.6215986394557822</v>
      </c>
      <c r="I467" s="52">
        <v>6756.25</v>
      </c>
      <c r="J467" s="52">
        <v>383.125</v>
      </c>
      <c r="K467" s="52">
        <v>598</v>
      </c>
    </row>
    <row r="468" spans="1:11">
      <c r="A468" s="228"/>
      <c r="B468" s="228"/>
      <c r="C468" s="228"/>
      <c r="D468" s="110" t="s">
        <v>160</v>
      </c>
      <c r="E468" s="51">
        <v>1470</v>
      </c>
      <c r="F468" s="52">
        <v>1445</v>
      </c>
      <c r="G468" s="52">
        <v>6793.75</v>
      </c>
      <c r="H468" s="111">
        <f t="shared" si="7"/>
        <v>4.6215986394557822</v>
      </c>
      <c r="I468" s="52">
        <v>6756.25</v>
      </c>
      <c r="J468" s="52">
        <v>383.125</v>
      </c>
      <c r="K468" s="52">
        <v>598</v>
      </c>
    </row>
    <row r="469" spans="1:11">
      <c r="A469" s="228"/>
      <c r="B469" s="228"/>
      <c r="C469" s="227" t="s">
        <v>58</v>
      </c>
      <c r="D469" s="110" t="s">
        <v>173</v>
      </c>
      <c r="E469" s="51">
        <v>82.7</v>
      </c>
      <c r="F469" s="52">
        <v>82.7</v>
      </c>
      <c r="G469" s="52">
        <v>257.5</v>
      </c>
      <c r="H469" s="111">
        <f t="shared" si="7"/>
        <v>3.1136638452237002</v>
      </c>
      <c r="I469" s="52">
        <v>242</v>
      </c>
      <c r="J469" s="52">
        <v>32.4</v>
      </c>
      <c r="K469" s="52">
        <v>39</v>
      </c>
    </row>
    <row r="470" spans="1:11">
      <c r="A470" s="228"/>
      <c r="B470" s="228"/>
      <c r="C470" s="228"/>
      <c r="D470" s="110" t="s">
        <v>160</v>
      </c>
      <c r="E470" s="51">
        <v>82.7</v>
      </c>
      <c r="F470" s="52">
        <v>82.7</v>
      </c>
      <c r="G470" s="52">
        <v>257.5</v>
      </c>
      <c r="H470" s="111">
        <f t="shared" si="7"/>
        <v>3.1136638452237002</v>
      </c>
      <c r="I470" s="52">
        <v>242</v>
      </c>
      <c r="J470" s="52">
        <v>32.4</v>
      </c>
      <c r="K470" s="52">
        <v>39</v>
      </c>
    </row>
    <row r="471" spans="1:11">
      <c r="A471" s="228"/>
      <c r="B471" s="228"/>
      <c r="C471" s="227" t="s">
        <v>59</v>
      </c>
      <c r="D471" s="110" t="s">
        <v>173</v>
      </c>
      <c r="E471" s="51">
        <v>1962.8444444444444</v>
      </c>
      <c r="F471" s="52">
        <v>1962.8444444444444</v>
      </c>
      <c r="G471" s="52">
        <v>11233.488888888889</v>
      </c>
      <c r="H471" s="111">
        <f t="shared" si="7"/>
        <v>5.723066298342542</v>
      </c>
      <c r="I471" s="52">
        <v>10501.488888888889</v>
      </c>
      <c r="J471" s="52">
        <v>799.09999999999991</v>
      </c>
      <c r="K471" s="52">
        <v>1069.3300000000002</v>
      </c>
    </row>
    <row r="472" spans="1:11">
      <c r="A472" s="228"/>
      <c r="B472" s="228"/>
      <c r="C472" s="228"/>
      <c r="D472" s="110" t="s">
        <v>160</v>
      </c>
      <c r="E472" s="51">
        <v>1962.8444444444444</v>
      </c>
      <c r="F472" s="52">
        <v>1962.8444444444444</v>
      </c>
      <c r="G472" s="52">
        <v>11233.488888888889</v>
      </c>
      <c r="H472" s="111">
        <f t="shared" si="7"/>
        <v>5.723066298342542</v>
      </c>
      <c r="I472" s="52">
        <v>10501.488888888889</v>
      </c>
      <c r="J472" s="52">
        <v>799.09999999999991</v>
      </c>
      <c r="K472" s="52">
        <v>1069.3300000000002</v>
      </c>
    </row>
    <row r="473" spans="1:11">
      <c r="A473" s="228"/>
      <c r="B473" s="228"/>
      <c r="C473" s="227" t="s">
        <v>60</v>
      </c>
      <c r="D473" s="110" t="s">
        <v>173</v>
      </c>
      <c r="E473" s="51">
        <v>134.14634146341464</v>
      </c>
      <c r="F473" s="52">
        <v>134.14634146341464</v>
      </c>
      <c r="G473" s="52">
        <v>603.65853658536594</v>
      </c>
      <c r="H473" s="111">
        <f t="shared" si="7"/>
        <v>4.5</v>
      </c>
      <c r="I473" s="52">
        <v>603.65853658536594</v>
      </c>
      <c r="J473" s="52">
        <v>100.60975609756098</v>
      </c>
      <c r="K473" s="52">
        <v>100.60975609756098</v>
      </c>
    </row>
    <row r="474" spans="1:11">
      <c r="A474" s="228"/>
      <c r="B474" s="228"/>
      <c r="C474" s="228"/>
      <c r="D474" s="110" t="s">
        <v>160</v>
      </c>
      <c r="E474" s="51">
        <v>134.14634146341464</v>
      </c>
      <c r="F474" s="52">
        <v>134.14634146341464</v>
      </c>
      <c r="G474" s="52">
        <v>603.65853658536594</v>
      </c>
      <c r="H474" s="111">
        <f t="shared" si="7"/>
        <v>4.5</v>
      </c>
      <c r="I474" s="52">
        <v>603.65853658536594</v>
      </c>
      <c r="J474" s="52">
        <v>100.60975609756098</v>
      </c>
      <c r="K474" s="52">
        <v>100.60975609756098</v>
      </c>
    </row>
    <row r="475" spans="1:11">
      <c r="A475" s="228"/>
      <c r="B475" s="228"/>
      <c r="C475" s="227" t="s">
        <v>65</v>
      </c>
      <c r="D475" s="110" t="s">
        <v>173</v>
      </c>
      <c r="E475" s="51">
        <v>6</v>
      </c>
      <c r="F475" s="52">
        <v>6</v>
      </c>
      <c r="G475" s="52">
        <v>10</v>
      </c>
      <c r="H475" s="111">
        <f t="shared" si="7"/>
        <v>1.6666666666666667</v>
      </c>
      <c r="I475" s="54" t="s">
        <v>10</v>
      </c>
      <c r="J475" s="52">
        <v>0.5</v>
      </c>
      <c r="K475" s="52">
        <v>0.3</v>
      </c>
    </row>
    <row r="476" spans="1:11">
      <c r="A476" s="228"/>
      <c r="B476" s="228"/>
      <c r="C476" s="228"/>
      <c r="D476" s="110" t="s">
        <v>160</v>
      </c>
      <c r="E476" s="51">
        <v>6</v>
      </c>
      <c r="F476" s="52">
        <v>6</v>
      </c>
      <c r="G476" s="52">
        <v>10</v>
      </c>
      <c r="H476" s="111">
        <f t="shared" si="7"/>
        <v>1.6666666666666667</v>
      </c>
      <c r="I476" s="54" t="s">
        <v>10</v>
      </c>
      <c r="J476" s="52">
        <v>0.5</v>
      </c>
      <c r="K476" s="52">
        <v>0.3</v>
      </c>
    </row>
    <row r="477" spans="1:11">
      <c r="A477" s="228"/>
      <c r="B477" s="228"/>
      <c r="C477" s="227" t="s">
        <v>69</v>
      </c>
      <c r="D477" s="110" t="s">
        <v>173</v>
      </c>
      <c r="E477" s="51">
        <v>40</v>
      </c>
      <c r="F477" s="52">
        <v>40</v>
      </c>
      <c r="G477" s="52">
        <v>240</v>
      </c>
      <c r="H477" s="111">
        <f t="shared" si="7"/>
        <v>6</v>
      </c>
      <c r="I477" s="52">
        <v>240</v>
      </c>
      <c r="J477" s="52">
        <v>14</v>
      </c>
      <c r="K477" s="52">
        <v>14</v>
      </c>
    </row>
    <row r="478" spans="1:11">
      <c r="A478" s="228"/>
      <c r="B478" s="228"/>
      <c r="C478" s="228"/>
      <c r="D478" s="110" t="s">
        <v>160</v>
      </c>
      <c r="E478" s="51">
        <v>40</v>
      </c>
      <c r="F478" s="52">
        <v>40</v>
      </c>
      <c r="G478" s="52">
        <v>240</v>
      </c>
      <c r="H478" s="111">
        <f t="shared" si="7"/>
        <v>6</v>
      </c>
      <c r="I478" s="52">
        <v>240</v>
      </c>
      <c r="J478" s="52">
        <v>14</v>
      </c>
      <c r="K478" s="52">
        <v>14</v>
      </c>
    </row>
    <row r="479" spans="1:11">
      <c r="A479" s="228"/>
      <c r="B479" s="228"/>
      <c r="C479" s="227" t="s">
        <v>86</v>
      </c>
      <c r="D479" s="110" t="s">
        <v>173</v>
      </c>
      <c r="E479" s="51">
        <v>1122.2750000000001</v>
      </c>
      <c r="F479" s="52">
        <v>1122.2750000000001</v>
      </c>
      <c r="G479" s="52">
        <v>3438.53125</v>
      </c>
      <c r="H479" s="111">
        <f t="shared" si="7"/>
        <v>3.0638936535162946</v>
      </c>
      <c r="I479" s="52">
        <v>2339.6770833333335</v>
      </c>
      <c r="J479" s="52">
        <v>362.140625</v>
      </c>
      <c r="K479" s="52">
        <v>373.69062500000007</v>
      </c>
    </row>
    <row r="480" spans="1:11">
      <c r="A480" s="228"/>
      <c r="B480" s="228"/>
      <c r="C480" s="228"/>
      <c r="D480" s="110" t="s">
        <v>160</v>
      </c>
      <c r="E480" s="51">
        <v>1122.2750000000001</v>
      </c>
      <c r="F480" s="52">
        <v>1122.2750000000001</v>
      </c>
      <c r="G480" s="52">
        <v>3438.53125</v>
      </c>
      <c r="H480" s="111">
        <f t="shared" si="7"/>
        <v>3.0638936535162946</v>
      </c>
      <c r="I480" s="52">
        <v>2339.6770833333335</v>
      </c>
      <c r="J480" s="52">
        <v>362.140625</v>
      </c>
      <c r="K480" s="52">
        <v>373.69062500000007</v>
      </c>
    </row>
    <row r="481" spans="1:11">
      <c r="A481" s="228"/>
      <c r="B481" s="228"/>
      <c r="C481" s="227" t="s">
        <v>87</v>
      </c>
      <c r="D481" s="110" t="s">
        <v>173</v>
      </c>
      <c r="E481" s="51">
        <v>523</v>
      </c>
      <c r="F481" s="52">
        <v>522.79999999999995</v>
      </c>
      <c r="G481" s="52">
        <v>5931</v>
      </c>
      <c r="H481" s="111">
        <f t="shared" si="7"/>
        <v>11.340344168260039</v>
      </c>
      <c r="I481" s="52">
        <v>2331</v>
      </c>
      <c r="J481" s="52">
        <v>155.79999999999998</v>
      </c>
      <c r="K481" s="52">
        <v>145.39999999999998</v>
      </c>
    </row>
    <row r="482" spans="1:11">
      <c r="A482" s="228"/>
      <c r="B482" s="228"/>
      <c r="C482" s="228"/>
      <c r="D482" s="110" t="s">
        <v>160</v>
      </c>
      <c r="E482" s="51">
        <v>523</v>
      </c>
      <c r="F482" s="52">
        <v>522.79999999999995</v>
      </c>
      <c r="G482" s="52">
        <v>5931</v>
      </c>
      <c r="H482" s="111">
        <f t="shared" si="7"/>
        <v>11.340344168260039</v>
      </c>
      <c r="I482" s="52">
        <v>2331</v>
      </c>
      <c r="J482" s="52">
        <v>155.79999999999998</v>
      </c>
      <c r="K482" s="52">
        <v>145.39999999999998</v>
      </c>
    </row>
    <row r="483" spans="1:11">
      <c r="A483" s="228"/>
      <c r="B483" s="228"/>
      <c r="C483" s="227" t="s">
        <v>99</v>
      </c>
      <c r="D483" s="110" t="s">
        <v>173</v>
      </c>
      <c r="E483" s="51">
        <v>0.6875</v>
      </c>
      <c r="F483" s="52">
        <v>0.6875</v>
      </c>
      <c r="G483" s="52">
        <v>0.6875</v>
      </c>
      <c r="H483" s="111">
        <f t="shared" si="7"/>
        <v>1</v>
      </c>
      <c r="I483" s="52">
        <v>0.6875</v>
      </c>
      <c r="J483" s="52">
        <v>0.13750000000000001</v>
      </c>
      <c r="K483" s="52">
        <v>0.13750000000000001</v>
      </c>
    </row>
    <row r="484" spans="1:11">
      <c r="A484" s="228"/>
      <c r="B484" s="228"/>
      <c r="C484" s="228"/>
      <c r="D484" s="110" t="s">
        <v>160</v>
      </c>
      <c r="E484" s="51">
        <v>0.6875</v>
      </c>
      <c r="F484" s="52">
        <v>0.6875</v>
      </c>
      <c r="G484" s="52">
        <v>0.6875</v>
      </c>
      <c r="H484" s="111">
        <f t="shared" si="7"/>
        <v>1</v>
      </c>
      <c r="I484" s="52">
        <v>0.6875</v>
      </c>
      <c r="J484" s="52">
        <v>0.13750000000000001</v>
      </c>
      <c r="K484" s="52">
        <v>0.13750000000000001</v>
      </c>
    </row>
    <row r="485" spans="1:11">
      <c r="A485" s="228"/>
      <c r="B485" s="228"/>
      <c r="C485" s="227" t="s">
        <v>100</v>
      </c>
      <c r="D485" s="110" t="s">
        <v>173</v>
      </c>
      <c r="E485" s="51">
        <v>1</v>
      </c>
      <c r="F485" s="52">
        <v>1</v>
      </c>
      <c r="G485" s="52">
        <v>0.8</v>
      </c>
      <c r="H485" s="111">
        <f t="shared" si="7"/>
        <v>0.8</v>
      </c>
      <c r="I485" s="52">
        <v>0.75</v>
      </c>
      <c r="J485" s="52">
        <v>0</v>
      </c>
      <c r="K485" s="52">
        <v>0</v>
      </c>
    </row>
    <row r="486" spans="1:11">
      <c r="A486" s="228"/>
      <c r="B486" s="228"/>
      <c r="C486" s="228"/>
      <c r="D486" s="110" t="s">
        <v>160</v>
      </c>
      <c r="E486" s="51">
        <v>1</v>
      </c>
      <c r="F486" s="52">
        <v>1</v>
      </c>
      <c r="G486" s="52">
        <v>0.8</v>
      </c>
      <c r="H486" s="111">
        <f t="shared" si="7"/>
        <v>0.8</v>
      </c>
      <c r="I486" s="52">
        <v>0.75</v>
      </c>
      <c r="J486" s="52">
        <v>0</v>
      </c>
      <c r="K486" s="52">
        <v>0</v>
      </c>
    </row>
    <row r="487" spans="1:11">
      <c r="A487" s="228"/>
      <c r="B487" s="228"/>
      <c r="C487" s="227" t="s">
        <v>109</v>
      </c>
      <c r="D487" s="110" t="s">
        <v>173</v>
      </c>
      <c r="E487" s="51">
        <v>4</v>
      </c>
      <c r="F487" s="52">
        <v>2</v>
      </c>
      <c r="G487" s="52">
        <v>0.85</v>
      </c>
      <c r="H487" s="111">
        <f t="shared" si="7"/>
        <v>0.21249999999999999</v>
      </c>
      <c r="I487" s="52">
        <v>0.5</v>
      </c>
      <c r="J487" s="52">
        <v>0.3</v>
      </c>
      <c r="K487" s="52">
        <v>0.3</v>
      </c>
    </row>
    <row r="488" spans="1:11">
      <c r="A488" s="228"/>
      <c r="B488" s="228"/>
      <c r="C488" s="228"/>
      <c r="D488" s="110" t="s">
        <v>160</v>
      </c>
      <c r="E488" s="51">
        <v>4</v>
      </c>
      <c r="F488" s="52">
        <v>2</v>
      </c>
      <c r="G488" s="52">
        <v>0.85</v>
      </c>
      <c r="H488" s="111">
        <f t="shared" si="7"/>
        <v>0.21249999999999999</v>
      </c>
      <c r="I488" s="52">
        <v>0.5</v>
      </c>
      <c r="J488" s="52">
        <v>0.3</v>
      </c>
      <c r="K488" s="52">
        <v>0.3</v>
      </c>
    </row>
    <row r="489" spans="1:11">
      <c r="A489" s="228"/>
      <c r="B489" s="228"/>
      <c r="C489" s="227" t="s">
        <v>111</v>
      </c>
      <c r="D489" s="110" t="s">
        <v>173</v>
      </c>
      <c r="E489" s="51">
        <v>188.42434210526318</v>
      </c>
      <c r="F489" s="52">
        <v>188.42434210526318</v>
      </c>
      <c r="G489" s="52">
        <v>841.38157894736844</v>
      </c>
      <c r="H489" s="111">
        <f t="shared" si="7"/>
        <v>4.4653550042771597</v>
      </c>
      <c r="I489" s="52">
        <v>820.1052631578948</v>
      </c>
      <c r="J489" s="52">
        <v>67.503947368421052</v>
      </c>
      <c r="K489" s="52">
        <v>66.73026315789474</v>
      </c>
    </row>
    <row r="490" spans="1:11">
      <c r="A490" s="228"/>
      <c r="B490" s="228"/>
      <c r="C490" s="228"/>
      <c r="D490" s="110" t="s">
        <v>160</v>
      </c>
      <c r="E490" s="51">
        <v>188.42434210526318</v>
      </c>
      <c r="F490" s="52">
        <v>188.42434210526318</v>
      </c>
      <c r="G490" s="52">
        <v>841.38157894736844</v>
      </c>
      <c r="H490" s="111">
        <f t="shared" si="7"/>
        <v>4.4653550042771597</v>
      </c>
      <c r="I490" s="52">
        <v>820.1052631578948</v>
      </c>
      <c r="J490" s="52">
        <v>67.503947368421052</v>
      </c>
      <c r="K490" s="52">
        <v>66.73026315789474</v>
      </c>
    </row>
    <row r="491" spans="1:11">
      <c r="A491" s="228"/>
      <c r="B491" s="228"/>
      <c r="C491" s="227" t="s">
        <v>113</v>
      </c>
      <c r="D491" s="110" t="s">
        <v>173</v>
      </c>
      <c r="E491" s="51">
        <v>100</v>
      </c>
      <c r="F491" s="52">
        <v>100</v>
      </c>
      <c r="G491" s="52">
        <v>700</v>
      </c>
      <c r="H491" s="111">
        <f t="shared" si="7"/>
        <v>7</v>
      </c>
      <c r="I491" s="52">
        <v>700</v>
      </c>
      <c r="J491" s="52">
        <v>35</v>
      </c>
      <c r="K491" s="52">
        <v>45</v>
      </c>
    </row>
    <row r="492" spans="1:11">
      <c r="A492" s="228"/>
      <c r="B492" s="228"/>
      <c r="C492" s="228"/>
      <c r="D492" s="110" t="s">
        <v>160</v>
      </c>
      <c r="E492" s="51">
        <v>100</v>
      </c>
      <c r="F492" s="52">
        <v>100</v>
      </c>
      <c r="G492" s="52">
        <v>700</v>
      </c>
      <c r="H492" s="111">
        <f t="shared" si="7"/>
        <v>7</v>
      </c>
      <c r="I492" s="52">
        <v>700</v>
      </c>
      <c r="J492" s="52">
        <v>35</v>
      </c>
      <c r="K492" s="52">
        <v>45</v>
      </c>
    </row>
    <row r="493" spans="1:11">
      <c r="A493" s="228"/>
      <c r="B493" s="228"/>
      <c r="C493" s="227" t="s">
        <v>115</v>
      </c>
      <c r="D493" s="110" t="s">
        <v>173</v>
      </c>
      <c r="E493" s="51">
        <v>133.33333333333331</v>
      </c>
      <c r="F493" s="52">
        <v>133.33333333333331</v>
      </c>
      <c r="G493" s="52">
        <v>666.66666666666663</v>
      </c>
      <c r="H493" s="111">
        <f t="shared" si="7"/>
        <v>5</v>
      </c>
      <c r="I493" s="52">
        <v>666.66666666666663</v>
      </c>
      <c r="J493" s="52">
        <v>26.666666666666664</v>
      </c>
      <c r="K493" s="52">
        <v>40</v>
      </c>
    </row>
    <row r="494" spans="1:11">
      <c r="A494" s="228"/>
      <c r="B494" s="228"/>
      <c r="C494" s="228"/>
      <c r="D494" s="110" t="s">
        <v>160</v>
      </c>
      <c r="E494" s="51">
        <v>133.33333333333331</v>
      </c>
      <c r="F494" s="52">
        <v>133.33333333333331</v>
      </c>
      <c r="G494" s="52">
        <v>666.66666666666663</v>
      </c>
      <c r="H494" s="111">
        <f t="shared" si="7"/>
        <v>5</v>
      </c>
      <c r="I494" s="52">
        <v>666.66666666666663</v>
      </c>
      <c r="J494" s="52">
        <v>26.666666666666664</v>
      </c>
      <c r="K494" s="52">
        <v>40</v>
      </c>
    </row>
    <row r="495" spans="1:11">
      <c r="A495" s="228"/>
      <c r="B495" s="228"/>
      <c r="C495" s="227" t="s">
        <v>116</v>
      </c>
      <c r="D495" s="110" t="s">
        <v>173</v>
      </c>
      <c r="E495" s="51">
        <v>604.03278688524597</v>
      </c>
      <c r="F495" s="52">
        <v>603.30327868852464</v>
      </c>
      <c r="G495" s="52">
        <v>2764.8360655737706</v>
      </c>
      <c r="H495" s="111">
        <f t="shared" si="7"/>
        <v>4.5772946859903376</v>
      </c>
      <c r="I495" s="52">
        <v>2764.8360655737706</v>
      </c>
      <c r="J495" s="52">
        <v>185.65983606557376</v>
      </c>
      <c r="K495" s="52">
        <v>167.0573770491803</v>
      </c>
    </row>
    <row r="496" spans="1:11">
      <c r="A496" s="228"/>
      <c r="B496" s="228"/>
      <c r="C496" s="228"/>
      <c r="D496" s="110" t="s">
        <v>160</v>
      </c>
      <c r="E496" s="51">
        <v>604.03278688524597</v>
      </c>
      <c r="F496" s="52">
        <v>603.30327868852464</v>
      </c>
      <c r="G496" s="52">
        <v>2764.8360655737706</v>
      </c>
      <c r="H496" s="111">
        <f t="shared" si="7"/>
        <v>4.5772946859903376</v>
      </c>
      <c r="I496" s="52">
        <v>2764.8360655737706</v>
      </c>
      <c r="J496" s="52">
        <v>185.65983606557376</v>
      </c>
      <c r="K496" s="52">
        <v>167.0573770491803</v>
      </c>
    </row>
    <row r="497" spans="1:11">
      <c r="A497" s="228"/>
      <c r="B497" s="228"/>
      <c r="C497" s="227" t="s">
        <v>117</v>
      </c>
      <c r="D497" s="110" t="s">
        <v>173</v>
      </c>
      <c r="E497" s="51">
        <v>55</v>
      </c>
      <c r="F497" s="52">
        <v>55</v>
      </c>
      <c r="G497" s="52">
        <v>288.48039215686271</v>
      </c>
      <c r="H497" s="111">
        <f t="shared" si="7"/>
        <v>5.2450980392156854</v>
      </c>
      <c r="I497" s="52">
        <v>285.78431372549016</v>
      </c>
      <c r="J497" s="52">
        <v>19.088235294117645</v>
      </c>
      <c r="K497" s="52">
        <v>16.392156862745097</v>
      </c>
    </row>
    <row r="498" spans="1:11">
      <c r="A498" s="228"/>
      <c r="B498" s="228"/>
      <c r="C498" s="228"/>
      <c r="D498" s="110" t="s">
        <v>160</v>
      </c>
      <c r="E498" s="51">
        <v>55</v>
      </c>
      <c r="F498" s="52">
        <v>55</v>
      </c>
      <c r="G498" s="52">
        <v>288.48039215686271</v>
      </c>
      <c r="H498" s="111">
        <f t="shared" si="7"/>
        <v>5.2450980392156854</v>
      </c>
      <c r="I498" s="52">
        <v>285.78431372549016</v>
      </c>
      <c r="J498" s="52">
        <v>19.088235294117645</v>
      </c>
      <c r="K498" s="52">
        <v>16.392156862745097</v>
      </c>
    </row>
    <row r="499" spans="1:11">
      <c r="A499" s="228"/>
      <c r="B499" s="228"/>
      <c r="C499" s="227" t="s">
        <v>160</v>
      </c>
      <c r="D499" s="110" t="s">
        <v>173</v>
      </c>
      <c r="E499" s="51">
        <v>6902.5675106079389</v>
      </c>
      <c r="F499" s="52">
        <v>6836.5191905300308</v>
      </c>
      <c r="G499" s="52">
        <v>35190.467512482282</v>
      </c>
      <c r="H499" s="111">
        <f t="shared" si="7"/>
        <v>5.0981707108842036</v>
      </c>
      <c r="I499" s="52">
        <v>29671.424119911611</v>
      </c>
      <c r="J499" s="52">
        <v>2299.1107744131323</v>
      </c>
      <c r="K499" s="52">
        <v>2795.5318365832227</v>
      </c>
    </row>
    <row r="500" spans="1:11">
      <c r="A500" s="228"/>
      <c r="B500" s="228"/>
      <c r="C500" s="228"/>
      <c r="D500" s="110" t="s">
        <v>160</v>
      </c>
      <c r="E500" s="51">
        <v>6902.5675106079389</v>
      </c>
      <c r="F500" s="52">
        <v>6836.5191905300308</v>
      </c>
      <c r="G500" s="52">
        <v>35190.467512482282</v>
      </c>
      <c r="H500" s="111">
        <f t="shared" si="7"/>
        <v>5.0981707108842036</v>
      </c>
      <c r="I500" s="52">
        <v>29671.424119911611</v>
      </c>
      <c r="J500" s="52">
        <v>2299.1107744131323</v>
      </c>
      <c r="K500" s="52">
        <v>2795.5318365832227</v>
      </c>
    </row>
    <row r="501" spans="1:11">
      <c r="A501" s="227" t="s">
        <v>140</v>
      </c>
      <c r="B501" s="227" t="s">
        <v>36</v>
      </c>
      <c r="C501" s="227" t="s">
        <v>56</v>
      </c>
      <c r="D501" s="110" t="s">
        <v>173</v>
      </c>
      <c r="E501" s="51">
        <v>153.5262376237624</v>
      </c>
      <c r="F501" s="52">
        <v>140.45693069306932</v>
      </c>
      <c r="G501" s="54" t="s">
        <v>10</v>
      </c>
      <c r="H501" s="111" t="e">
        <f t="shared" si="7"/>
        <v>#VALUE!</v>
      </c>
      <c r="I501" s="54" t="s">
        <v>10</v>
      </c>
      <c r="J501" s="52">
        <v>97.366336633663366</v>
      </c>
      <c r="K501" s="52">
        <v>31.529702970297031</v>
      </c>
    </row>
    <row r="502" spans="1:11">
      <c r="A502" s="228"/>
      <c r="B502" s="228"/>
      <c r="C502" s="228"/>
      <c r="D502" s="110" t="s">
        <v>160</v>
      </c>
      <c r="E502" s="51">
        <v>153.5262376237624</v>
      </c>
      <c r="F502" s="52">
        <v>140.45693069306932</v>
      </c>
      <c r="G502" s="54" t="s">
        <v>10</v>
      </c>
      <c r="H502" s="111" t="e">
        <f t="shared" si="7"/>
        <v>#VALUE!</v>
      </c>
      <c r="I502" s="54" t="s">
        <v>10</v>
      </c>
      <c r="J502" s="52">
        <v>97.366336633663366</v>
      </c>
      <c r="K502" s="52">
        <v>31.529702970297031</v>
      </c>
    </row>
    <row r="503" spans="1:11">
      <c r="A503" s="228"/>
      <c r="B503" s="228"/>
      <c r="C503" s="227" t="s">
        <v>57</v>
      </c>
      <c r="D503" s="110" t="s">
        <v>173</v>
      </c>
      <c r="E503" s="51">
        <v>75</v>
      </c>
      <c r="F503" s="52">
        <v>75</v>
      </c>
      <c r="G503" s="54" t="s">
        <v>10</v>
      </c>
      <c r="H503" s="111" t="e">
        <f t="shared" si="7"/>
        <v>#VALUE!</v>
      </c>
      <c r="I503" s="54" t="s">
        <v>10</v>
      </c>
      <c r="J503" s="52">
        <v>15</v>
      </c>
      <c r="K503" s="52">
        <v>15</v>
      </c>
    </row>
    <row r="504" spans="1:11">
      <c r="A504" s="228"/>
      <c r="B504" s="228"/>
      <c r="C504" s="228"/>
      <c r="D504" s="110" t="s">
        <v>160</v>
      </c>
      <c r="E504" s="51">
        <v>75</v>
      </c>
      <c r="F504" s="52">
        <v>75</v>
      </c>
      <c r="G504" s="54" t="s">
        <v>10</v>
      </c>
      <c r="H504" s="111" t="e">
        <f t="shared" si="7"/>
        <v>#VALUE!</v>
      </c>
      <c r="I504" s="54" t="s">
        <v>10</v>
      </c>
      <c r="J504" s="52">
        <v>15</v>
      </c>
      <c r="K504" s="52">
        <v>15</v>
      </c>
    </row>
    <row r="505" spans="1:11">
      <c r="A505" s="228"/>
      <c r="B505" s="228"/>
      <c r="C505" s="227" t="s">
        <v>59</v>
      </c>
      <c r="D505" s="110" t="s">
        <v>173</v>
      </c>
      <c r="E505" s="51">
        <v>13.555555555555557</v>
      </c>
      <c r="F505" s="52">
        <v>13.555555555555557</v>
      </c>
      <c r="G505" s="54" t="s">
        <v>10</v>
      </c>
      <c r="H505" s="111" t="e">
        <f t="shared" si="7"/>
        <v>#VALUE!</v>
      </c>
      <c r="I505" s="54" t="s">
        <v>10</v>
      </c>
      <c r="J505" s="52">
        <v>2.0333333333333332</v>
      </c>
      <c r="K505" s="52">
        <v>1.0166666666666666</v>
      </c>
    </row>
    <row r="506" spans="1:11">
      <c r="A506" s="228"/>
      <c r="B506" s="228"/>
      <c r="C506" s="228"/>
      <c r="D506" s="110" t="s">
        <v>160</v>
      </c>
      <c r="E506" s="51">
        <v>13.555555555555557</v>
      </c>
      <c r="F506" s="52">
        <v>13.555555555555557</v>
      </c>
      <c r="G506" s="54" t="s">
        <v>10</v>
      </c>
      <c r="H506" s="111" t="e">
        <f t="shared" si="7"/>
        <v>#VALUE!</v>
      </c>
      <c r="I506" s="54" t="s">
        <v>10</v>
      </c>
      <c r="J506" s="52">
        <v>2.0333333333333332</v>
      </c>
      <c r="K506" s="52">
        <v>1.0166666666666666</v>
      </c>
    </row>
    <row r="507" spans="1:11">
      <c r="A507" s="228"/>
      <c r="B507" s="228"/>
      <c r="C507" s="227" t="s">
        <v>160</v>
      </c>
      <c r="D507" s="110" t="s">
        <v>173</v>
      </c>
      <c r="E507" s="51">
        <v>242.08179317931797</v>
      </c>
      <c r="F507" s="52">
        <v>229.0124862486249</v>
      </c>
      <c r="G507" s="54" t="s">
        <v>10</v>
      </c>
      <c r="H507" s="111" t="e">
        <f t="shared" si="7"/>
        <v>#VALUE!</v>
      </c>
      <c r="I507" s="54" t="s">
        <v>10</v>
      </c>
      <c r="J507" s="52">
        <v>114.39966996699668</v>
      </c>
      <c r="K507" s="52">
        <v>47.546369636963689</v>
      </c>
    </row>
    <row r="508" spans="1:11">
      <c r="A508" s="228"/>
      <c r="B508" s="228"/>
      <c r="C508" s="228"/>
      <c r="D508" s="110" t="s">
        <v>160</v>
      </c>
      <c r="E508" s="51">
        <v>242.08179317931797</v>
      </c>
      <c r="F508" s="52">
        <v>229.0124862486249</v>
      </c>
      <c r="G508" s="54" t="s">
        <v>10</v>
      </c>
      <c r="H508" s="111" t="e">
        <f t="shared" si="7"/>
        <v>#VALUE!</v>
      </c>
      <c r="I508" s="54" t="s">
        <v>10</v>
      </c>
      <c r="J508" s="52">
        <v>114.39966996699668</v>
      </c>
      <c r="K508" s="52">
        <v>47.546369636963689</v>
      </c>
    </row>
    <row r="509" spans="1:11">
      <c r="A509" s="228"/>
      <c r="B509" s="227" t="s">
        <v>37</v>
      </c>
      <c r="C509" s="227" t="s">
        <v>63</v>
      </c>
      <c r="D509" s="110" t="s">
        <v>173</v>
      </c>
      <c r="E509" s="51">
        <v>3.5</v>
      </c>
      <c r="F509" s="52">
        <v>3.5</v>
      </c>
      <c r="G509" s="52">
        <v>0</v>
      </c>
      <c r="H509" s="111">
        <f t="shared" si="7"/>
        <v>0</v>
      </c>
      <c r="I509" s="52">
        <v>0</v>
      </c>
      <c r="J509" s="52">
        <v>0</v>
      </c>
      <c r="K509" s="52">
        <v>0</v>
      </c>
    </row>
    <row r="510" spans="1:11">
      <c r="A510" s="228"/>
      <c r="B510" s="228"/>
      <c r="C510" s="228"/>
      <c r="D510" s="110" t="s">
        <v>160</v>
      </c>
      <c r="E510" s="51">
        <v>3.5</v>
      </c>
      <c r="F510" s="52">
        <v>3.5</v>
      </c>
      <c r="G510" s="52">
        <v>0</v>
      </c>
      <c r="H510" s="111">
        <f t="shared" si="7"/>
        <v>0</v>
      </c>
      <c r="I510" s="52">
        <v>0</v>
      </c>
      <c r="J510" s="52">
        <v>0</v>
      </c>
      <c r="K510" s="52">
        <v>0</v>
      </c>
    </row>
    <row r="511" spans="1:11">
      <c r="A511" s="228"/>
      <c r="B511" s="228"/>
      <c r="C511" s="227" t="s">
        <v>65</v>
      </c>
      <c r="D511" s="110" t="s">
        <v>173</v>
      </c>
      <c r="E511" s="51">
        <v>24</v>
      </c>
      <c r="F511" s="52">
        <v>24</v>
      </c>
      <c r="G511" s="54" t="s">
        <v>10</v>
      </c>
      <c r="H511" s="111" t="e">
        <f t="shared" si="7"/>
        <v>#VALUE!</v>
      </c>
      <c r="I511" s="54" t="s">
        <v>10</v>
      </c>
      <c r="J511" s="54" t="s">
        <v>10</v>
      </c>
      <c r="K511" s="54" t="s">
        <v>10</v>
      </c>
    </row>
    <row r="512" spans="1:11">
      <c r="A512" s="228"/>
      <c r="B512" s="228"/>
      <c r="C512" s="228"/>
      <c r="D512" s="110" t="s">
        <v>160</v>
      </c>
      <c r="E512" s="51">
        <v>24</v>
      </c>
      <c r="F512" s="52">
        <v>24</v>
      </c>
      <c r="G512" s="54" t="s">
        <v>10</v>
      </c>
      <c r="H512" s="111" t="e">
        <f t="shared" si="7"/>
        <v>#VALUE!</v>
      </c>
      <c r="I512" s="54" t="s">
        <v>10</v>
      </c>
      <c r="J512" s="54" t="s">
        <v>10</v>
      </c>
      <c r="K512" s="54" t="s">
        <v>10</v>
      </c>
    </row>
    <row r="513" spans="1:11">
      <c r="A513" s="228"/>
      <c r="B513" s="228"/>
      <c r="C513" s="227" t="s">
        <v>160</v>
      </c>
      <c r="D513" s="110" t="s">
        <v>173</v>
      </c>
      <c r="E513" s="51">
        <v>27.5</v>
      </c>
      <c r="F513" s="52">
        <v>27.5</v>
      </c>
      <c r="G513" s="52">
        <v>0</v>
      </c>
      <c r="H513" s="111">
        <f t="shared" si="7"/>
        <v>0</v>
      </c>
      <c r="I513" s="52">
        <v>0</v>
      </c>
      <c r="J513" s="52">
        <v>0</v>
      </c>
      <c r="K513" s="52">
        <v>0</v>
      </c>
    </row>
    <row r="514" spans="1:11">
      <c r="A514" s="228"/>
      <c r="B514" s="228"/>
      <c r="C514" s="228"/>
      <c r="D514" s="110" t="s">
        <v>160</v>
      </c>
      <c r="E514" s="51">
        <v>27.5</v>
      </c>
      <c r="F514" s="52">
        <v>27.5</v>
      </c>
      <c r="G514" s="52">
        <v>0</v>
      </c>
      <c r="H514" s="111">
        <f t="shared" si="7"/>
        <v>0</v>
      </c>
      <c r="I514" s="52">
        <v>0</v>
      </c>
      <c r="J514" s="52">
        <v>0</v>
      </c>
      <c r="K514" s="52">
        <v>0</v>
      </c>
    </row>
    <row r="515" spans="1:11">
      <c r="A515" s="228"/>
      <c r="B515" s="227" t="s">
        <v>38</v>
      </c>
      <c r="C515" s="227" t="s">
        <v>73</v>
      </c>
      <c r="D515" s="110" t="s">
        <v>173</v>
      </c>
      <c r="E515" s="51">
        <v>20</v>
      </c>
      <c r="F515" s="52">
        <v>20</v>
      </c>
      <c r="G515" s="54" t="s">
        <v>10</v>
      </c>
      <c r="H515" s="111" t="e">
        <f t="shared" si="7"/>
        <v>#VALUE!</v>
      </c>
      <c r="I515" s="54" t="s">
        <v>10</v>
      </c>
      <c r="J515" s="52">
        <v>5</v>
      </c>
      <c r="K515" s="52">
        <v>4</v>
      </c>
    </row>
    <row r="516" spans="1:11">
      <c r="A516" s="228"/>
      <c r="B516" s="228"/>
      <c r="C516" s="228"/>
      <c r="D516" s="110" t="s">
        <v>160</v>
      </c>
      <c r="E516" s="51">
        <v>20</v>
      </c>
      <c r="F516" s="52">
        <v>20</v>
      </c>
      <c r="G516" s="54" t="s">
        <v>10</v>
      </c>
      <c r="H516" s="111" t="e">
        <f t="shared" si="7"/>
        <v>#VALUE!</v>
      </c>
      <c r="I516" s="54" t="s">
        <v>10</v>
      </c>
      <c r="J516" s="52">
        <v>5</v>
      </c>
      <c r="K516" s="52">
        <v>4</v>
      </c>
    </row>
    <row r="517" spans="1:11">
      <c r="A517" s="228"/>
      <c r="B517" s="228"/>
      <c r="C517" s="227" t="s">
        <v>160</v>
      </c>
      <c r="D517" s="110" t="s">
        <v>173</v>
      </c>
      <c r="E517" s="51">
        <v>20</v>
      </c>
      <c r="F517" s="52">
        <v>20</v>
      </c>
      <c r="G517" s="54" t="s">
        <v>10</v>
      </c>
      <c r="H517" s="111" t="e">
        <f t="shared" ref="H517:H580" si="8">G517/E517</f>
        <v>#VALUE!</v>
      </c>
      <c r="I517" s="54" t="s">
        <v>10</v>
      </c>
      <c r="J517" s="52">
        <v>5</v>
      </c>
      <c r="K517" s="52">
        <v>4</v>
      </c>
    </row>
    <row r="518" spans="1:11">
      <c r="A518" s="228"/>
      <c r="B518" s="228"/>
      <c r="C518" s="228"/>
      <c r="D518" s="110" t="s">
        <v>160</v>
      </c>
      <c r="E518" s="51">
        <v>20</v>
      </c>
      <c r="F518" s="52">
        <v>20</v>
      </c>
      <c r="G518" s="54" t="s">
        <v>10</v>
      </c>
      <c r="H518" s="111" t="e">
        <f t="shared" si="8"/>
        <v>#VALUE!</v>
      </c>
      <c r="I518" s="54" t="s">
        <v>10</v>
      </c>
      <c r="J518" s="52">
        <v>5</v>
      </c>
      <c r="K518" s="52">
        <v>4</v>
      </c>
    </row>
    <row r="519" spans="1:11">
      <c r="A519" s="228"/>
      <c r="B519" s="227" t="s">
        <v>40</v>
      </c>
      <c r="C519" s="227" t="s">
        <v>86</v>
      </c>
      <c r="D519" s="110" t="s">
        <v>173</v>
      </c>
      <c r="E519" s="51">
        <v>317.625</v>
      </c>
      <c r="F519" s="52">
        <v>317.625</v>
      </c>
      <c r="G519" s="52">
        <v>0</v>
      </c>
      <c r="H519" s="111">
        <f t="shared" si="8"/>
        <v>0</v>
      </c>
      <c r="I519" s="52">
        <v>0</v>
      </c>
      <c r="J519" s="52">
        <v>194.10416666666669</v>
      </c>
      <c r="K519" s="52">
        <v>11.229166666666668</v>
      </c>
    </row>
    <row r="520" spans="1:11">
      <c r="A520" s="228"/>
      <c r="B520" s="228"/>
      <c r="C520" s="228"/>
      <c r="D520" s="110" t="s">
        <v>160</v>
      </c>
      <c r="E520" s="51">
        <v>317.625</v>
      </c>
      <c r="F520" s="52">
        <v>317.625</v>
      </c>
      <c r="G520" s="52">
        <v>0</v>
      </c>
      <c r="H520" s="111">
        <f t="shared" si="8"/>
        <v>0</v>
      </c>
      <c r="I520" s="52">
        <v>0</v>
      </c>
      <c r="J520" s="52">
        <v>194.10416666666669</v>
      </c>
      <c r="K520" s="52">
        <v>11.229166666666668</v>
      </c>
    </row>
    <row r="521" spans="1:11">
      <c r="A521" s="228"/>
      <c r="B521" s="228"/>
      <c r="C521" s="227" t="s">
        <v>87</v>
      </c>
      <c r="D521" s="110" t="s">
        <v>173</v>
      </c>
      <c r="E521" s="51">
        <v>190</v>
      </c>
      <c r="F521" s="52">
        <v>190</v>
      </c>
      <c r="G521" s="54" t="s">
        <v>10</v>
      </c>
      <c r="H521" s="111" t="e">
        <f t="shared" si="8"/>
        <v>#VALUE!</v>
      </c>
      <c r="I521" s="54" t="s">
        <v>10</v>
      </c>
      <c r="J521" s="52">
        <v>4.8</v>
      </c>
      <c r="K521" s="52">
        <v>4.55</v>
      </c>
    </row>
    <row r="522" spans="1:11">
      <c r="A522" s="228"/>
      <c r="B522" s="228"/>
      <c r="C522" s="228"/>
      <c r="D522" s="110" t="s">
        <v>160</v>
      </c>
      <c r="E522" s="51">
        <v>190</v>
      </c>
      <c r="F522" s="52">
        <v>190</v>
      </c>
      <c r="G522" s="54" t="s">
        <v>10</v>
      </c>
      <c r="H522" s="111" t="e">
        <f t="shared" si="8"/>
        <v>#VALUE!</v>
      </c>
      <c r="I522" s="54" t="s">
        <v>10</v>
      </c>
      <c r="J522" s="52">
        <v>4.8</v>
      </c>
      <c r="K522" s="52">
        <v>4.55</v>
      </c>
    </row>
    <row r="523" spans="1:11">
      <c r="A523" s="228"/>
      <c r="B523" s="228"/>
      <c r="C523" s="227" t="s">
        <v>160</v>
      </c>
      <c r="D523" s="110" t="s">
        <v>173</v>
      </c>
      <c r="E523" s="51">
        <v>507.625</v>
      </c>
      <c r="F523" s="52">
        <v>507.625</v>
      </c>
      <c r="G523" s="52">
        <v>0</v>
      </c>
      <c r="H523" s="111">
        <f t="shared" si="8"/>
        <v>0</v>
      </c>
      <c r="I523" s="52">
        <v>0</v>
      </c>
      <c r="J523" s="52">
        <v>198.9041666666667</v>
      </c>
      <c r="K523" s="52">
        <v>15.779166666666669</v>
      </c>
    </row>
    <row r="524" spans="1:11">
      <c r="A524" s="228"/>
      <c r="B524" s="228"/>
      <c r="C524" s="228"/>
      <c r="D524" s="110" t="s">
        <v>160</v>
      </c>
      <c r="E524" s="51">
        <v>507.625</v>
      </c>
      <c r="F524" s="52">
        <v>507.625</v>
      </c>
      <c r="G524" s="52">
        <v>0</v>
      </c>
      <c r="H524" s="111">
        <f t="shared" si="8"/>
        <v>0</v>
      </c>
      <c r="I524" s="52">
        <v>0</v>
      </c>
      <c r="J524" s="52">
        <v>198.9041666666667</v>
      </c>
      <c r="K524" s="52">
        <v>15.779166666666669</v>
      </c>
    </row>
    <row r="525" spans="1:11">
      <c r="A525" s="228"/>
      <c r="B525" s="227" t="s">
        <v>41</v>
      </c>
      <c r="C525" s="227" t="s">
        <v>90</v>
      </c>
      <c r="D525" s="110" t="s">
        <v>173</v>
      </c>
      <c r="E525" s="51">
        <v>26</v>
      </c>
      <c r="F525" s="52">
        <v>26</v>
      </c>
      <c r="G525" s="54" t="s">
        <v>10</v>
      </c>
      <c r="H525" s="111" t="e">
        <f t="shared" si="8"/>
        <v>#VALUE!</v>
      </c>
      <c r="I525" s="54" t="s">
        <v>10</v>
      </c>
      <c r="J525" s="52">
        <v>7.9</v>
      </c>
      <c r="K525" s="52">
        <v>8.5</v>
      </c>
    </row>
    <row r="526" spans="1:11">
      <c r="A526" s="228"/>
      <c r="B526" s="228"/>
      <c r="C526" s="228"/>
      <c r="D526" s="110" t="s">
        <v>160</v>
      </c>
      <c r="E526" s="51">
        <v>26</v>
      </c>
      <c r="F526" s="52">
        <v>26</v>
      </c>
      <c r="G526" s="54" t="s">
        <v>10</v>
      </c>
      <c r="H526" s="111" t="e">
        <f t="shared" si="8"/>
        <v>#VALUE!</v>
      </c>
      <c r="I526" s="54" t="s">
        <v>10</v>
      </c>
      <c r="J526" s="52">
        <v>7.9</v>
      </c>
      <c r="K526" s="52">
        <v>8.5</v>
      </c>
    </row>
    <row r="527" spans="1:11">
      <c r="A527" s="228"/>
      <c r="B527" s="228"/>
      <c r="C527" s="227" t="s">
        <v>160</v>
      </c>
      <c r="D527" s="110" t="s">
        <v>173</v>
      </c>
      <c r="E527" s="51">
        <v>26</v>
      </c>
      <c r="F527" s="52">
        <v>26</v>
      </c>
      <c r="G527" s="54" t="s">
        <v>10</v>
      </c>
      <c r="H527" s="111" t="e">
        <f t="shared" si="8"/>
        <v>#VALUE!</v>
      </c>
      <c r="I527" s="54" t="s">
        <v>10</v>
      </c>
      <c r="J527" s="52">
        <v>7.9</v>
      </c>
      <c r="K527" s="52">
        <v>8.5</v>
      </c>
    </row>
    <row r="528" spans="1:11">
      <c r="A528" s="228"/>
      <c r="B528" s="228"/>
      <c r="C528" s="228"/>
      <c r="D528" s="110" t="s">
        <v>160</v>
      </c>
      <c r="E528" s="51">
        <v>26</v>
      </c>
      <c r="F528" s="52">
        <v>26</v>
      </c>
      <c r="G528" s="54" t="s">
        <v>10</v>
      </c>
      <c r="H528" s="111" t="e">
        <f t="shared" si="8"/>
        <v>#VALUE!</v>
      </c>
      <c r="I528" s="54" t="s">
        <v>10</v>
      </c>
      <c r="J528" s="52">
        <v>7.9</v>
      </c>
      <c r="K528" s="52">
        <v>8.5</v>
      </c>
    </row>
    <row r="529" spans="1:11">
      <c r="A529" s="228"/>
      <c r="B529" s="227" t="s">
        <v>43</v>
      </c>
      <c r="C529" s="227" t="s">
        <v>109</v>
      </c>
      <c r="D529" s="110" t="s">
        <v>173</v>
      </c>
      <c r="E529" s="51">
        <v>3</v>
      </c>
      <c r="F529" s="52">
        <v>3</v>
      </c>
      <c r="G529" s="54" t="s">
        <v>10</v>
      </c>
      <c r="H529" s="111" t="e">
        <f t="shared" si="8"/>
        <v>#VALUE!</v>
      </c>
      <c r="I529" s="54" t="s">
        <v>10</v>
      </c>
      <c r="J529" s="52">
        <v>0.2</v>
      </c>
      <c r="K529" s="52">
        <v>0.25</v>
      </c>
    </row>
    <row r="530" spans="1:11">
      <c r="A530" s="228"/>
      <c r="B530" s="228"/>
      <c r="C530" s="228"/>
      <c r="D530" s="110" t="s">
        <v>160</v>
      </c>
      <c r="E530" s="51">
        <v>3</v>
      </c>
      <c r="F530" s="52">
        <v>3</v>
      </c>
      <c r="G530" s="54" t="s">
        <v>10</v>
      </c>
      <c r="H530" s="111" t="e">
        <f t="shared" si="8"/>
        <v>#VALUE!</v>
      </c>
      <c r="I530" s="54" t="s">
        <v>10</v>
      </c>
      <c r="J530" s="52">
        <v>0.2</v>
      </c>
      <c r="K530" s="52">
        <v>0.25</v>
      </c>
    </row>
    <row r="531" spans="1:11">
      <c r="A531" s="228"/>
      <c r="B531" s="228"/>
      <c r="C531" s="227" t="s">
        <v>160</v>
      </c>
      <c r="D531" s="110" t="s">
        <v>173</v>
      </c>
      <c r="E531" s="51">
        <v>3</v>
      </c>
      <c r="F531" s="52">
        <v>3</v>
      </c>
      <c r="G531" s="54" t="s">
        <v>10</v>
      </c>
      <c r="H531" s="111" t="e">
        <f t="shared" si="8"/>
        <v>#VALUE!</v>
      </c>
      <c r="I531" s="54" t="s">
        <v>10</v>
      </c>
      <c r="J531" s="52">
        <v>0.2</v>
      </c>
      <c r="K531" s="52">
        <v>0.25</v>
      </c>
    </row>
    <row r="532" spans="1:11">
      <c r="A532" s="228"/>
      <c r="B532" s="228"/>
      <c r="C532" s="228"/>
      <c r="D532" s="110" t="s">
        <v>160</v>
      </c>
      <c r="E532" s="51">
        <v>3</v>
      </c>
      <c r="F532" s="52">
        <v>3</v>
      </c>
      <c r="G532" s="54" t="s">
        <v>10</v>
      </c>
      <c r="H532" s="111" t="e">
        <f t="shared" si="8"/>
        <v>#VALUE!</v>
      </c>
      <c r="I532" s="54" t="s">
        <v>10</v>
      </c>
      <c r="J532" s="52">
        <v>0.2</v>
      </c>
      <c r="K532" s="52">
        <v>0.25</v>
      </c>
    </row>
    <row r="533" spans="1:11">
      <c r="A533" s="228"/>
      <c r="B533" s="227" t="s">
        <v>44</v>
      </c>
      <c r="C533" s="227" t="s">
        <v>111</v>
      </c>
      <c r="D533" s="110" t="s">
        <v>173</v>
      </c>
      <c r="E533" s="51">
        <v>49</v>
      </c>
      <c r="F533" s="52">
        <v>49</v>
      </c>
      <c r="G533" s="54" t="s">
        <v>10</v>
      </c>
      <c r="H533" s="111" t="e">
        <f t="shared" si="8"/>
        <v>#VALUE!</v>
      </c>
      <c r="I533" s="54" t="s">
        <v>10</v>
      </c>
      <c r="J533" s="52">
        <v>311.02105263157893</v>
      </c>
      <c r="K533" s="52">
        <v>309.4736842105263</v>
      </c>
    </row>
    <row r="534" spans="1:11">
      <c r="A534" s="228"/>
      <c r="B534" s="228"/>
      <c r="C534" s="228"/>
      <c r="D534" s="110" t="s">
        <v>160</v>
      </c>
      <c r="E534" s="51">
        <v>49</v>
      </c>
      <c r="F534" s="52">
        <v>49</v>
      </c>
      <c r="G534" s="54" t="s">
        <v>10</v>
      </c>
      <c r="H534" s="111" t="e">
        <f t="shared" si="8"/>
        <v>#VALUE!</v>
      </c>
      <c r="I534" s="54" t="s">
        <v>10</v>
      </c>
      <c r="J534" s="52">
        <v>311.02105263157893</v>
      </c>
      <c r="K534" s="52">
        <v>309.4736842105263</v>
      </c>
    </row>
    <row r="535" spans="1:11">
      <c r="A535" s="228"/>
      <c r="B535" s="228"/>
      <c r="C535" s="227" t="s">
        <v>113</v>
      </c>
      <c r="D535" s="110" t="s">
        <v>173</v>
      </c>
      <c r="E535" s="51">
        <v>16</v>
      </c>
      <c r="F535" s="52">
        <v>16</v>
      </c>
      <c r="G535" s="54" t="s">
        <v>10</v>
      </c>
      <c r="H535" s="111" t="e">
        <f t="shared" si="8"/>
        <v>#VALUE!</v>
      </c>
      <c r="I535" s="54" t="s">
        <v>10</v>
      </c>
      <c r="J535" s="54" t="s">
        <v>10</v>
      </c>
      <c r="K535" s="54" t="s">
        <v>10</v>
      </c>
    </row>
    <row r="536" spans="1:11">
      <c r="A536" s="228"/>
      <c r="B536" s="228"/>
      <c r="C536" s="228"/>
      <c r="D536" s="110" t="s">
        <v>160</v>
      </c>
      <c r="E536" s="51">
        <v>16</v>
      </c>
      <c r="F536" s="52">
        <v>16</v>
      </c>
      <c r="G536" s="54" t="s">
        <v>10</v>
      </c>
      <c r="H536" s="111" t="e">
        <f t="shared" si="8"/>
        <v>#VALUE!</v>
      </c>
      <c r="I536" s="54" t="s">
        <v>10</v>
      </c>
      <c r="J536" s="54" t="s">
        <v>10</v>
      </c>
      <c r="K536" s="54" t="s">
        <v>10</v>
      </c>
    </row>
    <row r="537" spans="1:11">
      <c r="A537" s="228"/>
      <c r="B537" s="228"/>
      <c r="C537" s="227" t="s">
        <v>114</v>
      </c>
      <c r="D537" s="110" t="s">
        <v>173</v>
      </c>
      <c r="E537" s="51">
        <v>70.588235294117652</v>
      </c>
      <c r="F537" s="52">
        <v>70.588235294117652</v>
      </c>
      <c r="G537" s="54" t="s">
        <v>10</v>
      </c>
      <c r="H537" s="111" t="e">
        <f t="shared" si="8"/>
        <v>#VALUE!</v>
      </c>
      <c r="I537" s="54" t="s">
        <v>10</v>
      </c>
      <c r="J537" s="52">
        <v>0</v>
      </c>
      <c r="K537" s="52">
        <v>0</v>
      </c>
    </row>
    <row r="538" spans="1:11">
      <c r="A538" s="228"/>
      <c r="B538" s="228"/>
      <c r="C538" s="228"/>
      <c r="D538" s="110" t="s">
        <v>160</v>
      </c>
      <c r="E538" s="51">
        <v>70.588235294117652</v>
      </c>
      <c r="F538" s="52">
        <v>70.588235294117652</v>
      </c>
      <c r="G538" s="54" t="s">
        <v>10</v>
      </c>
      <c r="H538" s="111" t="e">
        <f t="shared" si="8"/>
        <v>#VALUE!</v>
      </c>
      <c r="I538" s="54" t="s">
        <v>10</v>
      </c>
      <c r="J538" s="52">
        <v>0</v>
      </c>
      <c r="K538" s="52">
        <v>0</v>
      </c>
    </row>
    <row r="539" spans="1:11">
      <c r="A539" s="228"/>
      <c r="B539" s="228"/>
      <c r="C539" s="227" t="s">
        <v>115</v>
      </c>
      <c r="D539" s="110" t="s">
        <v>173</v>
      </c>
      <c r="E539" s="51">
        <v>13.333333333333332</v>
      </c>
      <c r="F539" s="52">
        <v>13.333333333333332</v>
      </c>
      <c r="G539" s="54" t="s">
        <v>10</v>
      </c>
      <c r="H539" s="111" t="e">
        <f t="shared" si="8"/>
        <v>#VALUE!</v>
      </c>
      <c r="I539" s="54" t="s">
        <v>10</v>
      </c>
      <c r="J539" s="52">
        <v>16.666666666666664</v>
      </c>
      <c r="K539" s="52">
        <v>16.666666666666664</v>
      </c>
    </row>
    <row r="540" spans="1:11">
      <c r="A540" s="228"/>
      <c r="B540" s="228"/>
      <c r="C540" s="228"/>
      <c r="D540" s="110" t="s">
        <v>160</v>
      </c>
      <c r="E540" s="51">
        <v>13.333333333333332</v>
      </c>
      <c r="F540" s="52">
        <v>13.333333333333332</v>
      </c>
      <c r="G540" s="54" t="s">
        <v>10</v>
      </c>
      <c r="H540" s="111" t="e">
        <f t="shared" si="8"/>
        <v>#VALUE!</v>
      </c>
      <c r="I540" s="54" t="s">
        <v>10</v>
      </c>
      <c r="J540" s="52">
        <v>16.666666666666664</v>
      </c>
      <c r="K540" s="52">
        <v>16.666666666666664</v>
      </c>
    </row>
    <row r="541" spans="1:11">
      <c r="A541" s="228"/>
      <c r="B541" s="228"/>
      <c r="C541" s="227" t="s">
        <v>116</v>
      </c>
      <c r="D541" s="110" t="s">
        <v>173</v>
      </c>
      <c r="E541" s="51">
        <v>590.90163934426209</v>
      </c>
      <c r="F541" s="52">
        <v>590.90163934426209</v>
      </c>
      <c r="G541" s="54" t="s">
        <v>10</v>
      </c>
      <c r="H541" s="111" t="e">
        <f t="shared" si="8"/>
        <v>#VALUE!</v>
      </c>
      <c r="I541" s="54" t="s">
        <v>10</v>
      </c>
      <c r="J541" s="52">
        <v>172.23688524590165</v>
      </c>
      <c r="K541" s="52">
        <v>153.92622950819671</v>
      </c>
    </row>
    <row r="542" spans="1:11">
      <c r="A542" s="228"/>
      <c r="B542" s="228"/>
      <c r="C542" s="228"/>
      <c r="D542" s="110" t="s">
        <v>160</v>
      </c>
      <c r="E542" s="51">
        <v>590.90163934426209</v>
      </c>
      <c r="F542" s="52">
        <v>590.90163934426209</v>
      </c>
      <c r="G542" s="54" t="s">
        <v>10</v>
      </c>
      <c r="H542" s="111" t="e">
        <f t="shared" si="8"/>
        <v>#VALUE!</v>
      </c>
      <c r="I542" s="54" t="s">
        <v>10</v>
      </c>
      <c r="J542" s="52">
        <v>172.23688524590165</v>
      </c>
      <c r="K542" s="52">
        <v>153.92622950819671</v>
      </c>
    </row>
    <row r="543" spans="1:11">
      <c r="A543" s="228"/>
      <c r="B543" s="228"/>
      <c r="C543" s="227" t="s">
        <v>117</v>
      </c>
      <c r="D543" s="110" t="s">
        <v>173</v>
      </c>
      <c r="E543" s="51">
        <v>115.9313725490196</v>
      </c>
      <c r="F543" s="52">
        <v>114.85294117647058</v>
      </c>
      <c r="G543" s="54" t="s">
        <v>10</v>
      </c>
      <c r="H543" s="111" t="e">
        <f t="shared" si="8"/>
        <v>#VALUE!</v>
      </c>
      <c r="I543" s="54" t="s">
        <v>10</v>
      </c>
      <c r="J543" s="52">
        <v>8.8431372549019596</v>
      </c>
      <c r="K543" s="52">
        <v>8.5196078431372548</v>
      </c>
    </row>
    <row r="544" spans="1:11">
      <c r="A544" s="228"/>
      <c r="B544" s="228"/>
      <c r="C544" s="228"/>
      <c r="D544" s="110" t="s">
        <v>160</v>
      </c>
      <c r="E544" s="51">
        <v>115.9313725490196</v>
      </c>
      <c r="F544" s="52">
        <v>114.85294117647058</v>
      </c>
      <c r="G544" s="54" t="s">
        <v>10</v>
      </c>
      <c r="H544" s="111" t="e">
        <f t="shared" si="8"/>
        <v>#VALUE!</v>
      </c>
      <c r="I544" s="54" t="s">
        <v>10</v>
      </c>
      <c r="J544" s="52">
        <v>8.8431372549019596</v>
      </c>
      <c r="K544" s="52">
        <v>8.5196078431372548</v>
      </c>
    </row>
    <row r="545" spans="1:11">
      <c r="A545" s="228"/>
      <c r="B545" s="228"/>
      <c r="C545" s="227" t="s">
        <v>160</v>
      </c>
      <c r="D545" s="110" t="s">
        <v>173</v>
      </c>
      <c r="E545" s="51">
        <v>855.75458052073259</v>
      </c>
      <c r="F545" s="52">
        <v>854.67614914818364</v>
      </c>
      <c r="G545" s="54" t="s">
        <v>10</v>
      </c>
      <c r="H545" s="111" t="e">
        <f t="shared" si="8"/>
        <v>#VALUE!</v>
      </c>
      <c r="I545" s="54" t="s">
        <v>10</v>
      </c>
      <c r="J545" s="52">
        <v>508.76774179904913</v>
      </c>
      <c r="K545" s="52">
        <v>488.58618822852691</v>
      </c>
    </row>
    <row r="546" spans="1:11">
      <c r="A546" s="228"/>
      <c r="B546" s="228"/>
      <c r="C546" s="228"/>
      <c r="D546" s="110" t="s">
        <v>160</v>
      </c>
      <c r="E546" s="51">
        <v>855.75458052073259</v>
      </c>
      <c r="F546" s="52">
        <v>854.67614914818364</v>
      </c>
      <c r="G546" s="54" t="s">
        <v>10</v>
      </c>
      <c r="H546" s="111" t="e">
        <f t="shared" si="8"/>
        <v>#VALUE!</v>
      </c>
      <c r="I546" s="54" t="s">
        <v>10</v>
      </c>
      <c r="J546" s="52">
        <v>508.76774179904913</v>
      </c>
      <c r="K546" s="52">
        <v>488.58618822852691</v>
      </c>
    </row>
    <row r="547" spans="1:11">
      <c r="A547" s="228"/>
      <c r="B547" s="227" t="s">
        <v>160</v>
      </c>
      <c r="C547" s="227" t="s">
        <v>56</v>
      </c>
      <c r="D547" s="110" t="s">
        <v>173</v>
      </c>
      <c r="E547" s="51">
        <v>153.5262376237624</v>
      </c>
      <c r="F547" s="52">
        <v>140.45693069306932</v>
      </c>
      <c r="G547" s="54" t="s">
        <v>10</v>
      </c>
      <c r="H547" s="111" t="e">
        <f t="shared" si="8"/>
        <v>#VALUE!</v>
      </c>
      <c r="I547" s="54" t="s">
        <v>10</v>
      </c>
      <c r="J547" s="52">
        <v>97.366336633663366</v>
      </c>
      <c r="K547" s="52">
        <v>31.529702970297031</v>
      </c>
    </row>
    <row r="548" spans="1:11">
      <c r="A548" s="228"/>
      <c r="B548" s="228"/>
      <c r="C548" s="228"/>
      <c r="D548" s="110" t="s">
        <v>160</v>
      </c>
      <c r="E548" s="51">
        <v>153.5262376237624</v>
      </c>
      <c r="F548" s="52">
        <v>140.45693069306932</v>
      </c>
      <c r="G548" s="54" t="s">
        <v>10</v>
      </c>
      <c r="H548" s="111" t="e">
        <f t="shared" si="8"/>
        <v>#VALUE!</v>
      </c>
      <c r="I548" s="54" t="s">
        <v>10</v>
      </c>
      <c r="J548" s="52">
        <v>97.366336633663366</v>
      </c>
      <c r="K548" s="52">
        <v>31.529702970297031</v>
      </c>
    </row>
    <row r="549" spans="1:11">
      <c r="A549" s="228"/>
      <c r="B549" s="228"/>
      <c r="C549" s="227" t="s">
        <v>57</v>
      </c>
      <c r="D549" s="110" t="s">
        <v>173</v>
      </c>
      <c r="E549" s="51">
        <v>75</v>
      </c>
      <c r="F549" s="52">
        <v>75</v>
      </c>
      <c r="G549" s="54" t="s">
        <v>10</v>
      </c>
      <c r="H549" s="111" t="e">
        <f t="shared" si="8"/>
        <v>#VALUE!</v>
      </c>
      <c r="I549" s="54" t="s">
        <v>10</v>
      </c>
      <c r="J549" s="52">
        <v>15</v>
      </c>
      <c r="K549" s="52">
        <v>15</v>
      </c>
    </row>
    <row r="550" spans="1:11">
      <c r="A550" s="228"/>
      <c r="B550" s="228"/>
      <c r="C550" s="228"/>
      <c r="D550" s="110" t="s">
        <v>160</v>
      </c>
      <c r="E550" s="51">
        <v>75</v>
      </c>
      <c r="F550" s="52">
        <v>75</v>
      </c>
      <c r="G550" s="54" t="s">
        <v>10</v>
      </c>
      <c r="H550" s="111" t="e">
        <f t="shared" si="8"/>
        <v>#VALUE!</v>
      </c>
      <c r="I550" s="54" t="s">
        <v>10</v>
      </c>
      <c r="J550" s="52">
        <v>15</v>
      </c>
      <c r="K550" s="52">
        <v>15</v>
      </c>
    </row>
    <row r="551" spans="1:11">
      <c r="A551" s="228"/>
      <c r="B551" s="228"/>
      <c r="C551" s="227" t="s">
        <v>59</v>
      </c>
      <c r="D551" s="110" t="s">
        <v>173</v>
      </c>
      <c r="E551" s="51">
        <v>13.555555555555557</v>
      </c>
      <c r="F551" s="52">
        <v>13.555555555555557</v>
      </c>
      <c r="G551" s="54" t="s">
        <v>10</v>
      </c>
      <c r="H551" s="111" t="e">
        <f t="shared" si="8"/>
        <v>#VALUE!</v>
      </c>
      <c r="I551" s="54" t="s">
        <v>10</v>
      </c>
      <c r="J551" s="52">
        <v>2.0333333333333332</v>
      </c>
      <c r="K551" s="52">
        <v>1.0166666666666666</v>
      </c>
    </row>
    <row r="552" spans="1:11">
      <c r="A552" s="228"/>
      <c r="B552" s="228"/>
      <c r="C552" s="228"/>
      <c r="D552" s="110" t="s">
        <v>160</v>
      </c>
      <c r="E552" s="51">
        <v>13.555555555555557</v>
      </c>
      <c r="F552" s="52">
        <v>13.555555555555557</v>
      </c>
      <c r="G552" s="54" t="s">
        <v>10</v>
      </c>
      <c r="H552" s="111" t="e">
        <f t="shared" si="8"/>
        <v>#VALUE!</v>
      </c>
      <c r="I552" s="54" t="s">
        <v>10</v>
      </c>
      <c r="J552" s="52">
        <v>2.0333333333333332</v>
      </c>
      <c r="K552" s="52">
        <v>1.0166666666666666</v>
      </c>
    </row>
    <row r="553" spans="1:11">
      <c r="A553" s="228"/>
      <c r="B553" s="228"/>
      <c r="C553" s="227" t="s">
        <v>63</v>
      </c>
      <c r="D553" s="110" t="s">
        <v>173</v>
      </c>
      <c r="E553" s="51">
        <v>3.5</v>
      </c>
      <c r="F553" s="52">
        <v>3.5</v>
      </c>
      <c r="G553" s="52">
        <v>0</v>
      </c>
      <c r="H553" s="111">
        <f t="shared" si="8"/>
        <v>0</v>
      </c>
      <c r="I553" s="52">
        <v>0</v>
      </c>
      <c r="J553" s="52">
        <v>0</v>
      </c>
      <c r="K553" s="52">
        <v>0</v>
      </c>
    </row>
    <row r="554" spans="1:11">
      <c r="A554" s="228"/>
      <c r="B554" s="228"/>
      <c r="C554" s="228"/>
      <c r="D554" s="110" t="s">
        <v>160</v>
      </c>
      <c r="E554" s="51">
        <v>3.5</v>
      </c>
      <c r="F554" s="52">
        <v>3.5</v>
      </c>
      <c r="G554" s="52">
        <v>0</v>
      </c>
      <c r="H554" s="111">
        <f t="shared" si="8"/>
        <v>0</v>
      </c>
      <c r="I554" s="52">
        <v>0</v>
      </c>
      <c r="J554" s="52">
        <v>0</v>
      </c>
      <c r="K554" s="52">
        <v>0</v>
      </c>
    </row>
    <row r="555" spans="1:11">
      <c r="A555" s="228"/>
      <c r="B555" s="228"/>
      <c r="C555" s="227" t="s">
        <v>65</v>
      </c>
      <c r="D555" s="110" t="s">
        <v>173</v>
      </c>
      <c r="E555" s="51">
        <v>24</v>
      </c>
      <c r="F555" s="52">
        <v>24</v>
      </c>
      <c r="G555" s="54" t="s">
        <v>10</v>
      </c>
      <c r="H555" s="111" t="e">
        <f t="shared" si="8"/>
        <v>#VALUE!</v>
      </c>
      <c r="I555" s="54" t="s">
        <v>10</v>
      </c>
      <c r="J555" s="54" t="s">
        <v>10</v>
      </c>
      <c r="K555" s="54" t="s">
        <v>10</v>
      </c>
    </row>
    <row r="556" spans="1:11">
      <c r="A556" s="228"/>
      <c r="B556" s="228"/>
      <c r="C556" s="228"/>
      <c r="D556" s="110" t="s">
        <v>160</v>
      </c>
      <c r="E556" s="51">
        <v>24</v>
      </c>
      <c r="F556" s="52">
        <v>24</v>
      </c>
      <c r="G556" s="54" t="s">
        <v>10</v>
      </c>
      <c r="H556" s="111" t="e">
        <f t="shared" si="8"/>
        <v>#VALUE!</v>
      </c>
      <c r="I556" s="54" t="s">
        <v>10</v>
      </c>
      <c r="J556" s="54" t="s">
        <v>10</v>
      </c>
      <c r="K556" s="54" t="s">
        <v>10</v>
      </c>
    </row>
    <row r="557" spans="1:11">
      <c r="A557" s="228"/>
      <c r="B557" s="228"/>
      <c r="C557" s="227" t="s">
        <v>73</v>
      </c>
      <c r="D557" s="110" t="s">
        <v>173</v>
      </c>
      <c r="E557" s="51">
        <v>20</v>
      </c>
      <c r="F557" s="52">
        <v>20</v>
      </c>
      <c r="G557" s="54" t="s">
        <v>10</v>
      </c>
      <c r="H557" s="111" t="e">
        <f t="shared" si="8"/>
        <v>#VALUE!</v>
      </c>
      <c r="I557" s="54" t="s">
        <v>10</v>
      </c>
      <c r="J557" s="52">
        <v>5</v>
      </c>
      <c r="K557" s="52">
        <v>4</v>
      </c>
    </row>
    <row r="558" spans="1:11">
      <c r="A558" s="228"/>
      <c r="B558" s="228"/>
      <c r="C558" s="228"/>
      <c r="D558" s="110" t="s">
        <v>160</v>
      </c>
      <c r="E558" s="51">
        <v>20</v>
      </c>
      <c r="F558" s="52">
        <v>20</v>
      </c>
      <c r="G558" s="54" t="s">
        <v>10</v>
      </c>
      <c r="H558" s="111" t="e">
        <f t="shared" si="8"/>
        <v>#VALUE!</v>
      </c>
      <c r="I558" s="54" t="s">
        <v>10</v>
      </c>
      <c r="J558" s="52">
        <v>5</v>
      </c>
      <c r="K558" s="52">
        <v>4</v>
      </c>
    </row>
    <row r="559" spans="1:11">
      <c r="A559" s="228"/>
      <c r="B559" s="228"/>
      <c r="C559" s="227" t="s">
        <v>86</v>
      </c>
      <c r="D559" s="110" t="s">
        <v>173</v>
      </c>
      <c r="E559" s="51">
        <v>317.625</v>
      </c>
      <c r="F559" s="52">
        <v>317.625</v>
      </c>
      <c r="G559" s="52">
        <v>0</v>
      </c>
      <c r="H559" s="111">
        <f t="shared" si="8"/>
        <v>0</v>
      </c>
      <c r="I559" s="52">
        <v>0</v>
      </c>
      <c r="J559" s="52">
        <v>194.10416666666669</v>
      </c>
      <c r="K559" s="52">
        <v>11.229166666666668</v>
      </c>
    </row>
    <row r="560" spans="1:11">
      <c r="A560" s="228"/>
      <c r="B560" s="228"/>
      <c r="C560" s="228"/>
      <c r="D560" s="110" t="s">
        <v>160</v>
      </c>
      <c r="E560" s="51">
        <v>317.625</v>
      </c>
      <c r="F560" s="52">
        <v>317.625</v>
      </c>
      <c r="G560" s="52">
        <v>0</v>
      </c>
      <c r="H560" s="111">
        <f t="shared" si="8"/>
        <v>0</v>
      </c>
      <c r="I560" s="52">
        <v>0</v>
      </c>
      <c r="J560" s="52">
        <v>194.10416666666669</v>
      </c>
      <c r="K560" s="52">
        <v>11.229166666666668</v>
      </c>
    </row>
    <row r="561" spans="1:11">
      <c r="A561" s="228"/>
      <c r="B561" s="228"/>
      <c r="C561" s="227" t="s">
        <v>87</v>
      </c>
      <c r="D561" s="110" t="s">
        <v>173</v>
      </c>
      <c r="E561" s="51">
        <v>190</v>
      </c>
      <c r="F561" s="52">
        <v>190</v>
      </c>
      <c r="G561" s="54" t="s">
        <v>10</v>
      </c>
      <c r="H561" s="111" t="e">
        <f t="shared" si="8"/>
        <v>#VALUE!</v>
      </c>
      <c r="I561" s="54" t="s">
        <v>10</v>
      </c>
      <c r="J561" s="52">
        <v>4.8</v>
      </c>
      <c r="K561" s="52">
        <v>4.55</v>
      </c>
    </row>
    <row r="562" spans="1:11">
      <c r="A562" s="228"/>
      <c r="B562" s="228"/>
      <c r="C562" s="228"/>
      <c r="D562" s="110" t="s">
        <v>160</v>
      </c>
      <c r="E562" s="51">
        <v>190</v>
      </c>
      <c r="F562" s="52">
        <v>190</v>
      </c>
      <c r="G562" s="54" t="s">
        <v>10</v>
      </c>
      <c r="H562" s="111" t="e">
        <f t="shared" si="8"/>
        <v>#VALUE!</v>
      </c>
      <c r="I562" s="54" t="s">
        <v>10</v>
      </c>
      <c r="J562" s="52">
        <v>4.8</v>
      </c>
      <c r="K562" s="52">
        <v>4.55</v>
      </c>
    </row>
    <row r="563" spans="1:11">
      <c r="A563" s="228"/>
      <c r="B563" s="228"/>
      <c r="C563" s="227" t="s">
        <v>90</v>
      </c>
      <c r="D563" s="110" t="s">
        <v>173</v>
      </c>
      <c r="E563" s="51">
        <v>26</v>
      </c>
      <c r="F563" s="52">
        <v>26</v>
      </c>
      <c r="G563" s="54" t="s">
        <v>10</v>
      </c>
      <c r="H563" s="111" t="e">
        <f t="shared" si="8"/>
        <v>#VALUE!</v>
      </c>
      <c r="I563" s="54" t="s">
        <v>10</v>
      </c>
      <c r="J563" s="52">
        <v>7.9</v>
      </c>
      <c r="K563" s="52">
        <v>8.5</v>
      </c>
    </row>
    <row r="564" spans="1:11">
      <c r="A564" s="228"/>
      <c r="B564" s="228"/>
      <c r="C564" s="228"/>
      <c r="D564" s="110" t="s">
        <v>160</v>
      </c>
      <c r="E564" s="51">
        <v>26</v>
      </c>
      <c r="F564" s="52">
        <v>26</v>
      </c>
      <c r="G564" s="54" t="s">
        <v>10</v>
      </c>
      <c r="H564" s="111" t="e">
        <f t="shared" si="8"/>
        <v>#VALUE!</v>
      </c>
      <c r="I564" s="54" t="s">
        <v>10</v>
      </c>
      <c r="J564" s="52">
        <v>7.9</v>
      </c>
      <c r="K564" s="52">
        <v>8.5</v>
      </c>
    </row>
    <row r="565" spans="1:11">
      <c r="A565" s="228"/>
      <c r="B565" s="228"/>
      <c r="C565" s="227" t="s">
        <v>109</v>
      </c>
      <c r="D565" s="110" t="s">
        <v>173</v>
      </c>
      <c r="E565" s="51">
        <v>3</v>
      </c>
      <c r="F565" s="52">
        <v>3</v>
      </c>
      <c r="G565" s="54" t="s">
        <v>10</v>
      </c>
      <c r="H565" s="111" t="e">
        <f t="shared" si="8"/>
        <v>#VALUE!</v>
      </c>
      <c r="I565" s="54" t="s">
        <v>10</v>
      </c>
      <c r="J565" s="52">
        <v>0.2</v>
      </c>
      <c r="K565" s="52">
        <v>0.25</v>
      </c>
    </row>
    <row r="566" spans="1:11">
      <c r="A566" s="228"/>
      <c r="B566" s="228"/>
      <c r="C566" s="228"/>
      <c r="D566" s="110" t="s">
        <v>160</v>
      </c>
      <c r="E566" s="51">
        <v>3</v>
      </c>
      <c r="F566" s="52">
        <v>3</v>
      </c>
      <c r="G566" s="54" t="s">
        <v>10</v>
      </c>
      <c r="H566" s="111" t="e">
        <f t="shared" si="8"/>
        <v>#VALUE!</v>
      </c>
      <c r="I566" s="54" t="s">
        <v>10</v>
      </c>
      <c r="J566" s="52">
        <v>0.2</v>
      </c>
      <c r="K566" s="52">
        <v>0.25</v>
      </c>
    </row>
    <row r="567" spans="1:11">
      <c r="A567" s="228"/>
      <c r="B567" s="228"/>
      <c r="C567" s="227" t="s">
        <v>111</v>
      </c>
      <c r="D567" s="110" t="s">
        <v>173</v>
      </c>
      <c r="E567" s="51">
        <v>49</v>
      </c>
      <c r="F567" s="52">
        <v>49</v>
      </c>
      <c r="G567" s="54" t="s">
        <v>10</v>
      </c>
      <c r="H567" s="111" t="e">
        <f t="shared" si="8"/>
        <v>#VALUE!</v>
      </c>
      <c r="I567" s="54" t="s">
        <v>10</v>
      </c>
      <c r="J567" s="52">
        <v>311.02105263157893</v>
      </c>
      <c r="K567" s="52">
        <v>309.4736842105263</v>
      </c>
    </row>
    <row r="568" spans="1:11">
      <c r="A568" s="228"/>
      <c r="B568" s="228"/>
      <c r="C568" s="228"/>
      <c r="D568" s="110" t="s">
        <v>160</v>
      </c>
      <c r="E568" s="51">
        <v>49</v>
      </c>
      <c r="F568" s="52">
        <v>49</v>
      </c>
      <c r="G568" s="54" t="s">
        <v>10</v>
      </c>
      <c r="H568" s="111" t="e">
        <f t="shared" si="8"/>
        <v>#VALUE!</v>
      </c>
      <c r="I568" s="54" t="s">
        <v>10</v>
      </c>
      <c r="J568" s="52">
        <v>311.02105263157893</v>
      </c>
      <c r="K568" s="52">
        <v>309.4736842105263</v>
      </c>
    </row>
    <row r="569" spans="1:11">
      <c r="A569" s="228"/>
      <c r="B569" s="228"/>
      <c r="C569" s="227" t="s">
        <v>113</v>
      </c>
      <c r="D569" s="110" t="s">
        <v>173</v>
      </c>
      <c r="E569" s="51">
        <v>16</v>
      </c>
      <c r="F569" s="52">
        <v>16</v>
      </c>
      <c r="G569" s="54" t="s">
        <v>10</v>
      </c>
      <c r="H569" s="111" t="e">
        <f t="shared" si="8"/>
        <v>#VALUE!</v>
      </c>
      <c r="I569" s="54" t="s">
        <v>10</v>
      </c>
      <c r="J569" s="54" t="s">
        <v>10</v>
      </c>
      <c r="K569" s="54" t="s">
        <v>10</v>
      </c>
    </row>
    <row r="570" spans="1:11">
      <c r="A570" s="228"/>
      <c r="B570" s="228"/>
      <c r="C570" s="228"/>
      <c r="D570" s="110" t="s">
        <v>160</v>
      </c>
      <c r="E570" s="51">
        <v>16</v>
      </c>
      <c r="F570" s="52">
        <v>16</v>
      </c>
      <c r="G570" s="54" t="s">
        <v>10</v>
      </c>
      <c r="H570" s="111" t="e">
        <f t="shared" si="8"/>
        <v>#VALUE!</v>
      </c>
      <c r="I570" s="54" t="s">
        <v>10</v>
      </c>
      <c r="J570" s="54" t="s">
        <v>10</v>
      </c>
      <c r="K570" s="54" t="s">
        <v>10</v>
      </c>
    </row>
    <row r="571" spans="1:11">
      <c r="A571" s="228"/>
      <c r="B571" s="228"/>
      <c r="C571" s="227" t="s">
        <v>114</v>
      </c>
      <c r="D571" s="110" t="s">
        <v>173</v>
      </c>
      <c r="E571" s="51">
        <v>70.588235294117652</v>
      </c>
      <c r="F571" s="52">
        <v>70.588235294117652</v>
      </c>
      <c r="G571" s="54" t="s">
        <v>10</v>
      </c>
      <c r="H571" s="111" t="e">
        <f t="shared" si="8"/>
        <v>#VALUE!</v>
      </c>
      <c r="I571" s="54" t="s">
        <v>10</v>
      </c>
      <c r="J571" s="52">
        <v>0</v>
      </c>
      <c r="K571" s="52">
        <v>0</v>
      </c>
    </row>
    <row r="572" spans="1:11">
      <c r="A572" s="228"/>
      <c r="B572" s="228"/>
      <c r="C572" s="228"/>
      <c r="D572" s="110" t="s">
        <v>160</v>
      </c>
      <c r="E572" s="51">
        <v>70.588235294117652</v>
      </c>
      <c r="F572" s="52">
        <v>70.588235294117652</v>
      </c>
      <c r="G572" s="54" t="s">
        <v>10</v>
      </c>
      <c r="H572" s="111" t="e">
        <f t="shared" si="8"/>
        <v>#VALUE!</v>
      </c>
      <c r="I572" s="54" t="s">
        <v>10</v>
      </c>
      <c r="J572" s="52">
        <v>0</v>
      </c>
      <c r="K572" s="52">
        <v>0</v>
      </c>
    </row>
    <row r="573" spans="1:11">
      <c r="A573" s="228"/>
      <c r="B573" s="228"/>
      <c r="C573" s="227" t="s">
        <v>115</v>
      </c>
      <c r="D573" s="110" t="s">
        <v>173</v>
      </c>
      <c r="E573" s="51">
        <v>13.333333333333332</v>
      </c>
      <c r="F573" s="52">
        <v>13.333333333333332</v>
      </c>
      <c r="G573" s="54" t="s">
        <v>10</v>
      </c>
      <c r="H573" s="111" t="e">
        <f t="shared" si="8"/>
        <v>#VALUE!</v>
      </c>
      <c r="I573" s="54" t="s">
        <v>10</v>
      </c>
      <c r="J573" s="52">
        <v>16.666666666666664</v>
      </c>
      <c r="K573" s="52">
        <v>16.666666666666664</v>
      </c>
    </row>
    <row r="574" spans="1:11">
      <c r="A574" s="228"/>
      <c r="B574" s="228"/>
      <c r="C574" s="228"/>
      <c r="D574" s="110" t="s">
        <v>160</v>
      </c>
      <c r="E574" s="51">
        <v>13.333333333333332</v>
      </c>
      <c r="F574" s="52">
        <v>13.333333333333332</v>
      </c>
      <c r="G574" s="54" t="s">
        <v>10</v>
      </c>
      <c r="H574" s="111" t="e">
        <f t="shared" si="8"/>
        <v>#VALUE!</v>
      </c>
      <c r="I574" s="54" t="s">
        <v>10</v>
      </c>
      <c r="J574" s="52">
        <v>16.666666666666664</v>
      </c>
      <c r="K574" s="52">
        <v>16.666666666666664</v>
      </c>
    </row>
    <row r="575" spans="1:11">
      <c r="A575" s="228"/>
      <c r="B575" s="228"/>
      <c r="C575" s="227" t="s">
        <v>116</v>
      </c>
      <c r="D575" s="110" t="s">
        <v>173</v>
      </c>
      <c r="E575" s="51">
        <v>590.90163934426209</v>
      </c>
      <c r="F575" s="52">
        <v>590.90163934426209</v>
      </c>
      <c r="G575" s="54" t="s">
        <v>10</v>
      </c>
      <c r="H575" s="111" t="e">
        <f t="shared" si="8"/>
        <v>#VALUE!</v>
      </c>
      <c r="I575" s="54" t="s">
        <v>10</v>
      </c>
      <c r="J575" s="52">
        <v>172.23688524590165</v>
      </c>
      <c r="K575" s="52">
        <v>153.92622950819671</v>
      </c>
    </row>
    <row r="576" spans="1:11">
      <c r="A576" s="228"/>
      <c r="B576" s="228"/>
      <c r="C576" s="228"/>
      <c r="D576" s="110" t="s">
        <v>160</v>
      </c>
      <c r="E576" s="51">
        <v>590.90163934426209</v>
      </c>
      <c r="F576" s="52">
        <v>590.90163934426209</v>
      </c>
      <c r="G576" s="54" t="s">
        <v>10</v>
      </c>
      <c r="H576" s="111" t="e">
        <f t="shared" si="8"/>
        <v>#VALUE!</v>
      </c>
      <c r="I576" s="54" t="s">
        <v>10</v>
      </c>
      <c r="J576" s="52">
        <v>172.23688524590165</v>
      </c>
      <c r="K576" s="52">
        <v>153.92622950819671</v>
      </c>
    </row>
    <row r="577" spans="1:11">
      <c r="A577" s="228"/>
      <c r="B577" s="228"/>
      <c r="C577" s="227" t="s">
        <v>117</v>
      </c>
      <c r="D577" s="110" t="s">
        <v>173</v>
      </c>
      <c r="E577" s="51">
        <v>115.9313725490196</v>
      </c>
      <c r="F577" s="52">
        <v>114.85294117647058</v>
      </c>
      <c r="G577" s="54" t="s">
        <v>10</v>
      </c>
      <c r="H577" s="111" t="e">
        <f t="shared" si="8"/>
        <v>#VALUE!</v>
      </c>
      <c r="I577" s="54" t="s">
        <v>10</v>
      </c>
      <c r="J577" s="52">
        <v>8.8431372549019596</v>
      </c>
      <c r="K577" s="52">
        <v>8.5196078431372548</v>
      </c>
    </row>
    <row r="578" spans="1:11">
      <c r="A578" s="228"/>
      <c r="B578" s="228"/>
      <c r="C578" s="228"/>
      <c r="D578" s="110" t="s">
        <v>160</v>
      </c>
      <c r="E578" s="51">
        <v>115.9313725490196</v>
      </c>
      <c r="F578" s="52">
        <v>114.85294117647058</v>
      </c>
      <c r="G578" s="54" t="s">
        <v>10</v>
      </c>
      <c r="H578" s="111" t="e">
        <f t="shared" si="8"/>
        <v>#VALUE!</v>
      </c>
      <c r="I578" s="54" t="s">
        <v>10</v>
      </c>
      <c r="J578" s="52">
        <v>8.8431372549019596</v>
      </c>
      <c r="K578" s="52">
        <v>8.5196078431372548</v>
      </c>
    </row>
    <row r="579" spans="1:11">
      <c r="A579" s="228"/>
      <c r="B579" s="228"/>
      <c r="C579" s="227" t="s">
        <v>160</v>
      </c>
      <c r="D579" s="110" t="s">
        <v>173</v>
      </c>
      <c r="E579" s="51">
        <v>1681.9613737000509</v>
      </c>
      <c r="F579" s="52">
        <v>1667.8136353968086</v>
      </c>
      <c r="G579" s="52">
        <v>0</v>
      </c>
      <c r="H579" s="111">
        <f t="shared" si="8"/>
        <v>0</v>
      </c>
      <c r="I579" s="52">
        <v>0</v>
      </c>
      <c r="J579" s="52">
        <v>835.17157843271252</v>
      </c>
      <c r="K579" s="52">
        <v>564.66172453215722</v>
      </c>
    </row>
    <row r="580" spans="1:11">
      <c r="A580" s="228"/>
      <c r="B580" s="228"/>
      <c r="C580" s="228"/>
      <c r="D580" s="110" t="s">
        <v>160</v>
      </c>
      <c r="E580" s="51">
        <v>1681.9613737000509</v>
      </c>
      <c r="F580" s="52">
        <v>1667.8136353968086</v>
      </c>
      <c r="G580" s="52">
        <v>0</v>
      </c>
      <c r="H580" s="111">
        <f t="shared" si="8"/>
        <v>0</v>
      </c>
      <c r="I580" s="52">
        <v>0</v>
      </c>
      <c r="J580" s="52">
        <v>835.17157843271252</v>
      </c>
      <c r="K580" s="52">
        <v>564.66172453215722</v>
      </c>
    </row>
    <row r="581" spans="1:11">
      <c r="A581" s="227" t="s">
        <v>164</v>
      </c>
      <c r="B581" s="227" t="s">
        <v>36</v>
      </c>
      <c r="C581" s="227" t="s">
        <v>56</v>
      </c>
      <c r="D581" s="110" t="s">
        <v>173</v>
      </c>
      <c r="E581" s="51">
        <v>9.5297029702970306</v>
      </c>
      <c r="F581" s="52">
        <v>9.5297029702970306</v>
      </c>
      <c r="G581" s="54" t="s">
        <v>10</v>
      </c>
      <c r="H581" s="111" t="e">
        <f t="shared" ref="H581:H644" si="9">G581/E581</f>
        <v>#VALUE!</v>
      </c>
      <c r="I581" s="54" t="s">
        <v>10</v>
      </c>
      <c r="J581" s="52">
        <v>5.282178217821782</v>
      </c>
      <c r="K581" s="52">
        <v>5.282178217821782</v>
      </c>
    </row>
    <row r="582" spans="1:11">
      <c r="A582" s="228"/>
      <c r="B582" s="228"/>
      <c r="C582" s="228"/>
      <c r="D582" s="110" t="s">
        <v>160</v>
      </c>
      <c r="E582" s="51">
        <v>9.5297029702970306</v>
      </c>
      <c r="F582" s="52">
        <v>9.5297029702970306</v>
      </c>
      <c r="G582" s="54" t="s">
        <v>10</v>
      </c>
      <c r="H582" s="111" t="e">
        <f t="shared" si="9"/>
        <v>#VALUE!</v>
      </c>
      <c r="I582" s="54" t="s">
        <v>10</v>
      </c>
      <c r="J582" s="52">
        <v>5.282178217821782</v>
      </c>
      <c r="K582" s="52">
        <v>5.282178217821782</v>
      </c>
    </row>
    <row r="583" spans="1:11">
      <c r="A583" s="228"/>
      <c r="B583" s="228"/>
      <c r="C583" s="227" t="s">
        <v>57</v>
      </c>
      <c r="D583" s="110" t="s">
        <v>173</v>
      </c>
      <c r="E583" s="51">
        <v>5</v>
      </c>
      <c r="F583" s="52">
        <v>5</v>
      </c>
      <c r="G583" s="54" t="s">
        <v>10</v>
      </c>
      <c r="H583" s="111" t="e">
        <f t="shared" si="9"/>
        <v>#VALUE!</v>
      </c>
      <c r="I583" s="54" t="s">
        <v>10</v>
      </c>
      <c r="J583" s="52">
        <v>0.5</v>
      </c>
      <c r="K583" s="52">
        <v>0.5</v>
      </c>
    </row>
    <row r="584" spans="1:11">
      <c r="A584" s="228"/>
      <c r="B584" s="228"/>
      <c r="C584" s="228"/>
      <c r="D584" s="110" t="s">
        <v>160</v>
      </c>
      <c r="E584" s="51">
        <v>5</v>
      </c>
      <c r="F584" s="52">
        <v>5</v>
      </c>
      <c r="G584" s="54" t="s">
        <v>10</v>
      </c>
      <c r="H584" s="111" t="e">
        <f t="shared" si="9"/>
        <v>#VALUE!</v>
      </c>
      <c r="I584" s="54" t="s">
        <v>10</v>
      </c>
      <c r="J584" s="52">
        <v>0.5</v>
      </c>
      <c r="K584" s="52">
        <v>0.5</v>
      </c>
    </row>
    <row r="585" spans="1:11">
      <c r="A585" s="228"/>
      <c r="B585" s="228"/>
      <c r="C585" s="227" t="s">
        <v>59</v>
      </c>
      <c r="D585" s="110" t="s">
        <v>173</v>
      </c>
      <c r="E585" s="51">
        <v>4.0666666666666664</v>
      </c>
      <c r="F585" s="52">
        <v>4.0666666666666664</v>
      </c>
      <c r="G585" s="54" t="s">
        <v>10</v>
      </c>
      <c r="H585" s="111" t="e">
        <f t="shared" si="9"/>
        <v>#VALUE!</v>
      </c>
      <c r="I585" s="54" t="s">
        <v>10</v>
      </c>
      <c r="J585" s="52">
        <v>0</v>
      </c>
      <c r="K585" s="52">
        <v>0</v>
      </c>
    </row>
    <row r="586" spans="1:11">
      <c r="A586" s="228"/>
      <c r="B586" s="228"/>
      <c r="C586" s="228"/>
      <c r="D586" s="110" t="s">
        <v>160</v>
      </c>
      <c r="E586" s="51">
        <v>4.0666666666666664</v>
      </c>
      <c r="F586" s="52">
        <v>4.0666666666666664</v>
      </c>
      <c r="G586" s="54" t="s">
        <v>10</v>
      </c>
      <c r="H586" s="111" t="e">
        <f t="shared" si="9"/>
        <v>#VALUE!</v>
      </c>
      <c r="I586" s="54" t="s">
        <v>10</v>
      </c>
      <c r="J586" s="52">
        <v>0</v>
      </c>
      <c r="K586" s="52">
        <v>0</v>
      </c>
    </row>
    <row r="587" spans="1:11">
      <c r="A587" s="228"/>
      <c r="B587" s="228"/>
      <c r="C587" s="227" t="s">
        <v>61</v>
      </c>
      <c r="D587" s="110" t="s">
        <v>173</v>
      </c>
      <c r="E587" s="51">
        <v>0.6</v>
      </c>
      <c r="F587" s="52">
        <v>0.6</v>
      </c>
      <c r="G587" s="54" t="s">
        <v>10</v>
      </c>
      <c r="H587" s="111" t="e">
        <f t="shared" si="9"/>
        <v>#VALUE!</v>
      </c>
      <c r="I587" s="54" t="s">
        <v>10</v>
      </c>
      <c r="J587" s="52">
        <v>0.12</v>
      </c>
      <c r="K587" s="52">
        <v>0.12</v>
      </c>
    </row>
    <row r="588" spans="1:11">
      <c r="A588" s="228"/>
      <c r="B588" s="228"/>
      <c r="C588" s="228"/>
      <c r="D588" s="110" t="s">
        <v>160</v>
      </c>
      <c r="E588" s="51">
        <v>0.6</v>
      </c>
      <c r="F588" s="52">
        <v>0.6</v>
      </c>
      <c r="G588" s="54" t="s">
        <v>10</v>
      </c>
      <c r="H588" s="111" t="e">
        <f t="shared" si="9"/>
        <v>#VALUE!</v>
      </c>
      <c r="I588" s="54" t="s">
        <v>10</v>
      </c>
      <c r="J588" s="52">
        <v>0.12</v>
      </c>
      <c r="K588" s="52">
        <v>0.12</v>
      </c>
    </row>
    <row r="589" spans="1:11">
      <c r="A589" s="228"/>
      <c r="B589" s="228"/>
      <c r="C589" s="227" t="s">
        <v>160</v>
      </c>
      <c r="D589" s="110" t="s">
        <v>173</v>
      </c>
      <c r="E589" s="51">
        <v>19.196369636963695</v>
      </c>
      <c r="F589" s="52">
        <v>19.196369636963695</v>
      </c>
      <c r="G589" s="54" t="s">
        <v>10</v>
      </c>
      <c r="H589" s="111" t="e">
        <f t="shared" si="9"/>
        <v>#VALUE!</v>
      </c>
      <c r="I589" s="54" t="s">
        <v>10</v>
      </c>
      <c r="J589" s="52">
        <v>5.9021782178217812</v>
      </c>
      <c r="K589" s="52">
        <v>5.9021782178217812</v>
      </c>
    </row>
    <row r="590" spans="1:11">
      <c r="A590" s="228"/>
      <c r="B590" s="228"/>
      <c r="C590" s="228"/>
      <c r="D590" s="110" t="s">
        <v>160</v>
      </c>
      <c r="E590" s="51">
        <v>19.196369636963695</v>
      </c>
      <c r="F590" s="52">
        <v>19.196369636963695</v>
      </c>
      <c r="G590" s="54" t="s">
        <v>10</v>
      </c>
      <c r="H590" s="111" t="e">
        <f t="shared" si="9"/>
        <v>#VALUE!</v>
      </c>
      <c r="I590" s="54" t="s">
        <v>10</v>
      </c>
      <c r="J590" s="52">
        <v>5.9021782178217812</v>
      </c>
      <c r="K590" s="52">
        <v>5.9021782178217812</v>
      </c>
    </row>
    <row r="591" spans="1:11">
      <c r="A591" s="228"/>
      <c r="B591" s="227" t="s">
        <v>37</v>
      </c>
      <c r="C591" s="227" t="s">
        <v>63</v>
      </c>
      <c r="D591" s="110" t="s">
        <v>173</v>
      </c>
      <c r="E591" s="51">
        <v>4</v>
      </c>
      <c r="F591" s="52">
        <v>4</v>
      </c>
      <c r="G591" s="52">
        <v>0</v>
      </c>
      <c r="H591" s="111">
        <f t="shared" si="9"/>
        <v>0</v>
      </c>
      <c r="I591" s="52">
        <v>0</v>
      </c>
      <c r="J591" s="52">
        <v>2.8</v>
      </c>
      <c r="K591" s="52">
        <v>1.3</v>
      </c>
    </row>
    <row r="592" spans="1:11">
      <c r="A592" s="228"/>
      <c r="B592" s="228"/>
      <c r="C592" s="228"/>
      <c r="D592" s="110" t="s">
        <v>160</v>
      </c>
      <c r="E592" s="51">
        <v>4</v>
      </c>
      <c r="F592" s="52">
        <v>4</v>
      </c>
      <c r="G592" s="52">
        <v>0</v>
      </c>
      <c r="H592" s="111">
        <f t="shared" si="9"/>
        <v>0</v>
      </c>
      <c r="I592" s="52">
        <v>0</v>
      </c>
      <c r="J592" s="52">
        <v>2.8</v>
      </c>
      <c r="K592" s="52">
        <v>1.3</v>
      </c>
    </row>
    <row r="593" spans="1:11">
      <c r="A593" s="228"/>
      <c r="B593" s="228"/>
      <c r="C593" s="227" t="s">
        <v>69</v>
      </c>
      <c r="D593" s="110" t="s">
        <v>173</v>
      </c>
      <c r="E593" s="51">
        <v>0.25</v>
      </c>
      <c r="F593" s="52">
        <v>0.25</v>
      </c>
      <c r="G593" s="54" t="s">
        <v>10</v>
      </c>
      <c r="H593" s="111" t="e">
        <f t="shared" si="9"/>
        <v>#VALUE!</v>
      </c>
      <c r="I593" s="54" t="s">
        <v>10</v>
      </c>
      <c r="J593" s="52">
        <v>0.05</v>
      </c>
      <c r="K593" s="52">
        <v>0.05</v>
      </c>
    </row>
    <row r="594" spans="1:11">
      <c r="A594" s="228"/>
      <c r="B594" s="228"/>
      <c r="C594" s="228"/>
      <c r="D594" s="110" t="s">
        <v>160</v>
      </c>
      <c r="E594" s="51">
        <v>0.25</v>
      </c>
      <c r="F594" s="52">
        <v>0.25</v>
      </c>
      <c r="G594" s="54" t="s">
        <v>10</v>
      </c>
      <c r="H594" s="111" t="e">
        <f t="shared" si="9"/>
        <v>#VALUE!</v>
      </c>
      <c r="I594" s="54" t="s">
        <v>10</v>
      </c>
      <c r="J594" s="52">
        <v>0.05</v>
      </c>
      <c r="K594" s="52">
        <v>0.05</v>
      </c>
    </row>
    <row r="595" spans="1:11">
      <c r="A595" s="228"/>
      <c r="B595" s="228"/>
      <c r="C595" s="227" t="s">
        <v>160</v>
      </c>
      <c r="D595" s="110" t="s">
        <v>173</v>
      </c>
      <c r="E595" s="51">
        <v>4.25</v>
      </c>
      <c r="F595" s="52">
        <v>4.25</v>
      </c>
      <c r="G595" s="52">
        <v>0</v>
      </c>
      <c r="H595" s="111">
        <f t="shared" si="9"/>
        <v>0</v>
      </c>
      <c r="I595" s="52">
        <v>0</v>
      </c>
      <c r="J595" s="52">
        <v>2.8499999999999996</v>
      </c>
      <c r="K595" s="52">
        <v>1.35</v>
      </c>
    </row>
    <row r="596" spans="1:11">
      <c r="A596" s="228"/>
      <c r="B596" s="228"/>
      <c r="C596" s="228"/>
      <c r="D596" s="110" t="s">
        <v>160</v>
      </c>
      <c r="E596" s="51">
        <v>4.25</v>
      </c>
      <c r="F596" s="52">
        <v>4.25</v>
      </c>
      <c r="G596" s="52">
        <v>0</v>
      </c>
      <c r="H596" s="111">
        <f t="shared" si="9"/>
        <v>0</v>
      </c>
      <c r="I596" s="52">
        <v>0</v>
      </c>
      <c r="J596" s="52">
        <v>2.8499999999999996</v>
      </c>
      <c r="K596" s="52">
        <v>1.35</v>
      </c>
    </row>
    <row r="597" spans="1:11">
      <c r="A597" s="228"/>
      <c r="B597" s="227" t="s">
        <v>38</v>
      </c>
      <c r="C597" s="227" t="s">
        <v>73</v>
      </c>
      <c r="D597" s="110" t="s">
        <v>173</v>
      </c>
      <c r="E597" s="51">
        <v>0.75</v>
      </c>
      <c r="F597" s="52">
        <v>0.75</v>
      </c>
      <c r="G597" s="54" t="s">
        <v>10</v>
      </c>
      <c r="H597" s="111" t="e">
        <f t="shared" si="9"/>
        <v>#VALUE!</v>
      </c>
      <c r="I597" s="54" t="s">
        <v>10</v>
      </c>
      <c r="J597" s="52">
        <v>0.05</v>
      </c>
      <c r="K597" s="52">
        <v>0.1</v>
      </c>
    </row>
    <row r="598" spans="1:11">
      <c r="A598" s="228"/>
      <c r="B598" s="228"/>
      <c r="C598" s="228"/>
      <c r="D598" s="110" t="s">
        <v>160</v>
      </c>
      <c r="E598" s="51">
        <v>0.75</v>
      </c>
      <c r="F598" s="52">
        <v>0.75</v>
      </c>
      <c r="G598" s="54" t="s">
        <v>10</v>
      </c>
      <c r="H598" s="111" t="e">
        <f t="shared" si="9"/>
        <v>#VALUE!</v>
      </c>
      <c r="I598" s="54" t="s">
        <v>10</v>
      </c>
      <c r="J598" s="52">
        <v>0.05</v>
      </c>
      <c r="K598" s="52">
        <v>0.1</v>
      </c>
    </row>
    <row r="599" spans="1:11">
      <c r="A599" s="228"/>
      <c r="B599" s="228"/>
      <c r="C599" s="227" t="s">
        <v>160</v>
      </c>
      <c r="D599" s="110" t="s">
        <v>173</v>
      </c>
      <c r="E599" s="51">
        <v>0.75</v>
      </c>
      <c r="F599" s="52">
        <v>0.75</v>
      </c>
      <c r="G599" s="54" t="s">
        <v>10</v>
      </c>
      <c r="H599" s="111" t="e">
        <f t="shared" si="9"/>
        <v>#VALUE!</v>
      </c>
      <c r="I599" s="54" t="s">
        <v>10</v>
      </c>
      <c r="J599" s="52">
        <v>0.05</v>
      </c>
      <c r="K599" s="52">
        <v>0.1</v>
      </c>
    </row>
    <row r="600" spans="1:11">
      <c r="A600" s="228"/>
      <c r="B600" s="228"/>
      <c r="C600" s="228"/>
      <c r="D600" s="110" t="s">
        <v>160</v>
      </c>
      <c r="E600" s="51">
        <v>0.75</v>
      </c>
      <c r="F600" s="52">
        <v>0.75</v>
      </c>
      <c r="G600" s="54" t="s">
        <v>10</v>
      </c>
      <c r="H600" s="111" t="e">
        <f t="shared" si="9"/>
        <v>#VALUE!</v>
      </c>
      <c r="I600" s="54" t="s">
        <v>10</v>
      </c>
      <c r="J600" s="52">
        <v>0.05</v>
      </c>
      <c r="K600" s="52">
        <v>0.1</v>
      </c>
    </row>
    <row r="601" spans="1:11">
      <c r="A601" s="228"/>
      <c r="B601" s="227" t="s">
        <v>39</v>
      </c>
      <c r="C601" s="227" t="s">
        <v>81</v>
      </c>
      <c r="D601" s="110" t="s">
        <v>173</v>
      </c>
      <c r="E601" s="51">
        <v>1.8599999999999999</v>
      </c>
      <c r="F601" s="52">
        <v>1.8599999999999999</v>
      </c>
      <c r="G601" s="54" t="s">
        <v>10</v>
      </c>
      <c r="H601" s="111" t="e">
        <f t="shared" si="9"/>
        <v>#VALUE!</v>
      </c>
      <c r="I601" s="54" t="s">
        <v>10</v>
      </c>
      <c r="J601" s="52">
        <v>0.372</v>
      </c>
      <c r="K601" s="52">
        <v>0.372</v>
      </c>
    </row>
    <row r="602" spans="1:11">
      <c r="A602" s="228"/>
      <c r="B602" s="228"/>
      <c r="C602" s="228"/>
      <c r="D602" s="110" t="s">
        <v>160</v>
      </c>
      <c r="E602" s="51">
        <v>1.8599999999999999</v>
      </c>
      <c r="F602" s="52">
        <v>1.8599999999999999</v>
      </c>
      <c r="G602" s="54" t="s">
        <v>10</v>
      </c>
      <c r="H602" s="111" t="e">
        <f t="shared" si="9"/>
        <v>#VALUE!</v>
      </c>
      <c r="I602" s="54" t="s">
        <v>10</v>
      </c>
      <c r="J602" s="52">
        <v>0.372</v>
      </c>
      <c r="K602" s="52">
        <v>0.372</v>
      </c>
    </row>
    <row r="603" spans="1:11">
      <c r="A603" s="228"/>
      <c r="B603" s="228"/>
      <c r="C603" s="227" t="s">
        <v>160</v>
      </c>
      <c r="D603" s="110" t="s">
        <v>173</v>
      </c>
      <c r="E603" s="51">
        <v>1.8599999999999999</v>
      </c>
      <c r="F603" s="52">
        <v>1.8599999999999999</v>
      </c>
      <c r="G603" s="54" t="s">
        <v>10</v>
      </c>
      <c r="H603" s="111" t="e">
        <f t="shared" si="9"/>
        <v>#VALUE!</v>
      </c>
      <c r="I603" s="54" t="s">
        <v>10</v>
      </c>
      <c r="J603" s="52">
        <v>0.372</v>
      </c>
      <c r="K603" s="52">
        <v>0.372</v>
      </c>
    </row>
    <row r="604" spans="1:11">
      <c r="A604" s="228"/>
      <c r="B604" s="228"/>
      <c r="C604" s="228"/>
      <c r="D604" s="110" t="s">
        <v>160</v>
      </c>
      <c r="E604" s="51">
        <v>1.8599999999999999</v>
      </c>
      <c r="F604" s="52">
        <v>1.8599999999999999</v>
      </c>
      <c r="G604" s="54" t="s">
        <v>10</v>
      </c>
      <c r="H604" s="111" t="e">
        <f t="shared" si="9"/>
        <v>#VALUE!</v>
      </c>
      <c r="I604" s="54" t="s">
        <v>10</v>
      </c>
      <c r="J604" s="52">
        <v>0.372</v>
      </c>
      <c r="K604" s="52">
        <v>0.372</v>
      </c>
    </row>
    <row r="605" spans="1:11">
      <c r="A605" s="228"/>
      <c r="B605" s="227" t="s">
        <v>40</v>
      </c>
      <c r="C605" s="227" t="s">
        <v>86</v>
      </c>
      <c r="D605" s="110" t="s">
        <v>173</v>
      </c>
      <c r="E605" s="51">
        <v>46.921875000000007</v>
      </c>
      <c r="F605" s="52">
        <v>46.921875000000007</v>
      </c>
      <c r="G605" s="52">
        <v>40104.166666666672</v>
      </c>
      <c r="H605" s="111">
        <f t="shared" si="9"/>
        <v>854.70085470085462</v>
      </c>
      <c r="I605" s="52">
        <v>32083.333333333336</v>
      </c>
      <c r="J605" s="52">
        <v>4.010416666666667</v>
      </c>
      <c r="K605" s="52">
        <v>7.8604166666666666</v>
      </c>
    </row>
    <row r="606" spans="1:11">
      <c r="A606" s="228"/>
      <c r="B606" s="228"/>
      <c r="C606" s="228"/>
      <c r="D606" s="110" t="s">
        <v>160</v>
      </c>
      <c r="E606" s="51">
        <v>46.921875000000007</v>
      </c>
      <c r="F606" s="52">
        <v>46.921875000000007</v>
      </c>
      <c r="G606" s="52">
        <v>40104.166666666672</v>
      </c>
      <c r="H606" s="111">
        <f t="shared" si="9"/>
        <v>854.70085470085462</v>
      </c>
      <c r="I606" s="52">
        <v>32083.333333333336</v>
      </c>
      <c r="J606" s="52">
        <v>4.010416666666667</v>
      </c>
      <c r="K606" s="52">
        <v>7.8604166666666666</v>
      </c>
    </row>
    <row r="607" spans="1:11">
      <c r="A607" s="228"/>
      <c r="B607" s="228"/>
      <c r="C607" s="227" t="s">
        <v>87</v>
      </c>
      <c r="D607" s="110" t="s">
        <v>173</v>
      </c>
      <c r="E607" s="51">
        <v>191</v>
      </c>
      <c r="F607" s="52">
        <v>191</v>
      </c>
      <c r="G607" s="54" t="s">
        <v>10</v>
      </c>
      <c r="H607" s="111" t="e">
        <f t="shared" si="9"/>
        <v>#VALUE!</v>
      </c>
      <c r="I607" s="54" t="s">
        <v>10</v>
      </c>
      <c r="J607" s="52">
        <v>49.099999999999994</v>
      </c>
      <c r="K607" s="52">
        <v>37.799999999999997</v>
      </c>
    </row>
    <row r="608" spans="1:11">
      <c r="A608" s="228"/>
      <c r="B608" s="228"/>
      <c r="C608" s="228"/>
      <c r="D608" s="110" t="s">
        <v>160</v>
      </c>
      <c r="E608" s="51">
        <v>191</v>
      </c>
      <c r="F608" s="52">
        <v>191</v>
      </c>
      <c r="G608" s="54" t="s">
        <v>10</v>
      </c>
      <c r="H608" s="111" t="e">
        <f t="shared" si="9"/>
        <v>#VALUE!</v>
      </c>
      <c r="I608" s="54" t="s">
        <v>10</v>
      </c>
      <c r="J608" s="52">
        <v>49.099999999999994</v>
      </c>
      <c r="K608" s="52">
        <v>37.799999999999997</v>
      </c>
    </row>
    <row r="609" spans="1:11">
      <c r="A609" s="228"/>
      <c r="B609" s="228"/>
      <c r="C609" s="227" t="s">
        <v>160</v>
      </c>
      <c r="D609" s="110" t="s">
        <v>173</v>
      </c>
      <c r="E609" s="51">
        <v>237.921875</v>
      </c>
      <c r="F609" s="52">
        <v>237.921875</v>
      </c>
      <c r="G609" s="52">
        <v>40104.166666666672</v>
      </c>
      <c r="H609" s="111">
        <f t="shared" si="9"/>
        <v>168.5602329195946</v>
      </c>
      <c r="I609" s="52">
        <v>32083.333333333336</v>
      </c>
      <c r="J609" s="52">
        <v>53.110416666666666</v>
      </c>
      <c r="K609" s="52">
        <v>45.660416666666663</v>
      </c>
    </row>
    <row r="610" spans="1:11">
      <c r="A610" s="228"/>
      <c r="B610" s="228"/>
      <c r="C610" s="228"/>
      <c r="D610" s="110" t="s">
        <v>160</v>
      </c>
      <c r="E610" s="51">
        <v>237.921875</v>
      </c>
      <c r="F610" s="52">
        <v>237.921875</v>
      </c>
      <c r="G610" s="52">
        <v>40104.166666666672</v>
      </c>
      <c r="H610" s="111">
        <f t="shared" si="9"/>
        <v>168.5602329195946</v>
      </c>
      <c r="I610" s="52">
        <v>32083.333333333336</v>
      </c>
      <c r="J610" s="52">
        <v>53.110416666666666</v>
      </c>
      <c r="K610" s="52">
        <v>45.660416666666663</v>
      </c>
    </row>
    <row r="611" spans="1:11">
      <c r="A611" s="228"/>
      <c r="B611" s="227" t="s">
        <v>42</v>
      </c>
      <c r="C611" s="227" t="s">
        <v>99</v>
      </c>
      <c r="D611" s="110" t="s">
        <v>173</v>
      </c>
      <c r="E611" s="51">
        <v>0.34375</v>
      </c>
      <c r="F611" s="52">
        <v>0.34375</v>
      </c>
      <c r="G611" s="54" t="s">
        <v>10</v>
      </c>
      <c r="H611" s="111" t="e">
        <f t="shared" si="9"/>
        <v>#VALUE!</v>
      </c>
      <c r="I611" s="54" t="s">
        <v>10</v>
      </c>
      <c r="J611" s="52">
        <v>6.8750000000000006E-2</v>
      </c>
      <c r="K611" s="52">
        <v>6.8750000000000006E-2</v>
      </c>
    </row>
    <row r="612" spans="1:11">
      <c r="A612" s="228"/>
      <c r="B612" s="228"/>
      <c r="C612" s="228"/>
      <c r="D612" s="110" t="s">
        <v>160</v>
      </c>
      <c r="E612" s="51">
        <v>0.34375</v>
      </c>
      <c r="F612" s="52">
        <v>0.34375</v>
      </c>
      <c r="G612" s="54" t="s">
        <v>10</v>
      </c>
      <c r="H612" s="111" t="e">
        <f t="shared" si="9"/>
        <v>#VALUE!</v>
      </c>
      <c r="I612" s="54" t="s">
        <v>10</v>
      </c>
      <c r="J612" s="52">
        <v>6.8750000000000006E-2</v>
      </c>
      <c r="K612" s="52">
        <v>6.8750000000000006E-2</v>
      </c>
    </row>
    <row r="613" spans="1:11">
      <c r="A613" s="228"/>
      <c r="B613" s="228"/>
      <c r="C613" s="227" t="s">
        <v>160</v>
      </c>
      <c r="D613" s="110" t="s">
        <v>173</v>
      </c>
      <c r="E613" s="51">
        <v>0.34375</v>
      </c>
      <c r="F613" s="52">
        <v>0.34375</v>
      </c>
      <c r="G613" s="54" t="s">
        <v>10</v>
      </c>
      <c r="H613" s="111" t="e">
        <f t="shared" si="9"/>
        <v>#VALUE!</v>
      </c>
      <c r="I613" s="54" t="s">
        <v>10</v>
      </c>
      <c r="J613" s="52">
        <v>6.8750000000000006E-2</v>
      </c>
      <c r="K613" s="52">
        <v>6.8750000000000006E-2</v>
      </c>
    </row>
    <row r="614" spans="1:11">
      <c r="A614" s="228"/>
      <c r="B614" s="228"/>
      <c r="C614" s="228"/>
      <c r="D614" s="110" t="s">
        <v>160</v>
      </c>
      <c r="E614" s="51">
        <v>0.34375</v>
      </c>
      <c r="F614" s="52">
        <v>0.34375</v>
      </c>
      <c r="G614" s="54" t="s">
        <v>10</v>
      </c>
      <c r="H614" s="111" t="e">
        <f t="shared" si="9"/>
        <v>#VALUE!</v>
      </c>
      <c r="I614" s="54" t="s">
        <v>10</v>
      </c>
      <c r="J614" s="52">
        <v>6.8750000000000006E-2</v>
      </c>
      <c r="K614" s="52">
        <v>6.8750000000000006E-2</v>
      </c>
    </row>
    <row r="615" spans="1:11">
      <c r="A615" s="228"/>
      <c r="B615" s="227" t="s">
        <v>43</v>
      </c>
      <c r="C615" s="227" t="s">
        <v>109</v>
      </c>
      <c r="D615" s="110" t="s">
        <v>173</v>
      </c>
      <c r="E615" s="51">
        <v>6</v>
      </c>
      <c r="F615" s="52">
        <v>3</v>
      </c>
      <c r="G615" s="54" t="s">
        <v>10</v>
      </c>
      <c r="H615" s="111" t="e">
        <f t="shared" si="9"/>
        <v>#VALUE!</v>
      </c>
      <c r="I615" s="54" t="s">
        <v>10</v>
      </c>
      <c r="J615" s="52">
        <v>0.35</v>
      </c>
      <c r="K615" s="52">
        <v>0.35</v>
      </c>
    </row>
    <row r="616" spans="1:11">
      <c r="A616" s="228"/>
      <c r="B616" s="228"/>
      <c r="C616" s="228"/>
      <c r="D616" s="110" t="s">
        <v>160</v>
      </c>
      <c r="E616" s="51">
        <v>6</v>
      </c>
      <c r="F616" s="52">
        <v>3</v>
      </c>
      <c r="G616" s="54" t="s">
        <v>10</v>
      </c>
      <c r="H616" s="111" t="e">
        <f t="shared" si="9"/>
        <v>#VALUE!</v>
      </c>
      <c r="I616" s="54" t="s">
        <v>10</v>
      </c>
      <c r="J616" s="52">
        <v>0.35</v>
      </c>
      <c r="K616" s="52">
        <v>0.35</v>
      </c>
    </row>
    <row r="617" spans="1:11">
      <c r="A617" s="228"/>
      <c r="B617" s="228"/>
      <c r="C617" s="227" t="s">
        <v>160</v>
      </c>
      <c r="D617" s="110" t="s">
        <v>173</v>
      </c>
      <c r="E617" s="51">
        <v>6</v>
      </c>
      <c r="F617" s="52">
        <v>3</v>
      </c>
      <c r="G617" s="54" t="s">
        <v>10</v>
      </c>
      <c r="H617" s="111" t="e">
        <f t="shared" si="9"/>
        <v>#VALUE!</v>
      </c>
      <c r="I617" s="54" t="s">
        <v>10</v>
      </c>
      <c r="J617" s="52">
        <v>0.35</v>
      </c>
      <c r="K617" s="52">
        <v>0.35</v>
      </c>
    </row>
    <row r="618" spans="1:11">
      <c r="A618" s="228"/>
      <c r="B618" s="228"/>
      <c r="C618" s="228"/>
      <c r="D618" s="110" t="s">
        <v>160</v>
      </c>
      <c r="E618" s="51">
        <v>6</v>
      </c>
      <c r="F618" s="52">
        <v>3</v>
      </c>
      <c r="G618" s="54" t="s">
        <v>10</v>
      </c>
      <c r="H618" s="111" t="e">
        <f t="shared" si="9"/>
        <v>#VALUE!</v>
      </c>
      <c r="I618" s="54" t="s">
        <v>10</v>
      </c>
      <c r="J618" s="52">
        <v>0.35</v>
      </c>
      <c r="K618" s="52">
        <v>0.35</v>
      </c>
    </row>
    <row r="619" spans="1:11">
      <c r="A619" s="228"/>
      <c r="B619" s="227" t="s">
        <v>44</v>
      </c>
      <c r="C619" s="227" t="s">
        <v>111</v>
      </c>
      <c r="D619" s="110" t="s">
        <v>173</v>
      </c>
      <c r="E619" s="51">
        <v>3.8684210526315788</v>
      </c>
      <c r="F619" s="52">
        <v>3.8684210526315788</v>
      </c>
      <c r="G619" s="54" t="s">
        <v>10</v>
      </c>
      <c r="H619" s="111" t="e">
        <f t="shared" si="9"/>
        <v>#VALUE!</v>
      </c>
      <c r="I619" s="54" t="s">
        <v>10</v>
      </c>
      <c r="J619" s="52">
        <v>0.38684210526315788</v>
      </c>
      <c r="K619" s="52">
        <v>0.19342105263157894</v>
      </c>
    </row>
    <row r="620" spans="1:11">
      <c r="A620" s="228"/>
      <c r="B620" s="228"/>
      <c r="C620" s="228"/>
      <c r="D620" s="110" t="s">
        <v>160</v>
      </c>
      <c r="E620" s="51">
        <v>3.8684210526315788</v>
      </c>
      <c r="F620" s="52">
        <v>3.8684210526315788</v>
      </c>
      <c r="G620" s="54" t="s">
        <v>10</v>
      </c>
      <c r="H620" s="111" t="e">
        <f t="shared" si="9"/>
        <v>#VALUE!</v>
      </c>
      <c r="I620" s="54" t="s">
        <v>10</v>
      </c>
      <c r="J620" s="52">
        <v>0.38684210526315788</v>
      </c>
      <c r="K620" s="52">
        <v>0.19342105263157894</v>
      </c>
    </row>
    <row r="621" spans="1:11">
      <c r="A621" s="228"/>
      <c r="B621" s="228"/>
      <c r="C621" s="227" t="s">
        <v>114</v>
      </c>
      <c r="D621" s="110" t="s">
        <v>173</v>
      </c>
      <c r="E621" s="51">
        <v>7.0588235294117645</v>
      </c>
      <c r="F621" s="52">
        <v>7.0588235294117645</v>
      </c>
      <c r="G621" s="54" t="s">
        <v>10</v>
      </c>
      <c r="H621" s="111" t="e">
        <f t="shared" si="9"/>
        <v>#VALUE!</v>
      </c>
      <c r="I621" s="54" t="s">
        <v>10</v>
      </c>
      <c r="J621" s="52">
        <v>0</v>
      </c>
      <c r="K621" s="52">
        <v>0</v>
      </c>
    </row>
    <row r="622" spans="1:11">
      <c r="A622" s="228"/>
      <c r="B622" s="228"/>
      <c r="C622" s="228"/>
      <c r="D622" s="110" t="s">
        <v>160</v>
      </c>
      <c r="E622" s="51">
        <v>7.0588235294117645</v>
      </c>
      <c r="F622" s="52">
        <v>7.0588235294117645</v>
      </c>
      <c r="G622" s="54" t="s">
        <v>10</v>
      </c>
      <c r="H622" s="111" t="e">
        <f t="shared" si="9"/>
        <v>#VALUE!</v>
      </c>
      <c r="I622" s="54" t="s">
        <v>10</v>
      </c>
      <c r="J622" s="52">
        <v>0</v>
      </c>
      <c r="K622" s="52">
        <v>0</v>
      </c>
    </row>
    <row r="623" spans="1:11">
      <c r="A623" s="228"/>
      <c r="B623" s="228"/>
      <c r="C623" s="227" t="s">
        <v>115</v>
      </c>
      <c r="D623" s="110" t="s">
        <v>173</v>
      </c>
      <c r="E623" s="51">
        <v>4.666666666666667</v>
      </c>
      <c r="F623" s="52">
        <v>4.666666666666667</v>
      </c>
      <c r="G623" s="54" t="s">
        <v>10</v>
      </c>
      <c r="H623" s="111" t="e">
        <f t="shared" si="9"/>
        <v>#VALUE!</v>
      </c>
      <c r="I623" s="54" t="s">
        <v>10</v>
      </c>
      <c r="J623" s="52">
        <v>0.53333333333333333</v>
      </c>
      <c r="K623" s="52">
        <v>0.53333333333333333</v>
      </c>
    </row>
    <row r="624" spans="1:11">
      <c r="A624" s="228"/>
      <c r="B624" s="228"/>
      <c r="C624" s="228"/>
      <c r="D624" s="110" t="s">
        <v>160</v>
      </c>
      <c r="E624" s="51">
        <v>4.666666666666667</v>
      </c>
      <c r="F624" s="52">
        <v>4.666666666666667</v>
      </c>
      <c r="G624" s="54" t="s">
        <v>10</v>
      </c>
      <c r="H624" s="111" t="e">
        <f t="shared" si="9"/>
        <v>#VALUE!</v>
      </c>
      <c r="I624" s="54" t="s">
        <v>10</v>
      </c>
      <c r="J624" s="52">
        <v>0.53333333333333333</v>
      </c>
      <c r="K624" s="52">
        <v>0.53333333333333333</v>
      </c>
    </row>
    <row r="625" spans="1:11">
      <c r="A625" s="228"/>
      <c r="B625" s="228"/>
      <c r="C625" s="227" t="s">
        <v>117</v>
      </c>
      <c r="D625" s="110" t="s">
        <v>173</v>
      </c>
      <c r="E625" s="51">
        <v>7.0098039215686274</v>
      </c>
      <c r="F625" s="52">
        <v>7.0098039215686274</v>
      </c>
      <c r="G625" s="54" t="s">
        <v>10</v>
      </c>
      <c r="H625" s="111" t="e">
        <f t="shared" si="9"/>
        <v>#VALUE!</v>
      </c>
      <c r="I625" s="54" t="s">
        <v>10</v>
      </c>
      <c r="J625" s="52">
        <v>1.1323529411764706</v>
      </c>
      <c r="K625" s="52">
        <v>1.1323529411764706</v>
      </c>
    </row>
    <row r="626" spans="1:11">
      <c r="A626" s="228"/>
      <c r="B626" s="228"/>
      <c r="C626" s="228"/>
      <c r="D626" s="110" t="s">
        <v>160</v>
      </c>
      <c r="E626" s="51">
        <v>7.0098039215686274</v>
      </c>
      <c r="F626" s="52">
        <v>7.0098039215686274</v>
      </c>
      <c r="G626" s="54" t="s">
        <v>10</v>
      </c>
      <c r="H626" s="111" t="e">
        <f t="shared" si="9"/>
        <v>#VALUE!</v>
      </c>
      <c r="I626" s="54" t="s">
        <v>10</v>
      </c>
      <c r="J626" s="52">
        <v>1.1323529411764706</v>
      </c>
      <c r="K626" s="52">
        <v>1.1323529411764706</v>
      </c>
    </row>
    <row r="627" spans="1:11">
      <c r="A627" s="228"/>
      <c r="B627" s="228"/>
      <c r="C627" s="227" t="s">
        <v>160</v>
      </c>
      <c r="D627" s="110" t="s">
        <v>173</v>
      </c>
      <c r="E627" s="51">
        <v>22.603715170278637</v>
      </c>
      <c r="F627" s="52">
        <v>22.603715170278637</v>
      </c>
      <c r="G627" s="54" t="s">
        <v>10</v>
      </c>
      <c r="H627" s="111" t="e">
        <f t="shared" si="9"/>
        <v>#VALUE!</v>
      </c>
      <c r="I627" s="54" t="s">
        <v>10</v>
      </c>
      <c r="J627" s="52">
        <v>2.0525283797729617</v>
      </c>
      <c r="K627" s="52">
        <v>1.8591073271413827</v>
      </c>
    </row>
    <row r="628" spans="1:11">
      <c r="A628" s="228"/>
      <c r="B628" s="228"/>
      <c r="C628" s="228"/>
      <c r="D628" s="110" t="s">
        <v>160</v>
      </c>
      <c r="E628" s="51">
        <v>22.603715170278637</v>
      </c>
      <c r="F628" s="52">
        <v>22.603715170278637</v>
      </c>
      <c r="G628" s="54" t="s">
        <v>10</v>
      </c>
      <c r="H628" s="111" t="e">
        <f t="shared" si="9"/>
        <v>#VALUE!</v>
      </c>
      <c r="I628" s="54" t="s">
        <v>10</v>
      </c>
      <c r="J628" s="52">
        <v>2.0525283797729617</v>
      </c>
      <c r="K628" s="52">
        <v>1.8591073271413827</v>
      </c>
    </row>
    <row r="629" spans="1:11">
      <c r="A629" s="228"/>
      <c r="B629" s="227" t="s">
        <v>160</v>
      </c>
      <c r="C629" s="227" t="s">
        <v>56</v>
      </c>
      <c r="D629" s="110" t="s">
        <v>173</v>
      </c>
      <c r="E629" s="51">
        <v>9.5297029702970306</v>
      </c>
      <c r="F629" s="52">
        <v>9.5297029702970306</v>
      </c>
      <c r="G629" s="54" t="s">
        <v>10</v>
      </c>
      <c r="H629" s="111" t="e">
        <f t="shared" si="9"/>
        <v>#VALUE!</v>
      </c>
      <c r="I629" s="54" t="s">
        <v>10</v>
      </c>
      <c r="J629" s="52">
        <v>5.282178217821782</v>
      </c>
      <c r="K629" s="52">
        <v>5.282178217821782</v>
      </c>
    </row>
    <row r="630" spans="1:11">
      <c r="A630" s="228"/>
      <c r="B630" s="228"/>
      <c r="C630" s="228"/>
      <c r="D630" s="110" t="s">
        <v>160</v>
      </c>
      <c r="E630" s="51">
        <v>9.5297029702970306</v>
      </c>
      <c r="F630" s="52">
        <v>9.5297029702970306</v>
      </c>
      <c r="G630" s="54" t="s">
        <v>10</v>
      </c>
      <c r="H630" s="111" t="e">
        <f t="shared" si="9"/>
        <v>#VALUE!</v>
      </c>
      <c r="I630" s="54" t="s">
        <v>10</v>
      </c>
      <c r="J630" s="52">
        <v>5.282178217821782</v>
      </c>
      <c r="K630" s="52">
        <v>5.282178217821782</v>
      </c>
    </row>
    <row r="631" spans="1:11">
      <c r="A631" s="228"/>
      <c r="B631" s="228"/>
      <c r="C631" s="227" t="s">
        <v>57</v>
      </c>
      <c r="D631" s="110" t="s">
        <v>173</v>
      </c>
      <c r="E631" s="51">
        <v>5</v>
      </c>
      <c r="F631" s="52">
        <v>5</v>
      </c>
      <c r="G631" s="54" t="s">
        <v>10</v>
      </c>
      <c r="H631" s="111" t="e">
        <f t="shared" si="9"/>
        <v>#VALUE!</v>
      </c>
      <c r="I631" s="54" t="s">
        <v>10</v>
      </c>
      <c r="J631" s="52">
        <v>0.5</v>
      </c>
      <c r="K631" s="52">
        <v>0.5</v>
      </c>
    </row>
    <row r="632" spans="1:11">
      <c r="A632" s="228"/>
      <c r="B632" s="228"/>
      <c r="C632" s="228"/>
      <c r="D632" s="110" t="s">
        <v>160</v>
      </c>
      <c r="E632" s="51">
        <v>5</v>
      </c>
      <c r="F632" s="52">
        <v>5</v>
      </c>
      <c r="G632" s="54" t="s">
        <v>10</v>
      </c>
      <c r="H632" s="111" t="e">
        <f t="shared" si="9"/>
        <v>#VALUE!</v>
      </c>
      <c r="I632" s="54" t="s">
        <v>10</v>
      </c>
      <c r="J632" s="52">
        <v>0.5</v>
      </c>
      <c r="K632" s="52">
        <v>0.5</v>
      </c>
    </row>
    <row r="633" spans="1:11">
      <c r="A633" s="228"/>
      <c r="B633" s="228"/>
      <c r="C633" s="227" t="s">
        <v>59</v>
      </c>
      <c r="D633" s="110" t="s">
        <v>173</v>
      </c>
      <c r="E633" s="51">
        <v>4.0666666666666664</v>
      </c>
      <c r="F633" s="52">
        <v>4.0666666666666664</v>
      </c>
      <c r="G633" s="54" t="s">
        <v>10</v>
      </c>
      <c r="H633" s="111" t="e">
        <f t="shared" si="9"/>
        <v>#VALUE!</v>
      </c>
      <c r="I633" s="54" t="s">
        <v>10</v>
      </c>
      <c r="J633" s="52">
        <v>0</v>
      </c>
      <c r="K633" s="52">
        <v>0</v>
      </c>
    </row>
    <row r="634" spans="1:11">
      <c r="A634" s="228"/>
      <c r="B634" s="228"/>
      <c r="C634" s="228"/>
      <c r="D634" s="110" t="s">
        <v>160</v>
      </c>
      <c r="E634" s="51">
        <v>4.0666666666666664</v>
      </c>
      <c r="F634" s="52">
        <v>4.0666666666666664</v>
      </c>
      <c r="G634" s="54" t="s">
        <v>10</v>
      </c>
      <c r="H634" s="111" t="e">
        <f t="shared" si="9"/>
        <v>#VALUE!</v>
      </c>
      <c r="I634" s="54" t="s">
        <v>10</v>
      </c>
      <c r="J634" s="52">
        <v>0</v>
      </c>
      <c r="K634" s="52">
        <v>0</v>
      </c>
    </row>
    <row r="635" spans="1:11">
      <c r="A635" s="228"/>
      <c r="B635" s="228"/>
      <c r="C635" s="227" t="s">
        <v>61</v>
      </c>
      <c r="D635" s="110" t="s">
        <v>173</v>
      </c>
      <c r="E635" s="51">
        <v>0.6</v>
      </c>
      <c r="F635" s="52">
        <v>0.6</v>
      </c>
      <c r="G635" s="54" t="s">
        <v>10</v>
      </c>
      <c r="H635" s="111" t="e">
        <f t="shared" si="9"/>
        <v>#VALUE!</v>
      </c>
      <c r="I635" s="54" t="s">
        <v>10</v>
      </c>
      <c r="J635" s="52">
        <v>0.12</v>
      </c>
      <c r="K635" s="52">
        <v>0.12</v>
      </c>
    </row>
    <row r="636" spans="1:11">
      <c r="A636" s="228"/>
      <c r="B636" s="228"/>
      <c r="C636" s="228"/>
      <c r="D636" s="110" t="s">
        <v>160</v>
      </c>
      <c r="E636" s="51">
        <v>0.6</v>
      </c>
      <c r="F636" s="52">
        <v>0.6</v>
      </c>
      <c r="G636" s="54" t="s">
        <v>10</v>
      </c>
      <c r="H636" s="111" t="e">
        <f t="shared" si="9"/>
        <v>#VALUE!</v>
      </c>
      <c r="I636" s="54" t="s">
        <v>10</v>
      </c>
      <c r="J636" s="52">
        <v>0.12</v>
      </c>
      <c r="K636" s="52">
        <v>0.12</v>
      </c>
    </row>
    <row r="637" spans="1:11">
      <c r="A637" s="228"/>
      <c r="B637" s="228"/>
      <c r="C637" s="227" t="s">
        <v>63</v>
      </c>
      <c r="D637" s="110" t="s">
        <v>173</v>
      </c>
      <c r="E637" s="51">
        <v>4</v>
      </c>
      <c r="F637" s="52">
        <v>4</v>
      </c>
      <c r="G637" s="52">
        <v>0</v>
      </c>
      <c r="H637" s="111">
        <f t="shared" si="9"/>
        <v>0</v>
      </c>
      <c r="I637" s="52">
        <v>0</v>
      </c>
      <c r="J637" s="52">
        <v>2.8</v>
      </c>
      <c r="K637" s="52">
        <v>1.3</v>
      </c>
    </row>
    <row r="638" spans="1:11">
      <c r="A638" s="228"/>
      <c r="B638" s="228"/>
      <c r="C638" s="228"/>
      <c r="D638" s="110" t="s">
        <v>160</v>
      </c>
      <c r="E638" s="51">
        <v>4</v>
      </c>
      <c r="F638" s="52">
        <v>4</v>
      </c>
      <c r="G638" s="52">
        <v>0</v>
      </c>
      <c r="H638" s="111">
        <f t="shared" si="9"/>
        <v>0</v>
      </c>
      <c r="I638" s="52">
        <v>0</v>
      </c>
      <c r="J638" s="52">
        <v>2.8</v>
      </c>
      <c r="K638" s="52">
        <v>1.3</v>
      </c>
    </row>
    <row r="639" spans="1:11">
      <c r="A639" s="228"/>
      <c r="B639" s="228"/>
      <c r="C639" s="227" t="s">
        <v>69</v>
      </c>
      <c r="D639" s="110" t="s">
        <v>173</v>
      </c>
      <c r="E639" s="51">
        <v>0.25</v>
      </c>
      <c r="F639" s="52">
        <v>0.25</v>
      </c>
      <c r="G639" s="54" t="s">
        <v>10</v>
      </c>
      <c r="H639" s="111" t="e">
        <f t="shared" si="9"/>
        <v>#VALUE!</v>
      </c>
      <c r="I639" s="54" t="s">
        <v>10</v>
      </c>
      <c r="J639" s="52">
        <v>0.05</v>
      </c>
      <c r="K639" s="52">
        <v>0.05</v>
      </c>
    </row>
    <row r="640" spans="1:11">
      <c r="A640" s="228"/>
      <c r="B640" s="228"/>
      <c r="C640" s="228"/>
      <c r="D640" s="110" t="s">
        <v>160</v>
      </c>
      <c r="E640" s="51">
        <v>0.25</v>
      </c>
      <c r="F640" s="52">
        <v>0.25</v>
      </c>
      <c r="G640" s="54" t="s">
        <v>10</v>
      </c>
      <c r="H640" s="111" t="e">
        <f t="shared" si="9"/>
        <v>#VALUE!</v>
      </c>
      <c r="I640" s="54" t="s">
        <v>10</v>
      </c>
      <c r="J640" s="52">
        <v>0.05</v>
      </c>
      <c r="K640" s="52">
        <v>0.05</v>
      </c>
    </row>
    <row r="641" spans="1:11">
      <c r="A641" s="228"/>
      <c r="B641" s="228"/>
      <c r="C641" s="227" t="s">
        <v>73</v>
      </c>
      <c r="D641" s="110" t="s">
        <v>173</v>
      </c>
      <c r="E641" s="51">
        <v>0.75</v>
      </c>
      <c r="F641" s="52">
        <v>0.75</v>
      </c>
      <c r="G641" s="54" t="s">
        <v>10</v>
      </c>
      <c r="H641" s="111" t="e">
        <f t="shared" si="9"/>
        <v>#VALUE!</v>
      </c>
      <c r="I641" s="54" t="s">
        <v>10</v>
      </c>
      <c r="J641" s="52">
        <v>0.05</v>
      </c>
      <c r="K641" s="52">
        <v>0.1</v>
      </c>
    </row>
    <row r="642" spans="1:11">
      <c r="A642" s="228"/>
      <c r="B642" s="228"/>
      <c r="C642" s="228"/>
      <c r="D642" s="110" t="s">
        <v>160</v>
      </c>
      <c r="E642" s="51">
        <v>0.75</v>
      </c>
      <c r="F642" s="52">
        <v>0.75</v>
      </c>
      <c r="G642" s="54" t="s">
        <v>10</v>
      </c>
      <c r="H642" s="111" t="e">
        <f t="shared" si="9"/>
        <v>#VALUE!</v>
      </c>
      <c r="I642" s="54" t="s">
        <v>10</v>
      </c>
      <c r="J642" s="52">
        <v>0.05</v>
      </c>
      <c r="K642" s="52">
        <v>0.1</v>
      </c>
    </row>
    <row r="643" spans="1:11">
      <c r="A643" s="228"/>
      <c r="B643" s="228"/>
      <c r="C643" s="227" t="s">
        <v>81</v>
      </c>
      <c r="D643" s="110" t="s">
        <v>173</v>
      </c>
      <c r="E643" s="51">
        <v>1.8599999999999999</v>
      </c>
      <c r="F643" s="52">
        <v>1.8599999999999999</v>
      </c>
      <c r="G643" s="54" t="s">
        <v>10</v>
      </c>
      <c r="H643" s="111" t="e">
        <f t="shared" si="9"/>
        <v>#VALUE!</v>
      </c>
      <c r="I643" s="54" t="s">
        <v>10</v>
      </c>
      <c r="J643" s="52">
        <v>0.372</v>
      </c>
      <c r="K643" s="52">
        <v>0.372</v>
      </c>
    </row>
    <row r="644" spans="1:11">
      <c r="A644" s="228"/>
      <c r="B644" s="228"/>
      <c r="C644" s="228"/>
      <c r="D644" s="110" t="s">
        <v>160</v>
      </c>
      <c r="E644" s="51">
        <v>1.8599999999999999</v>
      </c>
      <c r="F644" s="52">
        <v>1.8599999999999999</v>
      </c>
      <c r="G644" s="54" t="s">
        <v>10</v>
      </c>
      <c r="H644" s="111" t="e">
        <f t="shared" si="9"/>
        <v>#VALUE!</v>
      </c>
      <c r="I644" s="54" t="s">
        <v>10</v>
      </c>
      <c r="J644" s="52">
        <v>0.372</v>
      </c>
      <c r="K644" s="52">
        <v>0.372</v>
      </c>
    </row>
    <row r="645" spans="1:11">
      <c r="A645" s="228"/>
      <c r="B645" s="228"/>
      <c r="C645" s="227" t="s">
        <v>86</v>
      </c>
      <c r="D645" s="110" t="s">
        <v>173</v>
      </c>
      <c r="E645" s="51">
        <v>46.921875000000007</v>
      </c>
      <c r="F645" s="52">
        <v>46.921875000000007</v>
      </c>
      <c r="G645" s="52">
        <v>40104.166666666672</v>
      </c>
      <c r="H645" s="111">
        <f t="shared" ref="H645:H708" si="10">G645/E645</f>
        <v>854.70085470085462</v>
      </c>
      <c r="I645" s="52">
        <v>32083.333333333336</v>
      </c>
      <c r="J645" s="52">
        <v>4.010416666666667</v>
      </c>
      <c r="K645" s="52">
        <v>7.8604166666666666</v>
      </c>
    </row>
    <row r="646" spans="1:11">
      <c r="A646" s="228"/>
      <c r="B646" s="228"/>
      <c r="C646" s="228"/>
      <c r="D646" s="110" t="s">
        <v>160</v>
      </c>
      <c r="E646" s="51">
        <v>46.921875000000007</v>
      </c>
      <c r="F646" s="52">
        <v>46.921875000000007</v>
      </c>
      <c r="G646" s="52">
        <v>40104.166666666672</v>
      </c>
      <c r="H646" s="111">
        <f t="shared" si="10"/>
        <v>854.70085470085462</v>
      </c>
      <c r="I646" s="52">
        <v>32083.333333333336</v>
      </c>
      <c r="J646" s="52">
        <v>4.010416666666667</v>
      </c>
      <c r="K646" s="52">
        <v>7.8604166666666666</v>
      </c>
    </row>
    <row r="647" spans="1:11">
      <c r="A647" s="228"/>
      <c r="B647" s="228"/>
      <c r="C647" s="227" t="s">
        <v>87</v>
      </c>
      <c r="D647" s="110" t="s">
        <v>173</v>
      </c>
      <c r="E647" s="51">
        <v>191</v>
      </c>
      <c r="F647" s="52">
        <v>191</v>
      </c>
      <c r="G647" s="54" t="s">
        <v>10</v>
      </c>
      <c r="H647" s="111" t="e">
        <f t="shared" si="10"/>
        <v>#VALUE!</v>
      </c>
      <c r="I647" s="54" t="s">
        <v>10</v>
      </c>
      <c r="J647" s="52">
        <v>49.099999999999994</v>
      </c>
      <c r="K647" s="52">
        <v>37.799999999999997</v>
      </c>
    </row>
    <row r="648" spans="1:11">
      <c r="A648" s="228"/>
      <c r="B648" s="228"/>
      <c r="C648" s="228"/>
      <c r="D648" s="110" t="s">
        <v>160</v>
      </c>
      <c r="E648" s="51">
        <v>191</v>
      </c>
      <c r="F648" s="52">
        <v>191</v>
      </c>
      <c r="G648" s="54" t="s">
        <v>10</v>
      </c>
      <c r="H648" s="111" t="e">
        <f t="shared" si="10"/>
        <v>#VALUE!</v>
      </c>
      <c r="I648" s="54" t="s">
        <v>10</v>
      </c>
      <c r="J648" s="52">
        <v>49.099999999999994</v>
      </c>
      <c r="K648" s="52">
        <v>37.799999999999997</v>
      </c>
    </row>
    <row r="649" spans="1:11">
      <c r="A649" s="228"/>
      <c r="B649" s="228"/>
      <c r="C649" s="227" t="s">
        <v>99</v>
      </c>
      <c r="D649" s="110" t="s">
        <v>173</v>
      </c>
      <c r="E649" s="51">
        <v>0.34375</v>
      </c>
      <c r="F649" s="52">
        <v>0.34375</v>
      </c>
      <c r="G649" s="54" t="s">
        <v>10</v>
      </c>
      <c r="H649" s="111" t="e">
        <f t="shared" si="10"/>
        <v>#VALUE!</v>
      </c>
      <c r="I649" s="54" t="s">
        <v>10</v>
      </c>
      <c r="J649" s="52">
        <v>6.8750000000000006E-2</v>
      </c>
      <c r="K649" s="52">
        <v>6.8750000000000006E-2</v>
      </c>
    </row>
    <row r="650" spans="1:11">
      <c r="A650" s="228"/>
      <c r="B650" s="228"/>
      <c r="C650" s="228"/>
      <c r="D650" s="110" t="s">
        <v>160</v>
      </c>
      <c r="E650" s="51">
        <v>0.34375</v>
      </c>
      <c r="F650" s="52">
        <v>0.34375</v>
      </c>
      <c r="G650" s="54" t="s">
        <v>10</v>
      </c>
      <c r="H650" s="111" t="e">
        <f t="shared" si="10"/>
        <v>#VALUE!</v>
      </c>
      <c r="I650" s="54" t="s">
        <v>10</v>
      </c>
      <c r="J650" s="52">
        <v>6.8750000000000006E-2</v>
      </c>
      <c r="K650" s="52">
        <v>6.8750000000000006E-2</v>
      </c>
    </row>
    <row r="651" spans="1:11">
      <c r="A651" s="228"/>
      <c r="B651" s="228"/>
      <c r="C651" s="227" t="s">
        <v>109</v>
      </c>
      <c r="D651" s="110" t="s">
        <v>173</v>
      </c>
      <c r="E651" s="51">
        <v>6</v>
      </c>
      <c r="F651" s="52">
        <v>3</v>
      </c>
      <c r="G651" s="54" t="s">
        <v>10</v>
      </c>
      <c r="H651" s="111" t="e">
        <f t="shared" si="10"/>
        <v>#VALUE!</v>
      </c>
      <c r="I651" s="54" t="s">
        <v>10</v>
      </c>
      <c r="J651" s="52">
        <v>0.35</v>
      </c>
      <c r="K651" s="52">
        <v>0.35</v>
      </c>
    </row>
    <row r="652" spans="1:11">
      <c r="A652" s="228"/>
      <c r="B652" s="228"/>
      <c r="C652" s="228"/>
      <c r="D652" s="110" t="s">
        <v>160</v>
      </c>
      <c r="E652" s="51">
        <v>6</v>
      </c>
      <c r="F652" s="52">
        <v>3</v>
      </c>
      <c r="G652" s="54" t="s">
        <v>10</v>
      </c>
      <c r="H652" s="111" t="e">
        <f t="shared" si="10"/>
        <v>#VALUE!</v>
      </c>
      <c r="I652" s="54" t="s">
        <v>10</v>
      </c>
      <c r="J652" s="52">
        <v>0.35</v>
      </c>
      <c r="K652" s="52">
        <v>0.35</v>
      </c>
    </row>
    <row r="653" spans="1:11">
      <c r="A653" s="228"/>
      <c r="B653" s="228"/>
      <c r="C653" s="227" t="s">
        <v>111</v>
      </c>
      <c r="D653" s="110" t="s">
        <v>173</v>
      </c>
      <c r="E653" s="51">
        <v>3.8684210526315788</v>
      </c>
      <c r="F653" s="52">
        <v>3.8684210526315788</v>
      </c>
      <c r="G653" s="54" t="s">
        <v>10</v>
      </c>
      <c r="H653" s="111" t="e">
        <f t="shared" si="10"/>
        <v>#VALUE!</v>
      </c>
      <c r="I653" s="54" t="s">
        <v>10</v>
      </c>
      <c r="J653" s="52">
        <v>0.38684210526315788</v>
      </c>
      <c r="K653" s="52">
        <v>0.19342105263157894</v>
      </c>
    </row>
    <row r="654" spans="1:11">
      <c r="A654" s="228"/>
      <c r="B654" s="228"/>
      <c r="C654" s="228"/>
      <c r="D654" s="110" t="s">
        <v>160</v>
      </c>
      <c r="E654" s="51">
        <v>3.8684210526315788</v>
      </c>
      <c r="F654" s="52">
        <v>3.8684210526315788</v>
      </c>
      <c r="G654" s="54" t="s">
        <v>10</v>
      </c>
      <c r="H654" s="111" t="e">
        <f t="shared" si="10"/>
        <v>#VALUE!</v>
      </c>
      <c r="I654" s="54" t="s">
        <v>10</v>
      </c>
      <c r="J654" s="52">
        <v>0.38684210526315788</v>
      </c>
      <c r="K654" s="52">
        <v>0.19342105263157894</v>
      </c>
    </row>
    <row r="655" spans="1:11">
      <c r="A655" s="228"/>
      <c r="B655" s="228"/>
      <c r="C655" s="227" t="s">
        <v>114</v>
      </c>
      <c r="D655" s="110" t="s">
        <v>173</v>
      </c>
      <c r="E655" s="51">
        <v>7.0588235294117645</v>
      </c>
      <c r="F655" s="52">
        <v>7.0588235294117645</v>
      </c>
      <c r="G655" s="54" t="s">
        <v>10</v>
      </c>
      <c r="H655" s="111" t="e">
        <f t="shared" si="10"/>
        <v>#VALUE!</v>
      </c>
      <c r="I655" s="54" t="s">
        <v>10</v>
      </c>
      <c r="J655" s="52">
        <v>0</v>
      </c>
      <c r="K655" s="52">
        <v>0</v>
      </c>
    </row>
    <row r="656" spans="1:11">
      <c r="A656" s="228"/>
      <c r="B656" s="228"/>
      <c r="C656" s="228"/>
      <c r="D656" s="110" t="s">
        <v>160</v>
      </c>
      <c r="E656" s="51">
        <v>7.0588235294117645</v>
      </c>
      <c r="F656" s="52">
        <v>7.0588235294117645</v>
      </c>
      <c r="G656" s="54" t="s">
        <v>10</v>
      </c>
      <c r="H656" s="111" t="e">
        <f t="shared" si="10"/>
        <v>#VALUE!</v>
      </c>
      <c r="I656" s="54" t="s">
        <v>10</v>
      </c>
      <c r="J656" s="52">
        <v>0</v>
      </c>
      <c r="K656" s="52">
        <v>0</v>
      </c>
    </row>
    <row r="657" spans="1:11">
      <c r="A657" s="228"/>
      <c r="B657" s="228"/>
      <c r="C657" s="227" t="s">
        <v>115</v>
      </c>
      <c r="D657" s="110" t="s">
        <v>173</v>
      </c>
      <c r="E657" s="51">
        <v>4.666666666666667</v>
      </c>
      <c r="F657" s="52">
        <v>4.666666666666667</v>
      </c>
      <c r="G657" s="54" t="s">
        <v>10</v>
      </c>
      <c r="H657" s="111" t="e">
        <f t="shared" si="10"/>
        <v>#VALUE!</v>
      </c>
      <c r="I657" s="54" t="s">
        <v>10</v>
      </c>
      <c r="J657" s="52">
        <v>0.53333333333333333</v>
      </c>
      <c r="K657" s="52">
        <v>0.53333333333333333</v>
      </c>
    </row>
    <row r="658" spans="1:11">
      <c r="A658" s="228"/>
      <c r="B658" s="228"/>
      <c r="C658" s="228"/>
      <c r="D658" s="110" t="s">
        <v>160</v>
      </c>
      <c r="E658" s="51">
        <v>4.666666666666667</v>
      </c>
      <c r="F658" s="52">
        <v>4.666666666666667</v>
      </c>
      <c r="G658" s="54" t="s">
        <v>10</v>
      </c>
      <c r="H658" s="111" t="e">
        <f t="shared" si="10"/>
        <v>#VALUE!</v>
      </c>
      <c r="I658" s="54" t="s">
        <v>10</v>
      </c>
      <c r="J658" s="52">
        <v>0.53333333333333333</v>
      </c>
      <c r="K658" s="52">
        <v>0.53333333333333333</v>
      </c>
    </row>
    <row r="659" spans="1:11">
      <c r="A659" s="228"/>
      <c r="B659" s="228"/>
      <c r="C659" s="227" t="s">
        <v>117</v>
      </c>
      <c r="D659" s="110" t="s">
        <v>173</v>
      </c>
      <c r="E659" s="51">
        <v>7.0098039215686274</v>
      </c>
      <c r="F659" s="52">
        <v>7.0098039215686274</v>
      </c>
      <c r="G659" s="54" t="s">
        <v>10</v>
      </c>
      <c r="H659" s="111" t="e">
        <f t="shared" si="10"/>
        <v>#VALUE!</v>
      </c>
      <c r="I659" s="54" t="s">
        <v>10</v>
      </c>
      <c r="J659" s="52">
        <v>1.1323529411764706</v>
      </c>
      <c r="K659" s="52">
        <v>1.1323529411764706</v>
      </c>
    </row>
    <row r="660" spans="1:11">
      <c r="A660" s="228"/>
      <c r="B660" s="228"/>
      <c r="C660" s="228"/>
      <c r="D660" s="110" t="s">
        <v>160</v>
      </c>
      <c r="E660" s="51">
        <v>7.0098039215686274</v>
      </c>
      <c r="F660" s="52">
        <v>7.0098039215686274</v>
      </c>
      <c r="G660" s="54" t="s">
        <v>10</v>
      </c>
      <c r="H660" s="111" t="e">
        <f t="shared" si="10"/>
        <v>#VALUE!</v>
      </c>
      <c r="I660" s="54" t="s">
        <v>10</v>
      </c>
      <c r="J660" s="52">
        <v>1.1323529411764706</v>
      </c>
      <c r="K660" s="52">
        <v>1.1323529411764706</v>
      </c>
    </row>
    <row r="661" spans="1:11">
      <c r="A661" s="228"/>
      <c r="B661" s="228"/>
      <c r="C661" s="227" t="s">
        <v>160</v>
      </c>
      <c r="D661" s="110" t="s">
        <v>173</v>
      </c>
      <c r="E661" s="51">
        <v>292.9257098072423</v>
      </c>
      <c r="F661" s="52">
        <v>289.92570980724236</v>
      </c>
      <c r="G661" s="52">
        <v>40104.166666666672</v>
      </c>
      <c r="H661" s="111">
        <f t="shared" si="10"/>
        <v>136.90900226223548</v>
      </c>
      <c r="I661" s="52">
        <v>32083.333333333336</v>
      </c>
      <c r="J661" s="52">
        <v>64.755873264261396</v>
      </c>
      <c r="K661" s="52">
        <v>55.662452211629827</v>
      </c>
    </row>
    <row r="662" spans="1:11">
      <c r="A662" s="228"/>
      <c r="B662" s="228"/>
      <c r="C662" s="228"/>
      <c r="D662" s="110" t="s">
        <v>160</v>
      </c>
      <c r="E662" s="51">
        <v>292.9257098072423</v>
      </c>
      <c r="F662" s="52">
        <v>289.92570980724236</v>
      </c>
      <c r="G662" s="52">
        <v>40104.166666666672</v>
      </c>
      <c r="H662" s="111">
        <f t="shared" si="10"/>
        <v>136.90900226223548</v>
      </c>
      <c r="I662" s="52">
        <v>32083.333333333336</v>
      </c>
      <c r="J662" s="52">
        <v>64.755873264261396</v>
      </c>
      <c r="K662" s="52">
        <v>55.662452211629827</v>
      </c>
    </row>
    <row r="663" spans="1:11">
      <c r="A663" s="227" t="s">
        <v>12</v>
      </c>
      <c r="B663" s="227" t="s">
        <v>36</v>
      </c>
      <c r="C663" s="227" t="s">
        <v>56</v>
      </c>
      <c r="D663" s="110" t="s">
        <v>173</v>
      </c>
      <c r="E663" s="51">
        <v>100.32871287128714</v>
      </c>
      <c r="F663" s="52">
        <v>62.209900990099015</v>
      </c>
      <c r="G663" s="52">
        <v>341.980198019802</v>
      </c>
      <c r="H663" s="111">
        <f t="shared" si="10"/>
        <v>3.4085974815458098</v>
      </c>
      <c r="I663" s="52">
        <v>27.227722772277229</v>
      </c>
      <c r="J663" s="52">
        <v>31.638613861386141</v>
      </c>
      <c r="K663" s="52">
        <v>18.67821782178218</v>
      </c>
    </row>
    <row r="664" spans="1:11">
      <c r="A664" s="228"/>
      <c r="B664" s="228"/>
      <c r="C664" s="228"/>
      <c r="D664" s="110" t="s">
        <v>172</v>
      </c>
      <c r="E664" s="51">
        <v>6.7083839864413299</v>
      </c>
      <c r="F664" s="52">
        <v>3.354191993220665</v>
      </c>
      <c r="G664" s="52">
        <v>0.29785224899799506</v>
      </c>
      <c r="H664" s="111">
        <f t="shared" si="10"/>
        <v>4.4400000000000002E-2</v>
      </c>
      <c r="I664" s="54" t="s">
        <v>10</v>
      </c>
      <c r="J664" s="54" t="s">
        <v>10</v>
      </c>
      <c r="K664" s="54" t="s">
        <v>10</v>
      </c>
    </row>
    <row r="665" spans="1:11">
      <c r="A665" s="228"/>
      <c r="B665" s="228"/>
      <c r="C665" s="228"/>
      <c r="D665" s="110" t="s">
        <v>160</v>
      </c>
      <c r="E665" s="51">
        <v>107.03709685772847</v>
      </c>
      <c r="F665" s="52">
        <v>65.564092983319682</v>
      </c>
      <c r="G665" s="52">
        <v>342.27805026879997</v>
      </c>
      <c r="H665" s="111">
        <f t="shared" si="10"/>
        <v>3.1977516236613646</v>
      </c>
      <c r="I665" s="52">
        <v>27.227722772277229</v>
      </c>
      <c r="J665" s="52">
        <v>31.638613861386141</v>
      </c>
      <c r="K665" s="52">
        <v>18.67821782178218</v>
      </c>
    </row>
    <row r="666" spans="1:11">
      <c r="A666" s="228"/>
      <c r="B666" s="228"/>
      <c r="C666" s="227" t="s">
        <v>59</v>
      </c>
      <c r="D666" s="110" t="s">
        <v>172</v>
      </c>
      <c r="E666" s="51">
        <v>83.108066758145512</v>
      </c>
      <c r="F666" s="52">
        <v>83.108066758145512</v>
      </c>
      <c r="G666" s="52">
        <v>20.355671766037808</v>
      </c>
      <c r="H666" s="111">
        <f t="shared" si="10"/>
        <v>0.24493015612161051</v>
      </c>
      <c r="I666" s="52">
        <v>0</v>
      </c>
      <c r="J666" s="54" t="s">
        <v>10</v>
      </c>
      <c r="K666" s="54" t="s">
        <v>10</v>
      </c>
    </row>
    <row r="667" spans="1:11">
      <c r="A667" s="228"/>
      <c r="B667" s="228"/>
      <c r="C667" s="228"/>
      <c r="D667" s="110" t="s">
        <v>160</v>
      </c>
      <c r="E667" s="51">
        <v>83.108066758145512</v>
      </c>
      <c r="F667" s="52">
        <v>83.108066758145512</v>
      </c>
      <c r="G667" s="52">
        <v>20.355671766037808</v>
      </c>
      <c r="H667" s="111">
        <f t="shared" si="10"/>
        <v>0.24493015612161051</v>
      </c>
      <c r="I667" s="52">
        <v>0</v>
      </c>
      <c r="J667" s="54" t="s">
        <v>10</v>
      </c>
      <c r="K667" s="54" t="s">
        <v>10</v>
      </c>
    </row>
    <row r="668" spans="1:11">
      <c r="A668" s="228"/>
      <c r="B668" s="228"/>
      <c r="C668" s="227" t="s">
        <v>60</v>
      </c>
      <c r="D668" s="110" t="s">
        <v>172</v>
      </c>
      <c r="E668" s="51">
        <v>16.117192258920472</v>
      </c>
      <c r="F668" s="52">
        <v>16.117192258920472</v>
      </c>
      <c r="G668" s="52">
        <v>11.862253502565467</v>
      </c>
      <c r="H668" s="111">
        <f t="shared" si="10"/>
        <v>0.73599999999999999</v>
      </c>
      <c r="I668" s="52">
        <v>5.9311267512827337</v>
      </c>
      <c r="J668" s="54" t="s">
        <v>10</v>
      </c>
      <c r="K668" s="54" t="s">
        <v>10</v>
      </c>
    </row>
    <row r="669" spans="1:11">
      <c r="A669" s="228"/>
      <c r="B669" s="228"/>
      <c r="C669" s="228"/>
      <c r="D669" s="110" t="s">
        <v>160</v>
      </c>
      <c r="E669" s="51">
        <v>16.117192258920472</v>
      </c>
      <c r="F669" s="52">
        <v>16.117192258920472</v>
      </c>
      <c r="G669" s="52">
        <v>11.862253502565467</v>
      </c>
      <c r="H669" s="111">
        <f t="shared" si="10"/>
        <v>0.73599999999999999</v>
      </c>
      <c r="I669" s="52">
        <v>5.9311267512827337</v>
      </c>
      <c r="J669" s="54" t="s">
        <v>10</v>
      </c>
      <c r="K669" s="54" t="s">
        <v>10</v>
      </c>
    </row>
    <row r="670" spans="1:11">
      <c r="A670" s="228"/>
      <c r="B670" s="228"/>
      <c r="C670" s="227" t="s">
        <v>61</v>
      </c>
      <c r="D670" s="110" t="s">
        <v>172</v>
      </c>
      <c r="E670" s="51">
        <v>509.19302274565132</v>
      </c>
      <c r="F670" s="52">
        <v>509.19302274565132</v>
      </c>
      <c r="G670" s="52">
        <v>589.71377095215189</v>
      </c>
      <c r="H670" s="111">
        <f t="shared" si="10"/>
        <v>1.1581340368183359</v>
      </c>
      <c r="I670" s="52">
        <v>330.80503942156156</v>
      </c>
      <c r="J670" s="54" t="s">
        <v>10</v>
      </c>
      <c r="K670" s="54" t="s">
        <v>10</v>
      </c>
    </row>
    <row r="671" spans="1:11">
      <c r="A671" s="228"/>
      <c r="B671" s="228"/>
      <c r="C671" s="228"/>
      <c r="D671" s="110" t="s">
        <v>160</v>
      </c>
      <c r="E671" s="51">
        <v>509.19302274565132</v>
      </c>
      <c r="F671" s="52">
        <v>509.19302274565132</v>
      </c>
      <c r="G671" s="52">
        <v>589.71377095215189</v>
      </c>
      <c r="H671" s="111">
        <f t="shared" si="10"/>
        <v>1.1581340368183359</v>
      </c>
      <c r="I671" s="52">
        <v>330.80503942156156</v>
      </c>
      <c r="J671" s="54" t="s">
        <v>10</v>
      </c>
      <c r="K671" s="54" t="s">
        <v>10</v>
      </c>
    </row>
    <row r="672" spans="1:11">
      <c r="A672" s="228"/>
      <c r="B672" s="228"/>
      <c r="C672" s="227" t="s">
        <v>160</v>
      </c>
      <c r="D672" s="110" t="s">
        <v>173</v>
      </c>
      <c r="E672" s="51">
        <v>100.32871287128714</v>
      </c>
      <c r="F672" s="52">
        <v>62.209900990099015</v>
      </c>
      <c r="G672" s="52">
        <v>341.980198019802</v>
      </c>
      <c r="H672" s="111">
        <f t="shared" si="10"/>
        <v>3.4085974815458098</v>
      </c>
      <c r="I672" s="52">
        <v>27.227722772277229</v>
      </c>
      <c r="J672" s="52">
        <v>31.638613861386141</v>
      </c>
      <c r="K672" s="52">
        <v>18.67821782178218</v>
      </c>
    </row>
    <row r="673" spans="1:11">
      <c r="A673" s="228"/>
      <c r="B673" s="228"/>
      <c r="C673" s="228"/>
      <c r="D673" s="110" t="s">
        <v>172</v>
      </c>
      <c r="E673" s="51">
        <v>615.12666574915863</v>
      </c>
      <c r="F673" s="52">
        <v>611.77247375593799</v>
      </c>
      <c r="G673" s="52">
        <v>622.22954846975324</v>
      </c>
      <c r="H673" s="111">
        <f t="shared" si="10"/>
        <v>1.0115470245659794</v>
      </c>
      <c r="I673" s="52">
        <v>336.73616617284432</v>
      </c>
      <c r="J673" s="54" t="s">
        <v>10</v>
      </c>
      <c r="K673" s="54" t="s">
        <v>10</v>
      </c>
    </row>
    <row r="674" spans="1:11">
      <c r="A674" s="228"/>
      <c r="B674" s="228"/>
      <c r="C674" s="228"/>
      <c r="D674" s="110" t="s">
        <v>160</v>
      </c>
      <c r="E674" s="51">
        <v>715.4553786204458</v>
      </c>
      <c r="F674" s="52">
        <v>673.98237474603707</v>
      </c>
      <c r="G674" s="52">
        <v>964.20974648955507</v>
      </c>
      <c r="H674" s="111">
        <f t="shared" si="10"/>
        <v>1.3476867674805408</v>
      </c>
      <c r="I674" s="52">
        <v>363.96388894512154</v>
      </c>
      <c r="J674" s="52">
        <v>31.638613861386141</v>
      </c>
      <c r="K674" s="52">
        <v>18.67821782178218</v>
      </c>
    </row>
    <row r="675" spans="1:11">
      <c r="A675" s="228"/>
      <c r="B675" s="227" t="s">
        <v>37</v>
      </c>
      <c r="C675" s="227" t="s">
        <v>64</v>
      </c>
      <c r="D675" s="110" t="s">
        <v>172</v>
      </c>
      <c r="E675" s="51">
        <v>41.527329000155341</v>
      </c>
      <c r="F675" s="52">
        <v>36.949513204862626</v>
      </c>
      <c r="G675" s="52">
        <v>87.754839538448977</v>
      </c>
      <c r="H675" s="111">
        <f t="shared" si="10"/>
        <v>2.1131828521434817</v>
      </c>
      <c r="I675" s="52">
        <v>0</v>
      </c>
      <c r="J675" s="52">
        <v>6.9582800088449286</v>
      </c>
      <c r="K675" s="52">
        <v>7.3245052724683468</v>
      </c>
    </row>
    <row r="676" spans="1:11">
      <c r="A676" s="228"/>
      <c r="B676" s="228"/>
      <c r="C676" s="228"/>
      <c r="D676" s="110" t="s">
        <v>160</v>
      </c>
      <c r="E676" s="51">
        <v>41.527329000155341</v>
      </c>
      <c r="F676" s="52">
        <v>36.949513204862626</v>
      </c>
      <c r="G676" s="52">
        <v>87.754839538448977</v>
      </c>
      <c r="H676" s="111">
        <f t="shared" si="10"/>
        <v>2.1131828521434817</v>
      </c>
      <c r="I676" s="52">
        <v>0</v>
      </c>
      <c r="J676" s="52">
        <v>6.9582800088449286</v>
      </c>
      <c r="K676" s="52">
        <v>7.3245052724683468</v>
      </c>
    </row>
    <row r="677" spans="1:11">
      <c r="A677" s="228"/>
      <c r="B677" s="228"/>
      <c r="C677" s="227" t="s">
        <v>65</v>
      </c>
      <c r="D677" s="110" t="s">
        <v>172</v>
      </c>
      <c r="E677" s="51">
        <v>17.862931283402098</v>
      </c>
      <c r="F677" s="52">
        <v>10.372024616168959</v>
      </c>
      <c r="G677" s="52">
        <v>37.574387842841418</v>
      </c>
      <c r="H677" s="111">
        <f t="shared" si="10"/>
        <v>2.1034838709677417</v>
      </c>
      <c r="I677" s="52">
        <v>11.026614614167178</v>
      </c>
      <c r="J677" s="52">
        <v>6.2232147697013751</v>
      </c>
      <c r="K677" s="52">
        <v>3.2268521028081207</v>
      </c>
    </row>
    <row r="678" spans="1:11">
      <c r="A678" s="228"/>
      <c r="B678" s="228"/>
      <c r="C678" s="228"/>
      <c r="D678" s="110" t="s">
        <v>160</v>
      </c>
      <c r="E678" s="51">
        <v>17.862931283402098</v>
      </c>
      <c r="F678" s="52">
        <v>10.372024616168959</v>
      </c>
      <c r="G678" s="52">
        <v>37.574387842841418</v>
      </c>
      <c r="H678" s="111">
        <f t="shared" si="10"/>
        <v>2.1034838709677417</v>
      </c>
      <c r="I678" s="52">
        <v>11.026614614167178</v>
      </c>
      <c r="J678" s="52">
        <v>6.2232147697013751</v>
      </c>
      <c r="K678" s="52">
        <v>3.2268521028081207</v>
      </c>
    </row>
    <row r="679" spans="1:11">
      <c r="A679" s="228"/>
      <c r="B679" s="228"/>
      <c r="C679" s="227" t="s">
        <v>66</v>
      </c>
      <c r="D679" s="110" t="s">
        <v>172</v>
      </c>
      <c r="E679" s="51">
        <v>29.881647812265555</v>
      </c>
      <c r="F679" s="52">
        <v>29.881647812265555</v>
      </c>
      <c r="G679" s="52">
        <v>10.518340029917475</v>
      </c>
      <c r="H679" s="111">
        <f t="shared" si="10"/>
        <v>0.35199999999999998</v>
      </c>
      <c r="I679" s="52">
        <v>0</v>
      </c>
      <c r="J679" s="54" t="s">
        <v>10</v>
      </c>
      <c r="K679" s="54" t="s">
        <v>10</v>
      </c>
    </row>
    <row r="680" spans="1:11">
      <c r="A680" s="228"/>
      <c r="B680" s="228"/>
      <c r="C680" s="228"/>
      <c r="D680" s="110" t="s">
        <v>160</v>
      </c>
      <c r="E680" s="51">
        <v>29.881647812265555</v>
      </c>
      <c r="F680" s="52">
        <v>29.881647812265555</v>
      </c>
      <c r="G680" s="52">
        <v>10.518340029917475</v>
      </c>
      <c r="H680" s="111">
        <f t="shared" si="10"/>
        <v>0.35199999999999998</v>
      </c>
      <c r="I680" s="52">
        <v>0</v>
      </c>
      <c r="J680" s="54" t="s">
        <v>10</v>
      </c>
      <c r="K680" s="54" t="s">
        <v>10</v>
      </c>
    </row>
    <row r="681" spans="1:11">
      <c r="A681" s="228"/>
      <c r="B681" s="228"/>
      <c r="C681" s="227" t="s">
        <v>67</v>
      </c>
      <c r="D681" s="110" t="s">
        <v>172</v>
      </c>
      <c r="E681" s="51">
        <v>120.36004295488158</v>
      </c>
      <c r="F681" s="52">
        <v>120.36004295488158</v>
      </c>
      <c r="G681" s="52">
        <v>113.32208460694275</v>
      </c>
      <c r="H681" s="111">
        <f t="shared" si="10"/>
        <v>0.94152579065980324</v>
      </c>
      <c r="I681" s="52">
        <v>28.180547903356775</v>
      </c>
      <c r="J681" s="54" t="s">
        <v>10</v>
      </c>
      <c r="K681" s="54" t="s">
        <v>10</v>
      </c>
    </row>
    <row r="682" spans="1:11">
      <c r="A682" s="228"/>
      <c r="B682" s="228"/>
      <c r="C682" s="228"/>
      <c r="D682" s="110" t="s">
        <v>160</v>
      </c>
      <c r="E682" s="51">
        <v>120.36004295488158</v>
      </c>
      <c r="F682" s="52">
        <v>120.36004295488158</v>
      </c>
      <c r="G682" s="52">
        <v>113.32208460694275</v>
      </c>
      <c r="H682" s="111">
        <f t="shared" si="10"/>
        <v>0.94152579065980324</v>
      </c>
      <c r="I682" s="52">
        <v>28.180547903356775</v>
      </c>
      <c r="J682" s="54" t="s">
        <v>10</v>
      </c>
      <c r="K682" s="54" t="s">
        <v>10</v>
      </c>
    </row>
    <row r="683" spans="1:11">
      <c r="A683" s="228"/>
      <c r="B683" s="228"/>
      <c r="C683" s="227" t="s">
        <v>68</v>
      </c>
      <c r="D683" s="110" t="s">
        <v>172</v>
      </c>
      <c r="E683" s="51">
        <v>119.8130557671679</v>
      </c>
      <c r="F683" s="52">
        <v>119.8130557671679</v>
      </c>
      <c r="G683" s="52">
        <v>118.6424725528646</v>
      </c>
      <c r="H683" s="111">
        <f t="shared" si="10"/>
        <v>0.99022991937891913</v>
      </c>
      <c r="I683" s="52">
        <v>43.446095826709076</v>
      </c>
      <c r="J683" s="54" t="s">
        <v>10</v>
      </c>
      <c r="K683" s="54" t="s">
        <v>10</v>
      </c>
    </row>
    <row r="684" spans="1:11">
      <c r="A684" s="228"/>
      <c r="B684" s="228"/>
      <c r="C684" s="228"/>
      <c r="D684" s="110" t="s">
        <v>160</v>
      </c>
      <c r="E684" s="51">
        <v>119.8130557671679</v>
      </c>
      <c r="F684" s="52">
        <v>119.8130557671679</v>
      </c>
      <c r="G684" s="52">
        <v>118.6424725528646</v>
      </c>
      <c r="H684" s="111">
        <f t="shared" si="10"/>
        <v>0.99022991937891913</v>
      </c>
      <c r="I684" s="52">
        <v>43.446095826709076</v>
      </c>
      <c r="J684" s="54" t="s">
        <v>10</v>
      </c>
      <c r="K684" s="54" t="s">
        <v>10</v>
      </c>
    </row>
    <row r="685" spans="1:11">
      <c r="A685" s="228"/>
      <c r="B685" s="228"/>
      <c r="C685" s="227" t="s">
        <v>69</v>
      </c>
      <c r="D685" s="110" t="s">
        <v>172</v>
      </c>
      <c r="E685" s="51">
        <v>302.00351459652978</v>
      </c>
      <c r="F685" s="52">
        <v>218.31090894927385</v>
      </c>
      <c r="G685" s="52">
        <v>140.14532153406014</v>
      </c>
      <c r="H685" s="111">
        <f t="shared" si="10"/>
        <v>0.46405195555850165</v>
      </c>
      <c r="I685" s="52">
        <v>0</v>
      </c>
      <c r="J685" s="54" t="s">
        <v>10</v>
      </c>
      <c r="K685" s="54" t="s">
        <v>10</v>
      </c>
    </row>
    <row r="686" spans="1:11">
      <c r="A686" s="228"/>
      <c r="B686" s="228"/>
      <c r="C686" s="228"/>
      <c r="D686" s="110" t="s">
        <v>160</v>
      </c>
      <c r="E686" s="51">
        <v>302.00351459652978</v>
      </c>
      <c r="F686" s="52">
        <v>218.31090894927385</v>
      </c>
      <c r="G686" s="52">
        <v>140.14532153406014</v>
      </c>
      <c r="H686" s="111">
        <f t="shared" si="10"/>
        <v>0.46405195555850165</v>
      </c>
      <c r="I686" s="52">
        <v>0</v>
      </c>
      <c r="J686" s="54" t="s">
        <v>10</v>
      </c>
      <c r="K686" s="54" t="s">
        <v>10</v>
      </c>
    </row>
    <row r="687" spans="1:11">
      <c r="A687" s="228"/>
      <c r="B687" s="228"/>
      <c r="C687" s="227" t="s">
        <v>70</v>
      </c>
      <c r="D687" s="110" t="s">
        <v>172</v>
      </c>
      <c r="E687" s="51">
        <v>3.5428982018844861</v>
      </c>
      <c r="F687" s="52">
        <v>3.5428982018844861</v>
      </c>
      <c r="G687" s="52">
        <v>9.4099376242051953</v>
      </c>
      <c r="H687" s="111">
        <f t="shared" si="10"/>
        <v>2.6560000000000001</v>
      </c>
      <c r="I687" s="52">
        <v>8.9564466543639814</v>
      </c>
      <c r="J687" s="54" t="s">
        <v>10</v>
      </c>
      <c r="K687" s="54" t="s">
        <v>10</v>
      </c>
    </row>
    <row r="688" spans="1:11">
      <c r="A688" s="228"/>
      <c r="B688" s="228"/>
      <c r="C688" s="228"/>
      <c r="D688" s="110" t="s">
        <v>160</v>
      </c>
      <c r="E688" s="51">
        <v>3.5428982018844861</v>
      </c>
      <c r="F688" s="52">
        <v>3.5428982018844861</v>
      </c>
      <c r="G688" s="52">
        <v>9.4099376242051953</v>
      </c>
      <c r="H688" s="111">
        <f t="shared" si="10"/>
        <v>2.6560000000000001</v>
      </c>
      <c r="I688" s="52">
        <v>8.9564466543639814</v>
      </c>
      <c r="J688" s="54" t="s">
        <v>10</v>
      </c>
      <c r="K688" s="54" t="s">
        <v>10</v>
      </c>
    </row>
    <row r="689" spans="1:11">
      <c r="A689" s="228"/>
      <c r="B689" s="228"/>
      <c r="C689" s="227" t="s">
        <v>71</v>
      </c>
      <c r="D689" s="110" t="s">
        <v>172</v>
      </c>
      <c r="E689" s="51">
        <v>3.5851678765559507</v>
      </c>
      <c r="F689" s="52">
        <v>3.5851678765559507</v>
      </c>
      <c r="G689" s="52">
        <v>2.503493659270291</v>
      </c>
      <c r="H689" s="111">
        <f t="shared" si="10"/>
        <v>0.69829189189189178</v>
      </c>
      <c r="I689" s="52">
        <v>1.4484336611763624</v>
      </c>
      <c r="J689" s="52">
        <v>0.47027066921310468</v>
      </c>
      <c r="K689" s="52">
        <v>0.47027066921310468</v>
      </c>
    </row>
    <row r="690" spans="1:11">
      <c r="A690" s="228"/>
      <c r="B690" s="228"/>
      <c r="C690" s="228"/>
      <c r="D690" s="110" t="s">
        <v>160</v>
      </c>
      <c r="E690" s="51">
        <v>3.5851678765559507</v>
      </c>
      <c r="F690" s="52">
        <v>3.5851678765559507</v>
      </c>
      <c r="G690" s="52">
        <v>2.503493659270291</v>
      </c>
      <c r="H690" s="111">
        <f t="shared" si="10"/>
        <v>0.69829189189189178</v>
      </c>
      <c r="I690" s="52">
        <v>1.4484336611763624</v>
      </c>
      <c r="J690" s="52">
        <v>0.47027066921310468</v>
      </c>
      <c r="K690" s="52">
        <v>0.47027066921310468</v>
      </c>
    </row>
    <row r="691" spans="1:11">
      <c r="A691" s="228"/>
      <c r="B691" s="228"/>
      <c r="C691" s="227" t="s">
        <v>160</v>
      </c>
      <c r="D691" s="110" t="s">
        <v>172</v>
      </c>
      <c r="E691" s="51">
        <v>638.57658749284269</v>
      </c>
      <c r="F691" s="52">
        <v>542.81525938306095</v>
      </c>
      <c r="G691" s="52">
        <v>519.87087738855087</v>
      </c>
      <c r="H691" s="111">
        <f t="shared" si="10"/>
        <v>0.81410889088441207</v>
      </c>
      <c r="I691" s="52">
        <v>93.058138659773377</v>
      </c>
      <c r="J691" s="52">
        <v>13.651765447759409</v>
      </c>
      <c r="K691" s="52">
        <v>11.021628044489571</v>
      </c>
    </row>
    <row r="692" spans="1:11">
      <c r="A692" s="228"/>
      <c r="B692" s="228"/>
      <c r="C692" s="228"/>
      <c r="D692" s="110" t="s">
        <v>160</v>
      </c>
      <c r="E692" s="51">
        <v>638.57658749284269</v>
      </c>
      <c r="F692" s="52">
        <v>542.81525938306095</v>
      </c>
      <c r="G692" s="52">
        <v>519.87087738855087</v>
      </c>
      <c r="H692" s="111">
        <f t="shared" si="10"/>
        <v>0.81410889088441207</v>
      </c>
      <c r="I692" s="52">
        <v>93.058138659773377</v>
      </c>
      <c r="J692" s="52">
        <v>13.651765447759409</v>
      </c>
      <c r="K692" s="52">
        <v>11.021628044489571</v>
      </c>
    </row>
    <row r="693" spans="1:11">
      <c r="A693" s="228"/>
      <c r="B693" s="227" t="s">
        <v>38</v>
      </c>
      <c r="C693" s="227" t="s">
        <v>73</v>
      </c>
      <c r="D693" s="110" t="s">
        <v>172</v>
      </c>
      <c r="E693" s="51">
        <v>15.888554305712844</v>
      </c>
      <c r="F693" s="52">
        <v>15.888554305712844</v>
      </c>
      <c r="G693" s="52">
        <v>18.046259211426936</v>
      </c>
      <c r="H693" s="111">
        <f t="shared" si="10"/>
        <v>1.1358024691358026</v>
      </c>
      <c r="I693" s="52">
        <v>9.0231296057134678</v>
      </c>
      <c r="J693" s="54" t="s">
        <v>10</v>
      </c>
      <c r="K693" s="54" t="s">
        <v>10</v>
      </c>
    </row>
    <row r="694" spans="1:11">
      <c r="A694" s="228"/>
      <c r="B694" s="228"/>
      <c r="C694" s="228"/>
      <c r="D694" s="110" t="s">
        <v>160</v>
      </c>
      <c r="E694" s="51">
        <v>15.888554305712844</v>
      </c>
      <c r="F694" s="52">
        <v>15.888554305712844</v>
      </c>
      <c r="G694" s="52">
        <v>18.046259211426936</v>
      </c>
      <c r="H694" s="111">
        <f t="shared" si="10"/>
        <v>1.1358024691358026</v>
      </c>
      <c r="I694" s="52">
        <v>9.0231296057134678</v>
      </c>
      <c r="J694" s="54" t="s">
        <v>10</v>
      </c>
      <c r="K694" s="54" t="s">
        <v>10</v>
      </c>
    </row>
    <row r="695" spans="1:11">
      <c r="A695" s="228"/>
      <c r="B695" s="228"/>
      <c r="C695" s="227" t="s">
        <v>77</v>
      </c>
      <c r="D695" s="110" t="s">
        <v>172</v>
      </c>
      <c r="E695" s="51">
        <v>49.654991566860865</v>
      </c>
      <c r="F695" s="52">
        <v>0</v>
      </c>
      <c r="G695" s="52">
        <v>0</v>
      </c>
      <c r="H695" s="111">
        <f t="shared" si="10"/>
        <v>0</v>
      </c>
      <c r="I695" s="54" t="s">
        <v>10</v>
      </c>
      <c r="J695" s="54" t="s">
        <v>10</v>
      </c>
      <c r="K695" s="54" t="s">
        <v>10</v>
      </c>
    </row>
    <row r="696" spans="1:11">
      <c r="A696" s="228"/>
      <c r="B696" s="228"/>
      <c r="C696" s="228"/>
      <c r="D696" s="110" t="s">
        <v>160</v>
      </c>
      <c r="E696" s="51">
        <v>49.654991566860865</v>
      </c>
      <c r="F696" s="52">
        <v>0</v>
      </c>
      <c r="G696" s="52">
        <v>0</v>
      </c>
      <c r="H696" s="111">
        <f t="shared" si="10"/>
        <v>0</v>
      </c>
      <c r="I696" s="54" t="s">
        <v>10</v>
      </c>
      <c r="J696" s="54" t="s">
        <v>10</v>
      </c>
      <c r="K696" s="54" t="s">
        <v>10</v>
      </c>
    </row>
    <row r="697" spans="1:11">
      <c r="A697" s="228"/>
      <c r="B697" s="228"/>
      <c r="C697" s="227" t="s">
        <v>160</v>
      </c>
      <c r="D697" s="110" t="s">
        <v>172</v>
      </c>
      <c r="E697" s="51">
        <v>65.543545872573702</v>
      </c>
      <c r="F697" s="52">
        <v>15.888554305712844</v>
      </c>
      <c r="G697" s="52">
        <v>18.046259211426936</v>
      </c>
      <c r="H697" s="111">
        <f t="shared" si="10"/>
        <v>0.27533236066464145</v>
      </c>
      <c r="I697" s="52">
        <v>9.0231296057134678</v>
      </c>
      <c r="J697" s="54" t="s">
        <v>10</v>
      </c>
      <c r="K697" s="54" t="s">
        <v>10</v>
      </c>
    </row>
    <row r="698" spans="1:11">
      <c r="A698" s="228"/>
      <c r="B698" s="228"/>
      <c r="C698" s="228"/>
      <c r="D698" s="110" t="s">
        <v>160</v>
      </c>
      <c r="E698" s="51">
        <v>65.543545872573702</v>
      </c>
      <c r="F698" s="52">
        <v>15.888554305712844</v>
      </c>
      <c r="G698" s="52">
        <v>18.046259211426936</v>
      </c>
      <c r="H698" s="111">
        <f t="shared" si="10"/>
        <v>0.27533236066464145</v>
      </c>
      <c r="I698" s="52">
        <v>9.0231296057134678</v>
      </c>
      <c r="J698" s="54" t="s">
        <v>10</v>
      </c>
      <c r="K698" s="54" t="s">
        <v>10</v>
      </c>
    </row>
    <row r="699" spans="1:11">
      <c r="A699" s="228"/>
      <c r="B699" s="227" t="s">
        <v>39</v>
      </c>
      <c r="C699" s="227" t="s">
        <v>80</v>
      </c>
      <c r="D699" s="110" t="s">
        <v>172</v>
      </c>
      <c r="E699" s="51">
        <v>94.634970451012833</v>
      </c>
      <c r="F699" s="52">
        <v>94.634970451012833</v>
      </c>
      <c r="G699" s="52">
        <v>144.98602127353448</v>
      </c>
      <c r="H699" s="111">
        <f t="shared" si="10"/>
        <v>1.5320554397867703</v>
      </c>
      <c r="I699" s="52">
        <v>81.009552607060371</v>
      </c>
      <c r="J699" s="54" t="s">
        <v>10</v>
      </c>
      <c r="K699" s="54" t="s">
        <v>10</v>
      </c>
    </row>
    <row r="700" spans="1:11">
      <c r="A700" s="228"/>
      <c r="B700" s="228"/>
      <c r="C700" s="228"/>
      <c r="D700" s="110" t="s">
        <v>160</v>
      </c>
      <c r="E700" s="51">
        <v>94.634970451012833</v>
      </c>
      <c r="F700" s="52">
        <v>94.634970451012833</v>
      </c>
      <c r="G700" s="52">
        <v>144.98602127353448</v>
      </c>
      <c r="H700" s="111">
        <f t="shared" si="10"/>
        <v>1.5320554397867703</v>
      </c>
      <c r="I700" s="52">
        <v>81.009552607060371</v>
      </c>
      <c r="J700" s="54" t="s">
        <v>10</v>
      </c>
      <c r="K700" s="54" t="s">
        <v>10</v>
      </c>
    </row>
    <row r="701" spans="1:11">
      <c r="A701" s="228"/>
      <c r="B701" s="228"/>
      <c r="C701" s="227" t="s">
        <v>82</v>
      </c>
      <c r="D701" s="110" t="s">
        <v>172</v>
      </c>
      <c r="E701" s="51">
        <v>85.928965278296957</v>
      </c>
      <c r="F701" s="52">
        <v>85.928965278296957</v>
      </c>
      <c r="G701" s="52">
        <v>87.128314240479142</v>
      </c>
      <c r="H701" s="111">
        <f t="shared" si="10"/>
        <v>1.0139574468085106</v>
      </c>
      <c r="I701" s="52">
        <v>0</v>
      </c>
      <c r="J701" s="54" t="s">
        <v>10</v>
      </c>
      <c r="K701" s="54" t="s">
        <v>10</v>
      </c>
    </row>
    <row r="702" spans="1:11">
      <c r="A702" s="228"/>
      <c r="B702" s="228"/>
      <c r="C702" s="228"/>
      <c r="D702" s="110" t="s">
        <v>160</v>
      </c>
      <c r="E702" s="51">
        <v>85.928965278296957</v>
      </c>
      <c r="F702" s="52">
        <v>85.928965278296957</v>
      </c>
      <c r="G702" s="52">
        <v>87.128314240479142</v>
      </c>
      <c r="H702" s="111">
        <f t="shared" si="10"/>
        <v>1.0139574468085106</v>
      </c>
      <c r="I702" s="52">
        <v>0</v>
      </c>
      <c r="J702" s="54" t="s">
        <v>10</v>
      </c>
      <c r="K702" s="54" t="s">
        <v>10</v>
      </c>
    </row>
    <row r="703" spans="1:11">
      <c r="A703" s="228"/>
      <c r="B703" s="228"/>
      <c r="C703" s="227" t="s">
        <v>85</v>
      </c>
      <c r="D703" s="110" t="s">
        <v>172</v>
      </c>
      <c r="E703" s="51">
        <v>7.0754610205266077</v>
      </c>
      <c r="F703" s="52">
        <v>0</v>
      </c>
      <c r="G703" s="52">
        <v>0</v>
      </c>
      <c r="H703" s="111">
        <f t="shared" si="10"/>
        <v>0</v>
      </c>
      <c r="I703" s="54" t="s">
        <v>10</v>
      </c>
      <c r="J703" s="54" t="s">
        <v>10</v>
      </c>
      <c r="K703" s="54" t="s">
        <v>10</v>
      </c>
    </row>
    <row r="704" spans="1:11">
      <c r="A704" s="228"/>
      <c r="B704" s="228"/>
      <c r="C704" s="228"/>
      <c r="D704" s="110" t="s">
        <v>160</v>
      </c>
      <c r="E704" s="51">
        <v>7.0754610205266077</v>
      </c>
      <c r="F704" s="52">
        <v>0</v>
      </c>
      <c r="G704" s="52">
        <v>0</v>
      </c>
      <c r="H704" s="111">
        <f t="shared" si="10"/>
        <v>0</v>
      </c>
      <c r="I704" s="54" t="s">
        <v>10</v>
      </c>
      <c r="J704" s="54" t="s">
        <v>10</v>
      </c>
      <c r="K704" s="54" t="s">
        <v>10</v>
      </c>
    </row>
    <row r="705" spans="1:11">
      <c r="A705" s="228"/>
      <c r="B705" s="228"/>
      <c r="C705" s="227" t="s">
        <v>160</v>
      </c>
      <c r="D705" s="110" t="s">
        <v>172</v>
      </c>
      <c r="E705" s="51">
        <v>187.63939674983635</v>
      </c>
      <c r="F705" s="52">
        <v>180.56393572930978</v>
      </c>
      <c r="G705" s="52">
        <v>232.11433551401365</v>
      </c>
      <c r="H705" s="111">
        <f t="shared" si="10"/>
        <v>1.2370234584769635</v>
      </c>
      <c r="I705" s="52">
        <v>81.009552607060371</v>
      </c>
      <c r="J705" s="54" t="s">
        <v>10</v>
      </c>
      <c r="K705" s="54" t="s">
        <v>10</v>
      </c>
    </row>
    <row r="706" spans="1:11">
      <c r="A706" s="228"/>
      <c r="B706" s="228"/>
      <c r="C706" s="228"/>
      <c r="D706" s="110" t="s">
        <v>160</v>
      </c>
      <c r="E706" s="51">
        <v>187.63939674983635</v>
      </c>
      <c r="F706" s="52">
        <v>180.56393572930978</v>
      </c>
      <c r="G706" s="52">
        <v>232.11433551401365</v>
      </c>
      <c r="H706" s="111">
        <f t="shared" si="10"/>
        <v>1.2370234584769635</v>
      </c>
      <c r="I706" s="52">
        <v>81.009552607060371</v>
      </c>
      <c r="J706" s="54" t="s">
        <v>10</v>
      </c>
      <c r="K706" s="54" t="s">
        <v>10</v>
      </c>
    </row>
    <row r="707" spans="1:11">
      <c r="A707" s="228"/>
      <c r="B707" s="227" t="s">
        <v>40</v>
      </c>
      <c r="C707" s="227" t="s">
        <v>86</v>
      </c>
      <c r="D707" s="110" t="s">
        <v>173</v>
      </c>
      <c r="E707" s="51">
        <v>24.0625</v>
      </c>
      <c r="F707" s="52">
        <v>24.0625</v>
      </c>
      <c r="G707" s="52">
        <v>0</v>
      </c>
      <c r="H707" s="111">
        <f t="shared" si="10"/>
        <v>0</v>
      </c>
      <c r="I707" s="52">
        <v>0</v>
      </c>
      <c r="J707" s="52">
        <v>0</v>
      </c>
      <c r="K707" s="52">
        <v>0</v>
      </c>
    </row>
    <row r="708" spans="1:11">
      <c r="A708" s="228"/>
      <c r="B708" s="228"/>
      <c r="C708" s="228"/>
      <c r="D708" s="110" t="s">
        <v>172</v>
      </c>
      <c r="E708" s="51">
        <v>59.116375460182908</v>
      </c>
      <c r="F708" s="52">
        <v>59.116375460182908</v>
      </c>
      <c r="G708" s="52">
        <v>55.50045312240529</v>
      </c>
      <c r="H708" s="111">
        <f t="shared" si="10"/>
        <v>0.93883382887347211</v>
      </c>
      <c r="I708" s="52">
        <v>12.02760448690019</v>
      </c>
      <c r="J708" s="54" t="s">
        <v>10</v>
      </c>
      <c r="K708" s="54" t="s">
        <v>10</v>
      </c>
    </row>
    <row r="709" spans="1:11">
      <c r="A709" s="228"/>
      <c r="B709" s="228"/>
      <c r="C709" s="228"/>
      <c r="D709" s="110" t="s">
        <v>160</v>
      </c>
      <c r="E709" s="51">
        <v>83.178875460182908</v>
      </c>
      <c r="F709" s="52">
        <v>83.178875460182908</v>
      </c>
      <c r="G709" s="52">
        <v>55.50045312240529</v>
      </c>
      <c r="H709" s="111">
        <f t="shared" ref="H709:H772" si="11">G709/E709</f>
        <v>0.66724216714101803</v>
      </c>
      <c r="I709" s="52">
        <v>12.02760448690019</v>
      </c>
      <c r="J709" s="52">
        <v>0</v>
      </c>
      <c r="K709" s="52">
        <v>0</v>
      </c>
    </row>
    <row r="710" spans="1:11">
      <c r="A710" s="228"/>
      <c r="B710" s="228"/>
      <c r="C710" s="227" t="s">
        <v>87</v>
      </c>
      <c r="D710" s="110" t="s">
        <v>173</v>
      </c>
      <c r="E710" s="51">
        <v>73.08</v>
      </c>
      <c r="F710" s="52">
        <v>61</v>
      </c>
      <c r="G710" s="52">
        <v>2</v>
      </c>
      <c r="H710" s="111">
        <f t="shared" si="11"/>
        <v>2.736726874657909E-2</v>
      </c>
      <c r="I710" s="52">
        <v>2</v>
      </c>
      <c r="J710" s="52">
        <v>10.5</v>
      </c>
      <c r="K710" s="52">
        <v>10.65</v>
      </c>
    </row>
    <row r="711" spans="1:11">
      <c r="A711" s="228"/>
      <c r="B711" s="228"/>
      <c r="C711" s="228"/>
      <c r="D711" s="110" t="s">
        <v>172</v>
      </c>
      <c r="E711" s="51">
        <v>1117.8153331993688</v>
      </c>
      <c r="F711" s="52">
        <v>905.13907394634816</v>
      </c>
      <c r="G711" s="52">
        <v>816.16433045752763</v>
      </c>
      <c r="H711" s="111">
        <f t="shared" si="11"/>
        <v>0.73014236450088132</v>
      </c>
      <c r="I711" s="52">
        <v>243.52155927624676</v>
      </c>
      <c r="J711" s="54" t="s">
        <v>10</v>
      </c>
      <c r="K711" s="54" t="s">
        <v>10</v>
      </c>
    </row>
    <row r="712" spans="1:11">
      <c r="A712" s="228"/>
      <c r="B712" s="228"/>
      <c r="C712" s="228"/>
      <c r="D712" s="110" t="s">
        <v>160</v>
      </c>
      <c r="E712" s="51">
        <v>1190.8953331993689</v>
      </c>
      <c r="F712" s="52">
        <v>966.13907394634816</v>
      </c>
      <c r="G712" s="52">
        <v>818.16433045752763</v>
      </c>
      <c r="H712" s="111">
        <f t="shared" si="11"/>
        <v>0.68701615301447982</v>
      </c>
      <c r="I712" s="52">
        <v>245.52155927624676</v>
      </c>
      <c r="J712" s="52">
        <v>10.5</v>
      </c>
      <c r="K712" s="52">
        <v>10.65</v>
      </c>
    </row>
    <row r="713" spans="1:11">
      <c r="A713" s="228"/>
      <c r="B713" s="228"/>
      <c r="C713" s="227" t="s">
        <v>88</v>
      </c>
      <c r="D713" s="110" t="s">
        <v>172</v>
      </c>
      <c r="E713" s="51">
        <v>25.998896500292734</v>
      </c>
      <c r="F713" s="52">
        <v>22.863986859592465</v>
      </c>
      <c r="G713" s="52">
        <v>9.1811839481696484</v>
      </c>
      <c r="H713" s="111">
        <f t="shared" si="11"/>
        <v>0.35313744750921539</v>
      </c>
      <c r="I713" s="52">
        <v>0</v>
      </c>
      <c r="J713" s="52">
        <v>1.5463884097606115</v>
      </c>
      <c r="K713" s="54" t="s">
        <v>10</v>
      </c>
    </row>
    <row r="714" spans="1:11">
      <c r="A714" s="228"/>
      <c r="B714" s="228"/>
      <c r="C714" s="228"/>
      <c r="D714" s="110" t="s">
        <v>160</v>
      </c>
      <c r="E714" s="51">
        <v>25.998896500292734</v>
      </c>
      <c r="F714" s="52">
        <v>22.863986859592465</v>
      </c>
      <c r="G714" s="52">
        <v>9.1811839481696484</v>
      </c>
      <c r="H714" s="111">
        <f t="shared" si="11"/>
        <v>0.35313744750921539</v>
      </c>
      <c r="I714" s="52">
        <v>0</v>
      </c>
      <c r="J714" s="52">
        <v>1.5463884097606115</v>
      </c>
      <c r="K714" s="54" t="s">
        <v>10</v>
      </c>
    </row>
    <row r="715" spans="1:11">
      <c r="A715" s="228"/>
      <c r="B715" s="228"/>
      <c r="C715" s="227" t="s">
        <v>160</v>
      </c>
      <c r="D715" s="110" t="s">
        <v>173</v>
      </c>
      <c r="E715" s="51">
        <v>97.142499999999998</v>
      </c>
      <c r="F715" s="52">
        <v>85.0625</v>
      </c>
      <c r="G715" s="52">
        <v>2</v>
      </c>
      <c r="H715" s="111">
        <f t="shared" si="11"/>
        <v>2.0588310986437451E-2</v>
      </c>
      <c r="I715" s="52">
        <v>2</v>
      </c>
      <c r="J715" s="52">
        <v>10.5</v>
      </c>
      <c r="K715" s="52">
        <v>10.65</v>
      </c>
    </row>
    <row r="716" spans="1:11">
      <c r="A716" s="228"/>
      <c r="B716" s="228"/>
      <c r="C716" s="228"/>
      <c r="D716" s="110" t="s">
        <v>172</v>
      </c>
      <c r="E716" s="51">
        <v>1202.9306051598444</v>
      </c>
      <c r="F716" s="52">
        <v>987.11943626612356</v>
      </c>
      <c r="G716" s="52">
        <v>880.84596752810251</v>
      </c>
      <c r="H716" s="111">
        <f t="shared" si="11"/>
        <v>0.73225002651840954</v>
      </c>
      <c r="I716" s="52">
        <v>255.54916376314694</v>
      </c>
      <c r="J716" s="52">
        <v>1.5463884097606115</v>
      </c>
      <c r="K716" s="54" t="s">
        <v>10</v>
      </c>
    </row>
    <row r="717" spans="1:11">
      <c r="A717" s="228"/>
      <c r="B717" s="228"/>
      <c r="C717" s="228"/>
      <c r="D717" s="110" t="s">
        <v>160</v>
      </c>
      <c r="E717" s="51">
        <v>1300.0731051598445</v>
      </c>
      <c r="F717" s="52">
        <v>1072.1819362661233</v>
      </c>
      <c r="G717" s="52">
        <v>882.84596752810239</v>
      </c>
      <c r="H717" s="111">
        <f t="shared" si="11"/>
        <v>0.67907409515986883</v>
      </c>
      <c r="I717" s="52">
        <v>257.54916376314696</v>
      </c>
      <c r="J717" s="52">
        <v>12.04638840976061</v>
      </c>
      <c r="K717" s="52">
        <v>10.65</v>
      </c>
    </row>
    <row r="718" spans="1:11">
      <c r="A718" s="228"/>
      <c r="B718" s="227" t="s">
        <v>41</v>
      </c>
      <c r="C718" s="227" t="s">
        <v>89</v>
      </c>
      <c r="D718" s="110" t="s">
        <v>172</v>
      </c>
      <c r="E718" s="51">
        <v>2660.1145090147656</v>
      </c>
      <c r="F718" s="52">
        <v>2660.1145090147656</v>
      </c>
      <c r="G718" s="52">
        <v>3220.2260891170099</v>
      </c>
      <c r="H718" s="111">
        <f t="shared" si="11"/>
        <v>1.2105591989382798</v>
      </c>
      <c r="I718" s="52">
        <v>160.09000131232193</v>
      </c>
      <c r="J718" s="54" t="s">
        <v>10</v>
      </c>
      <c r="K718" s="54" t="s">
        <v>10</v>
      </c>
    </row>
    <row r="719" spans="1:11">
      <c r="A719" s="228"/>
      <c r="B719" s="228"/>
      <c r="C719" s="228"/>
      <c r="D719" s="110" t="s">
        <v>160</v>
      </c>
      <c r="E719" s="51">
        <v>2660.1145090147656</v>
      </c>
      <c r="F719" s="52">
        <v>2660.1145090147656</v>
      </c>
      <c r="G719" s="52">
        <v>3220.2260891170099</v>
      </c>
      <c r="H719" s="111">
        <f t="shared" si="11"/>
        <v>1.2105591989382798</v>
      </c>
      <c r="I719" s="52">
        <v>160.09000131232193</v>
      </c>
      <c r="J719" s="54" t="s">
        <v>10</v>
      </c>
      <c r="K719" s="54" t="s">
        <v>10</v>
      </c>
    </row>
    <row r="720" spans="1:11">
      <c r="A720" s="228"/>
      <c r="B720" s="228"/>
      <c r="C720" s="227" t="s">
        <v>90</v>
      </c>
      <c r="D720" s="110" t="s">
        <v>172</v>
      </c>
      <c r="E720" s="51">
        <v>32.290172806504629</v>
      </c>
      <c r="F720" s="52">
        <v>32.290172806504629</v>
      </c>
      <c r="G720" s="52">
        <v>22.23753617691516</v>
      </c>
      <c r="H720" s="111">
        <f t="shared" si="11"/>
        <v>0.68867814087497126</v>
      </c>
      <c r="I720" s="52">
        <v>3.0948033695690604</v>
      </c>
      <c r="J720" s="54" t="s">
        <v>10</v>
      </c>
      <c r="K720" s="54" t="s">
        <v>10</v>
      </c>
    </row>
    <row r="721" spans="1:11">
      <c r="A721" s="228"/>
      <c r="B721" s="228"/>
      <c r="C721" s="228"/>
      <c r="D721" s="110" t="s">
        <v>160</v>
      </c>
      <c r="E721" s="51">
        <v>32.290172806504629</v>
      </c>
      <c r="F721" s="52">
        <v>32.290172806504629</v>
      </c>
      <c r="G721" s="52">
        <v>22.23753617691516</v>
      </c>
      <c r="H721" s="111">
        <f t="shared" si="11"/>
        <v>0.68867814087497126</v>
      </c>
      <c r="I721" s="52">
        <v>3.0948033695690604</v>
      </c>
      <c r="J721" s="54" t="s">
        <v>10</v>
      </c>
      <c r="K721" s="54" t="s">
        <v>10</v>
      </c>
    </row>
    <row r="722" spans="1:11">
      <c r="A722" s="228"/>
      <c r="B722" s="228"/>
      <c r="C722" s="227" t="s">
        <v>91</v>
      </c>
      <c r="D722" s="110" t="s">
        <v>172</v>
      </c>
      <c r="E722" s="51">
        <v>138.80826577018607</v>
      </c>
      <c r="F722" s="52">
        <v>138.80826577018607</v>
      </c>
      <c r="G722" s="52">
        <v>137.20894241443852</v>
      </c>
      <c r="H722" s="111">
        <f t="shared" si="11"/>
        <v>0.98847818358025297</v>
      </c>
      <c r="I722" s="52">
        <v>74.150707290238472</v>
      </c>
      <c r="J722" s="54" t="s">
        <v>10</v>
      </c>
      <c r="K722" s="54" t="s">
        <v>10</v>
      </c>
    </row>
    <row r="723" spans="1:11">
      <c r="A723" s="228"/>
      <c r="B723" s="228"/>
      <c r="C723" s="228"/>
      <c r="D723" s="110" t="s">
        <v>160</v>
      </c>
      <c r="E723" s="51">
        <v>138.80826577018607</v>
      </c>
      <c r="F723" s="52">
        <v>138.80826577018607</v>
      </c>
      <c r="G723" s="52">
        <v>137.20894241443852</v>
      </c>
      <c r="H723" s="111">
        <f t="shared" si="11"/>
        <v>0.98847818358025297</v>
      </c>
      <c r="I723" s="52">
        <v>74.150707290238472</v>
      </c>
      <c r="J723" s="54" t="s">
        <v>10</v>
      </c>
      <c r="K723" s="54" t="s">
        <v>10</v>
      </c>
    </row>
    <row r="724" spans="1:11">
      <c r="A724" s="228"/>
      <c r="B724" s="228"/>
      <c r="C724" s="227" t="s">
        <v>92</v>
      </c>
      <c r="D724" s="110" t="s">
        <v>172</v>
      </c>
      <c r="E724" s="51">
        <v>24.362199985793247</v>
      </c>
      <c r="F724" s="52">
        <v>24.362199985793247</v>
      </c>
      <c r="G724" s="52">
        <v>28.202464339955021</v>
      </c>
      <c r="H724" s="111">
        <f t="shared" si="11"/>
        <v>1.1576320839826131</v>
      </c>
      <c r="I724" s="52">
        <v>10.271885150411189</v>
      </c>
      <c r="J724" s="54" t="s">
        <v>10</v>
      </c>
      <c r="K724" s="54" t="s">
        <v>10</v>
      </c>
    </row>
    <row r="725" spans="1:11">
      <c r="A725" s="228"/>
      <c r="B725" s="228"/>
      <c r="C725" s="228"/>
      <c r="D725" s="110" t="s">
        <v>160</v>
      </c>
      <c r="E725" s="51">
        <v>24.362199985793247</v>
      </c>
      <c r="F725" s="52">
        <v>24.362199985793247</v>
      </c>
      <c r="G725" s="52">
        <v>28.202464339955021</v>
      </c>
      <c r="H725" s="111">
        <f t="shared" si="11"/>
        <v>1.1576320839826131</v>
      </c>
      <c r="I725" s="52">
        <v>10.271885150411189</v>
      </c>
      <c r="J725" s="54" t="s">
        <v>10</v>
      </c>
      <c r="K725" s="54" t="s">
        <v>10</v>
      </c>
    </row>
    <row r="726" spans="1:11">
      <c r="A726" s="228"/>
      <c r="B726" s="228"/>
      <c r="C726" s="227" t="s">
        <v>93</v>
      </c>
      <c r="D726" s="110" t="s">
        <v>172</v>
      </c>
      <c r="E726" s="51">
        <v>9.4276587199463595</v>
      </c>
      <c r="F726" s="52">
        <v>9.4276587199463595</v>
      </c>
      <c r="G726" s="52">
        <v>7.7328046931661438</v>
      </c>
      <c r="H726" s="111">
        <f t="shared" si="11"/>
        <v>0.82022535211267611</v>
      </c>
      <c r="I726" s="52">
        <v>0</v>
      </c>
      <c r="J726" s="54" t="s">
        <v>10</v>
      </c>
      <c r="K726" s="54" t="s">
        <v>10</v>
      </c>
    </row>
    <row r="727" spans="1:11">
      <c r="A727" s="228"/>
      <c r="B727" s="228"/>
      <c r="C727" s="228"/>
      <c r="D727" s="110" t="s">
        <v>160</v>
      </c>
      <c r="E727" s="51">
        <v>9.4276587199463595</v>
      </c>
      <c r="F727" s="52">
        <v>9.4276587199463595</v>
      </c>
      <c r="G727" s="52">
        <v>7.7328046931661438</v>
      </c>
      <c r="H727" s="111">
        <f t="shared" si="11"/>
        <v>0.82022535211267611</v>
      </c>
      <c r="I727" s="52">
        <v>0</v>
      </c>
      <c r="J727" s="54" t="s">
        <v>10</v>
      </c>
      <c r="K727" s="54" t="s">
        <v>10</v>
      </c>
    </row>
    <row r="728" spans="1:11">
      <c r="A728" s="228"/>
      <c r="B728" s="228"/>
      <c r="C728" s="227" t="s">
        <v>94</v>
      </c>
      <c r="D728" s="110" t="s">
        <v>172</v>
      </c>
      <c r="E728" s="51">
        <v>44.051021147070976</v>
      </c>
      <c r="F728" s="52">
        <v>44.051021147070976</v>
      </c>
      <c r="G728" s="52">
        <v>26.166459226168691</v>
      </c>
      <c r="H728" s="111">
        <f t="shared" si="11"/>
        <v>0.59400346563608641</v>
      </c>
      <c r="I728" s="52">
        <v>7.310573480914818</v>
      </c>
      <c r="J728" s="54" t="s">
        <v>10</v>
      </c>
      <c r="K728" s="54" t="s">
        <v>10</v>
      </c>
    </row>
    <row r="729" spans="1:11">
      <c r="A729" s="228"/>
      <c r="B729" s="228"/>
      <c r="C729" s="228"/>
      <c r="D729" s="110" t="s">
        <v>160</v>
      </c>
      <c r="E729" s="51">
        <v>44.051021147070976</v>
      </c>
      <c r="F729" s="52">
        <v>44.051021147070976</v>
      </c>
      <c r="G729" s="52">
        <v>26.166459226168691</v>
      </c>
      <c r="H729" s="111">
        <f t="shared" si="11"/>
        <v>0.59400346563608641</v>
      </c>
      <c r="I729" s="52">
        <v>7.310573480914818</v>
      </c>
      <c r="J729" s="54" t="s">
        <v>10</v>
      </c>
      <c r="K729" s="54" t="s">
        <v>10</v>
      </c>
    </row>
    <row r="730" spans="1:11">
      <c r="A730" s="228"/>
      <c r="B730" s="228"/>
      <c r="C730" s="227" t="s">
        <v>160</v>
      </c>
      <c r="D730" s="110" t="s">
        <v>172</v>
      </c>
      <c r="E730" s="51">
        <v>2909.0538274442665</v>
      </c>
      <c r="F730" s="52">
        <v>2909.0538274442665</v>
      </c>
      <c r="G730" s="52">
        <v>3441.7742959676534</v>
      </c>
      <c r="H730" s="111">
        <f t="shared" si="11"/>
        <v>1.1831249953155407</v>
      </c>
      <c r="I730" s="52">
        <v>254.91797060345544</v>
      </c>
      <c r="J730" s="54" t="s">
        <v>10</v>
      </c>
      <c r="K730" s="54" t="s">
        <v>10</v>
      </c>
    </row>
    <row r="731" spans="1:11">
      <c r="A731" s="228"/>
      <c r="B731" s="228"/>
      <c r="C731" s="228"/>
      <c r="D731" s="110" t="s">
        <v>160</v>
      </c>
      <c r="E731" s="51">
        <v>2909.0538274442665</v>
      </c>
      <c r="F731" s="52">
        <v>2909.0538274442665</v>
      </c>
      <c r="G731" s="52">
        <v>3441.7742959676534</v>
      </c>
      <c r="H731" s="111">
        <f t="shared" si="11"/>
        <v>1.1831249953155407</v>
      </c>
      <c r="I731" s="52">
        <v>254.91797060345544</v>
      </c>
      <c r="J731" s="54" t="s">
        <v>10</v>
      </c>
      <c r="K731" s="54" t="s">
        <v>10</v>
      </c>
    </row>
    <row r="732" spans="1:11">
      <c r="A732" s="228"/>
      <c r="B732" s="227" t="s">
        <v>42</v>
      </c>
      <c r="C732" s="227" t="s">
        <v>98</v>
      </c>
      <c r="D732" s="110" t="s">
        <v>172</v>
      </c>
      <c r="E732" s="51">
        <v>30.805009923144247</v>
      </c>
      <c r="F732" s="52">
        <v>30.805009923144247</v>
      </c>
      <c r="G732" s="52">
        <v>5.0396996234263991</v>
      </c>
      <c r="H732" s="111">
        <f t="shared" si="11"/>
        <v>0.1636</v>
      </c>
      <c r="I732" s="54" t="s">
        <v>10</v>
      </c>
      <c r="J732" s="54" t="s">
        <v>10</v>
      </c>
      <c r="K732" s="54" t="s">
        <v>10</v>
      </c>
    </row>
    <row r="733" spans="1:11">
      <c r="A733" s="228"/>
      <c r="B733" s="228"/>
      <c r="C733" s="228"/>
      <c r="D733" s="110" t="s">
        <v>160</v>
      </c>
      <c r="E733" s="51">
        <v>30.805009923144247</v>
      </c>
      <c r="F733" s="52">
        <v>30.805009923144247</v>
      </c>
      <c r="G733" s="52">
        <v>5.0396996234263991</v>
      </c>
      <c r="H733" s="111">
        <f t="shared" si="11"/>
        <v>0.1636</v>
      </c>
      <c r="I733" s="54" t="s">
        <v>10</v>
      </c>
      <c r="J733" s="54" t="s">
        <v>10</v>
      </c>
      <c r="K733" s="54" t="s">
        <v>10</v>
      </c>
    </row>
    <row r="734" spans="1:11">
      <c r="A734" s="228"/>
      <c r="B734" s="228"/>
      <c r="C734" s="227" t="s">
        <v>99</v>
      </c>
      <c r="D734" s="110" t="s">
        <v>172</v>
      </c>
      <c r="E734" s="51">
        <v>32.990868499291395</v>
      </c>
      <c r="F734" s="52">
        <v>32.990868499291395</v>
      </c>
      <c r="G734" s="52">
        <v>25.343342061885867</v>
      </c>
      <c r="H734" s="111">
        <f t="shared" si="11"/>
        <v>0.76819263071022859</v>
      </c>
      <c r="I734" s="52">
        <v>4.2730053476435472</v>
      </c>
      <c r="J734" s="54" t="s">
        <v>10</v>
      </c>
      <c r="K734" s="54" t="s">
        <v>10</v>
      </c>
    </row>
    <row r="735" spans="1:11">
      <c r="A735" s="228"/>
      <c r="B735" s="228"/>
      <c r="C735" s="228"/>
      <c r="D735" s="110" t="s">
        <v>160</v>
      </c>
      <c r="E735" s="51">
        <v>32.990868499291395</v>
      </c>
      <c r="F735" s="52">
        <v>32.990868499291395</v>
      </c>
      <c r="G735" s="52">
        <v>25.343342061885867</v>
      </c>
      <c r="H735" s="111">
        <f t="shared" si="11"/>
        <v>0.76819263071022859</v>
      </c>
      <c r="I735" s="52">
        <v>4.2730053476435472</v>
      </c>
      <c r="J735" s="54" t="s">
        <v>10</v>
      </c>
      <c r="K735" s="54" t="s">
        <v>10</v>
      </c>
    </row>
    <row r="736" spans="1:11">
      <c r="A736" s="228"/>
      <c r="B736" s="228"/>
      <c r="C736" s="227" t="s">
        <v>100</v>
      </c>
      <c r="D736" s="110" t="s">
        <v>173</v>
      </c>
      <c r="E736" s="51">
        <v>3</v>
      </c>
      <c r="F736" s="52">
        <v>3</v>
      </c>
      <c r="G736" s="52">
        <v>5</v>
      </c>
      <c r="H736" s="111">
        <f t="shared" si="11"/>
        <v>1.6666666666666667</v>
      </c>
      <c r="I736" s="52">
        <v>4.9000000000000004</v>
      </c>
      <c r="J736" s="52">
        <v>0</v>
      </c>
      <c r="K736" s="52">
        <v>0</v>
      </c>
    </row>
    <row r="737" spans="1:11">
      <c r="A737" s="228"/>
      <c r="B737" s="228"/>
      <c r="C737" s="228"/>
      <c r="D737" s="110" t="s">
        <v>160</v>
      </c>
      <c r="E737" s="51">
        <v>3</v>
      </c>
      <c r="F737" s="52">
        <v>3</v>
      </c>
      <c r="G737" s="52">
        <v>5</v>
      </c>
      <c r="H737" s="111">
        <f t="shared" si="11"/>
        <v>1.6666666666666667</v>
      </c>
      <c r="I737" s="52">
        <v>4.9000000000000004</v>
      </c>
      <c r="J737" s="52">
        <v>0</v>
      </c>
      <c r="K737" s="52">
        <v>0</v>
      </c>
    </row>
    <row r="738" spans="1:11">
      <c r="A738" s="228"/>
      <c r="B738" s="228"/>
      <c r="C738" s="227" t="s">
        <v>102</v>
      </c>
      <c r="D738" s="110" t="s">
        <v>172</v>
      </c>
      <c r="E738" s="51">
        <v>10.633251633519759</v>
      </c>
      <c r="F738" s="52">
        <v>10.633251633519759</v>
      </c>
      <c r="G738" s="52">
        <v>11.739109803405816</v>
      </c>
      <c r="H738" s="111">
        <f t="shared" si="11"/>
        <v>1.1040000000000001</v>
      </c>
      <c r="I738" s="52">
        <v>7.8260732022705426</v>
      </c>
      <c r="J738" s="54" t="s">
        <v>10</v>
      </c>
      <c r="K738" s="54" t="s">
        <v>10</v>
      </c>
    </row>
    <row r="739" spans="1:11">
      <c r="A739" s="228"/>
      <c r="B739" s="228"/>
      <c r="C739" s="228"/>
      <c r="D739" s="110" t="s">
        <v>160</v>
      </c>
      <c r="E739" s="51">
        <v>10.633251633519759</v>
      </c>
      <c r="F739" s="52">
        <v>10.633251633519759</v>
      </c>
      <c r="G739" s="52">
        <v>11.739109803405816</v>
      </c>
      <c r="H739" s="111">
        <f t="shared" si="11"/>
        <v>1.1040000000000001</v>
      </c>
      <c r="I739" s="52">
        <v>7.8260732022705426</v>
      </c>
      <c r="J739" s="54" t="s">
        <v>10</v>
      </c>
      <c r="K739" s="54" t="s">
        <v>10</v>
      </c>
    </row>
    <row r="740" spans="1:11">
      <c r="A740" s="228"/>
      <c r="B740" s="228"/>
      <c r="C740" s="227" t="s">
        <v>160</v>
      </c>
      <c r="D740" s="110" t="s">
        <v>173</v>
      </c>
      <c r="E740" s="51">
        <v>3</v>
      </c>
      <c r="F740" s="52">
        <v>3</v>
      </c>
      <c r="G740" s="52">
        <v>5</v>
      </c>
      <c r="H740" s="111">
        <f t="shared" si="11"/>
        <v>1.6666666666666667</v>
      </c>
      <c r="I740" s="52">
        <v>4.9000000000000004</v>
      </c>
      <c r="J740" s="52">
        <v>0</v>
      </c>
      <c r="K740" s="52">
        <v>0</v>
      </c>
    </row>
    <row r="741" spans="1:11">
      <c r="A741" s="228"/>
      <c r="B741" s="228"/>
      <c r="C741" s="228"/>
      <c r="D741" s="110" t="s">
        <v>172</v>
      </c>
      <c r="E741" s="51">
        <v>74.429130055955397</v>
      </c>
      <c r="F741" s="52">
        <v>74.429130055955397</v>
      </c>
      <c r="G741" s="52">
        <v>42.122151488718082</v>
      </c>
      <c r="H741" s="111">
        <f t="shared" si="11"/>
        <v>0.56593636734771569</v>
      </c>
      <c r="I741" s="52">
        <v>12.09907854991409</v>
      </c>
      <c r="J741" s="54" t="s">
        <v>10</v>
      </c>
      <c r="K741" s="54" t="s">
        <v>10</v>
      </c>
    </row>
    <row r="742" spans="1:11">
      <c r="A742" s="228"/>
      <c r="B742" s="228"/>
      <c r="C742" s="228"/>
      <c r="D742" s="110" t="s">
        <v>160</v>
      </c>
      <c r="E742" s="51">
        <v>77.429130055955397</v>
      </c>
      <c r="F742" s="52">
        <v>77.429130055955397</v>
      </c>
      <c r="G742" s="52">
        <v>47.122151488718082</v>
      </c>
      <c r="H742" s="111">
        <f t="shared" si="11"/>
        <v>0.60858428158322986</v>
      </c>
      <c r="I742" s="52">
        <v>16.999078549914088</v>
      </c>
      <c r="J742" s="52">
        <v>0</v>
      </c>
      <c r="K742" s="52">
        <v>0</v>
      </c>
    </row>
    <row r="743" spans="1:11">
      <c r="A743" s="228"/>
      <c r="B743" s="227" t="s">
        <v>43</v>
      </c>
      <c r="C743" s="227" t="s">
        <v>106</v>
      </c>
      <c r="D743" s="110" t="s">
        <v>172</v>
      </c>
      <c r="E743" s="51">
        <v>950.06181242737591</v>
      </c>
      <c r="F743" s="52">
        <v>849.951962429368</v>
      </c>
      <c r="G743" s="52">
        <v>767.69173240039947</v>
      </c>
      <c r="H743" s="111">
        <f t="shared" si="11"/>
        <v>0.80804398446346659</v>
      </c>
      <c r="I743" s="52">
        <v>191.27345032223727</v>
      </c>
      <c r="J743" s="54" t="s">
        <v>10</v>
      </c>
      <c r="K743" s="54" t="s">
        <v>10</v>
      </c>
    </row>
    <row r="744" spans="1:11">
      <c r="A744" s="228"/>
      <c r="B744" s="228"/>
      <c r="C744" s="228"/>
      <c r="D744" s="110" t="s">
        <v>160</v>
      </c>
      <c r="E744" s="51">
        <v>950.06181242737591</v>
      </c>
      <c r="F744" s="52">
        <v>849.951962429368</v>
      </c>
      <c r="G744" s="52">
        <v>767.69173240039947</v>
      </c>
      <c r="H744" s="111">
        <f t="shared" si="11"/>
        <v>0.80804398446346659</v>
      </c>
      <c r="I744" s="52">
        <v>191.27345032223727</v>
      </c>
      <c r="J744" s="54" t="s">
        <v>10</v>
      </c>
      <c r="K744" s="54" t="s">
        <v>10</v>
      </c>
    </row>
    <row r="745" spans="1:11">
      <c r="A745" s="228"/>
      <c r="B745" s="228"/>
      <c r="C745" s="227" t="s">
        <v>107</v>
      </c>
      <c r="D745" s="110" t="s">
        <v>172</v>
      </c>
      <c r="E745" s="51">
        <v>198.57290545222105</v>
      </c>
      <c r="F745" s="52">
        <v>198.57290545222105</v>
      </c>
      <c r="G745" s="52">
        <v>193.74214469539262</v>
      </c>
      <c r="H745" s="111">
        <f t="shared" si="11"/>
        <v>0.97567260877899198</v>
      </c>
      <c r="I745" s="52">
        <v>33.17221856777801</v>
      </c>
      <c r="J745" s="54" t="s">
        <v>10</v>
      </c>
      <c r="K745" s="54" t="s">
        <v>10</v>
      </c>
    </row>
    <row r="746" spans="1:11">
      <c r="A746" s="228"/>
      <c r="B746" s="228"/>
      <c r="C746" s="228"/>
      <c r="D746" s="110" t="s">
        <v>160</v>
      </c>
      <c r="E746" s="51">
        <v>198.57290545222105</v>
      </c>
      <c r="F746" s="52">
        <v>198.57290545222105</v>
      </c>
      <c r="G746" s="52">
        <v>193.74214469539262</v>
      </c>
      <c r="H746" s="111">
        <f t="shared" si="11"/>
        <v>0.97567260877899198</v>
      </c>
      <c r="I746" s="52">
        <v>33.17221856777801</v>
      </c>
      <c r="J746" s="54" t="s">
        <v>10</v>
      </c>
      <c r="K746" s="54" t="s">
        <v>10</v>
      </c>
    </row>
    <row r="747" spans="1:11">
      <c r="A747" s="228"/>
      <c r="B747" s="228"/>
      <c r="C747" s="227" t="s">
        <v>109</v>
      </c>
      <c r="D747" s="110" t="s">
        <v>173</v>
      </c>
      <c r="E747" s="51">
        <v>2.5</v>
      </c>
      <c r="F747" s="52">
        <v>2.5</v>
      </c>
      <c r="G747" s="52">
        <v>1</v>
      </c>
      <c r="H747" s="111">
        <f t="shared" si="11"/>
        <v>0.4</v>
      </c>
      <c r="I747" s="52">
        <v>0.75</v>
      </c>
      <c r="J747" s="52">
        <v>0</v>
      </c>
      <c r="K747" s="52">
        <v>0</v>
      </c>
    </row>
    <row r="748" spans="1:11">
      <c r="A748" s="228"/>
      <c r="B748" s="228"/>
      <c r="C748" s="228"/>
      <c r="D748" s="110" t="s">
        <v>172</v>
      </c>
      <c r="E748" s="51">
        <v>308.90246232773114</v>
      </c>
      <c r="F748" s="52">
        <v>287.20522667358341</v>
      </c>
      <c r="G748" s="52">
        <v>466.54762838509856</v>
      </c>
      <c r="H748" s="111">
        <f t="shared" si="11"/>
        <v>1.5103396226415096</v>
      </c>
      <c r="I748" s="52">
        <v>198.54459524760136</v>
      </c>
      <c r="J748" s="54" t="s">
        <v>10</v>
      </c>
      <c r="K748" s="54" t="s">
        <v>10</v>
      </c>
    </row>
    <row r="749" spans="1:11">
      <c r="A749" s="228"/>
      <c r="B749" s="228"/>
      <c r="C749" s="228"/>
      <c r="D749" s="110" t="s">
        <v>160</v>
      </c>
      <c r="E749" s="51">
        <v>311.40246232773114</v>
      </c>
      <c r="F749" s="52">
        <v>289.70522667358341</v>
      </c>
      <c r="G749" s="52">
        <v>467.54762838509856</v>
      </c>
      <c r="H749" s="111">
        <f t="shared" si="11"/>
        <v>1.501425598533112</v>
      </c>
      <c r="I749" s="52">
        <v>199.29459524760136</v>
      </c>
      <c r="J749" s="52">
        <v>0</v>
      </c>
      <c r="K749" s="52">
        <v>0</v>
      </c>
    </row>
    <row r="750" spans="1:11">
      <c r="A750" s="228"/>
      <c r="B750" s="228"/>
      <c r="C750" s="227" t="s">
        <v>160</v>
      </c>
      <c r="D750" s="110" t="s">
        <v>173</v>
      </c>
      <c r="E750" s="51">
        <v>2.5</v>
      </c>
      <c r="F750" s="52">
        <v>2.5</v>
      </c>
      <c r="G750" s="52">
        <v>1</v>
      </c>
      <c r="H750" s="111">
        <f t="shared" si="11"/>
        <v>0.4</v>
      </c>
      <c r="I750" s="52">
        <v>0.75</v>
      </c>
      <c r="J750" s="52">
        <v>0</v>
      </c>
      <c r="K750" s="52">
        <v>0</v>
      </c>
    </row>
    <row r="751" spans="1:11">
      <c r="A751" s="228"/>
      <c r="B751" s="228"/>
      <c r="C751" s="228"/>
      <c r="D751" s="110" t="s">
        <v>172</v>
      </c>
      <c r="E751" s="51">
        <v>1457.5371802073282</v>
      </c>
      <c r="F751" s="52">
        <v>1335.7300945551724</v>
      </c>
      <c r="G751" s="52">
        <v>1427.9815054808907</v>
      </c>
      <c r="H751" s="111">
        <f t="shared" si="11"/>
        <v>0.97972218127414534</v>
      </c>
      <c r="I751" s="52">
        <v>422.99026413761669</v>
      </c>
      <c r="J751" s="54" t="s">
        <v>10</v>
      </c>
      <c r="K751" s="54" t="s">
        <v>10</v>
      </c>
    </row>
    <row r="752" spans="1:11">
      <c r="A752" s="228"/>
      <c r="B752" s="228"/>
      <c r="C752" s="228"/>
      <c r="D752" s="110" t="s">
        <v>160</v>
      </c>
      <c r="E752" s="51">
        <v>1460.037180207328</v>
      </c>
      <c r="F752" s="52">
        <v>1338.2300945551724</v>
      </c>
      <c r="G752" s="52">
        <v>1428.9815054808907</v>
      </c>
      <c r="H752" s="111">
        <f t="shared" si="11"/>
        <v>0.9787295315849236</v>
      </c>
      <c r="I752" s="52">
        <v>423.74026413761658</v>
      </c>
      <c r="J752" s="52">
        <v>0</v>
      </c>
      <c r="K752" s="52">
        <v>0</v>
      </c>
    </row>
    <row r="753" spans="1:11">
      <c r="A753" s="228"/>
      <c r="B753" s="227" t="s">
        <v>44</v>
      </c>
      <c r="C753" s="227" t="s">
        <v>111</v>
      </c>
      <c r="D753" s="110" t="s">
        <v>172</v>
      </c>
      <c r="E753" s="51">
        <v>189.17535480579122</v>
      </c>
      <c r="F753" s="52">
        <v>32.767769468370908</v>
      </c>
      <c r="G753" s="52">
        <v>6.0292695821802473</v>
      </c>
      <c r="H753" s="111">
        <f t="shared" si="11"/>
        <v>3.1871326940921763E-2</v>
      </c>
      <c r="I753" s="52">
        <v>0</v>
      </c>
      <c r="J753" s="54" t="s">
        <v>10</v>
      </c>
      <c r="K753" s="54" t="s">
        <v>10</v>
      </c>
    </row>
    <row r="754" spans="1:11">
      <c r="A754" s="228"/>
      <c r="B754" s="228"/>
      <c r="C754" s="228"/>
      <c r="D754" s="110" t="s">
        <v>160</v>
      </c>
      <c r="E754" s="51">
        <v>189.17535480579122</v>
      </c>
      <c r="F754" s="52">
        <v>32.767769468370908</v>
      </c>
      <c r="G754" s="52">
        <v>6.0292695821802473</v>
      </c>
      <c r="H754" s="111">
        <f t="shared" si="11"/>
        <v>3.1871326940921763E-2</v>
      </c>
      <c r="I754" s="52">
        <v>0</v>
      </c>
      <c r="J754" s="54" t="s">
        <v>10</v>
      </c>
      <c r="K754" s="54" t="s">
        <v>10</v>
      </c>
    </row>
    <row r="755" spans="1:11">
      <c r="A755" s="228"/>
      <c r="B755" s="228"/>
      <c r="C755" s="227" t="s">
        <v>112</v>
      </c>
      <c r="D755" s="110" t="s">
        <v>172</v>
      </c>
      <c r="E755" s="51">
        <v>1034.8073989970012</v>
      </c>
      <c r="F755" s="52">
        <v>689.09443724153346</v>
      </c>
      <c r="G755" s="52">
        <v>459.01799071578648</v>
      </c>
      <c r="H755" s="111">
        <f t="shared" si="11"/>
        <v>0.44357818774845914</v>
      </c>
      <c r="I755" s="52">
        <v>61.347688273241026</v>
      </c>
      <c r="J755" s="54" t="s">
        <v>10</v>
      </c>
      <c r="K755" s="54" t="s">
        <v>10</v>
      </c>
    </row>
    <row r="756" spans="1:11">
      <c r="A756" s="228"/>
      <c r="B756" s="228"/>
      <c r="C756" s="228"/>
      <c r="D756" s="110" t="s">
        <v>160</v>
      </c>
      <c r="E756" s="51">
        <v>1034.8073989970012</v>
      </c>
      <c r="F756" s="52">
        <v>689.09443724153346</v>
      </c>
      <c r="G756" s="52">
        <v>459.01799071578648</v>
      </c>
      <c r="H756" s="111">
        <f t="shared" si="11"/>
        <v>0.44357818774845914</v>
      </c>
      <c r="I756" s="52">
        <v>61.347688273241026</v>
      </c>
      <c r="J756" s="54" t="s">
        <v>10</v>
      </c>
      <c r="K756" s="54" t="s">
        <v>10</v>
      </c>
    </row>
    <row r="757" spans="1:11">
      <c r="A757" s="228"/>
      <c r="B757" s="228"/>
      <c r="C757" s="227" t="s">
        <v>54</v>
      </c>
      <c r="D757" s="110" t="s">
        <v>172</v>
      </c>
      <c r="E757" s="51">
        <v>15.982153658269354</v>
      </c>
      <c r="F757" s="52">
        <v>15.982153658269354</v>
      </c>
      <c r="G757" s="52">
        <v>4.4110744096823424</v>
      </c>
      <c r="H757" s="111">
        <f t="shared" si="11"/>
        <v>0.27600000000000002</v>
      </c>
      <c r="I757" s="52">
        <v>2.940716273121561</v>
      </c>
      <c r="J757" s="54" t="s">
        <v>10</v>
      </c>
      <c r="K757" s="54" t="s">
        <v>10</v>
      </c>
    </row>
    <row r="758" spans="1:11">
      <c r="A758" s="228"/>
      <c r="B758" s="228"/>
      <c r="C758" s="228"/>
      <c r="D758" s="110" t="s">
        <v>160</v>
      </c>
      <c r="E758" s="51">
        <v>15.982153658269354</v>
      </c>
      <c r="F758" s="52">
        <v>15.982153658269354</v>
      </c>
      <c r="G758" s="52">
        <v>4.4110744096823424</v>
      </c>
      <c r="H758" s="111">
        <f t="shared" si="11"/>
        <v>0.27600000000000002</v>
      </c>
      <c r="I758" s="52">
        <v>2.940716273121561</v>
      </c>
      <c r="J758" s="54" t="s">
        <v>10</v>
      </c>
      <c r="K758" s="54" t="s">
        <v>10</v>
      </c>
    </row>
    <row r="759" spans="1:11">
      <c r="A759" s="228"/>
      <c r="B759" s="228"/>
      <c r="C759" s="227" t="s">
        <v>113</v>
      </c>
      <c r="D759" s="110" t="s">
        <v>173</v>
      </c>
      <c r="E759" s="51">
        <v>2</v>
      </c>
      <c r="F759" s="52">
        <v>2</v>
      </c>
      <c r="G759" s="52">
        <v>0.2</v>
      </c>
      <c r="H759" s="111">
        <f t="shared" si="11"/>
        <v>0.1</v>
      </c>
      <c r="I759" s="52">
        <v>0.2</v>
      </c>
      <c r="J759" s="52">
        <v>0.1</v>
      </c>
      <c r="K759" s="54" t="s">
        <v>10</v>
      </c>
    </row>
    <row r="760" spans="1:11">
      <c r="A760" s="228"/>
      <c r="B760" s="228"/>
      <c r="C760" s="228"/>
      <c r="D760" s="110" t="s">
        <v>172</v>
      </c>
      <c r="E760" s="51">
        <v>1206.7056214893446</v>
      </c>
      <c r="F760" s="52">
        <v>1043.4550116826581</v>
      </c>
      <c r="G760" s="52">
        <v>2020.350550050417</v>
      </c>
      <c r="H760" s="111">
        <f t="shared" si="11"/>
        <v>1.6742696098132472</v>
      </c>
      <c r="I760" s="52">
        <v>1860.5176713117894</v>
      </c>
      <c r="J760" s="54" t="s">
        <v>10</v>
      </c>
      <c r="K760" s="54" t="s">
        <v>10</v>
      </c>
    </row>
    <row r="761" spans="1:11">
      <c r="A761" s="228"/>
      <c r="B761" s="228"/>
      <c r="C761" s="228"/>
      <c r="D761" s="110" t="s">
        <v>160</v>
      </c>
      <c r="E761" s="51">
        <v>1208.7056214893446</v>
      </c>
      <c r="F761" s="52">
        <v>1045.4550116826581</v>
      </c>
      <c r="G761" s="52">
        <v>2020.5505500504171</v>
      </c>
      <c r="H761" s="111">
        <f t="shared" si="11"/>
        <v>1.6716647247497138</v>
      </c>
      <c r="I761" s="52">
        <v>1860.7176713117894</v>
      </c>
      <c r="J761" s="52">
        <v>0.1</v>
      </c>
      <c r="K761" s="54" t="s">
        <v>10</v>
      </c>
    </row>
    <row r="762" spans="1:11">
      <c r="A762" s="228"/>
      <c r="B762" s="228"/>
      <c r="C762" s="227" t="s">
        <v>114</v>
      </c>
      <c r="D762" s="110" t="s">
        <v>172</v>
      </c>
      <c r="E762" s="51">
        <v>394.90974164801713</v>
      </c>
      <c r="F762" s="52">
        <v>225.33752741257462</v>
      </c>
      <c r="G762" s="52">
        <v>65.051862147223588</v>
      </c>
      <c r="H762" s="111">
        <f t="shared" si="11"/>
        <v>0.16472589882374764</v>
      </c>
      <c r="I762" s="52">
        <v>4.7335547816072019</v>
      </c>
      <c r="J762" s="54" t="s">
        <v>10</v>
      </c>
      <c r="K762" s="54" t="s">
        <v>10</v>
      </c>
    </row>
    <row r="763" spans="1:11">
      <c r="A763" s="228"/>
      <c r="B763" s="228"/>
      <c r="C763" s="228"/>
      <c r="D763" s="110" t="s">
        <v>160</v>
      </c>
      <c r="E763" s="51">
        <v>394.90974164801713</v>
      </c>
      <c r="F763" s="52">
        <v>225.33752741257462</v>
      </c>
      <c r="G763" s="52">
        <v>65.051862147223588</v>
      </c>
      <c r="H763" s="111">
        <f t="shared" si="11"/>
        <v>0.16472589882374764</v>
      </c>
      <c r="I763" s="52">
        <v>4.7335547816072019</v>
      </c>
      <c r="J763" s="54" t="s">
        <v>10</v>
      </c>
      <c r="K763" s="54" t="s">
        <v>10</v>
      </c>
    </row>
    <row r="764" spans="1:11">
      <c r="A764" s="228"/>
      <c r="B764" s="228"/>
      <c r="C764" s="227" t="s">
        <v>115</v>
      </c>
      <c r="D764" s="110" t="s">
        <v>173</v>
      </c>
      <c r="E764" s="51">
        <v>6.6666666666666661</v>
      </c>
      <c r="F764" s="52">
        <v>6.6666666666666661</v>
      </c>
      <c r="G764" s="52">
        <v>0</v>
      </c>
      <c r="H764" s="111">
        <f t="shared" si="11"/>
        <v>0</v>
      </c>
      <c r="I764" s="52">
        <v>0</v>
      </c>
      <c r="J764" s="52">
        <v>0</v>
      </c>
      <c r="K764" s="52">
        <v>0</v>
      </c>
    </row>
    <row r="765" spans="1:11">
      <c r="A765" s="228"/>
      <c r="B765" s="228"/>
      <c r="C765" s="228"/>
      <c r="D765" s="110" t="s">
        <v>160</v>
      </c>
      <c r="E765" s="51">
        <v>6.6666666666666661</v>
      </c>
      <c r="F765" s="52">
        <v>6.6666666666666661</v>
      </c>
      <c r="G765" s="52">
        <v>0</v>
      </c>
      <c r="H765" s="111">
        <f t="shared" si="11"/>
        <v>0</v>
      </c>
      <c r="I765" s="52">
        <v>0</v>
      </c>
      <c r="J765" s="52">
        <v>0</v>
      </c>
      <c r="K765" s="52">
        <v>0</v>
      </c>
    </row>
    <row r="766" spans="1:11">
      <c r="A766" s="228"/>
      <c r="B766" s="228"/>
      <c r="C766" s="227" t="s">
        <v>116</v>
      </c>
      <c r="D766" s="110" t="s">
        <v>173</v>
      </c>
      <c r="E766" s="51">
        <v>160.49180327868854</v>
      </c>
      <c r="F766" s="52">
        <v>160.49180327868854</v>
      </c>
      <c r="G766" s="52">
        <v>496.06557377049182</v>
      </c>
      <c r="H766" s="111">
        <f t="shared" si="11"/>
        <v>3.0909090909090908</v>
      </c>
      <c r="I766" s="52">
        <v>496.06557377049182</v>
      </c>
      <c r="J766" s="52">
        <v>35.016393442622956</v>
      </c>
      <c r="K766" s="52">
        <v>31.368852459016392</v>
      </c>
    </row>
    <row r="767" spans="1:11">
      <c r="A767" s="228"/>
      <c r="B767" s="228"/>
      <c r="C767" s="228"/>
      <c r="D767" s="110" t="s">
        <v>160</v>
      </c>
      <c r="E767" s="51">
        <v>160.49180327868854</v>
      </c>
      <c r="F767" s="52">
        <v>160.49180327868854</v>
      </c>
      <c r="G767" s="52">
        <v>496.06557377049182</v>
      </c>
      <c r="H767" s="111">
        <f t="shared" si="11"/>
        <v>3.0909090909090908</v>
      </c>
      <c r="I767" s="52">
        <v>496.06557377049182</v>
      </c>
      <c r="J767" s="52">
        <v>35.016393442622956</v>
      </c>
      <c r="K767" s="52">
        <v>31.368852459016392</v>
      </c>
    </row>
    <row r="768" spans="1:11">
      <c r="A768" s="228"/>
      <c r="B768" s="228"/>
      <c r="C768" s="227" t="s">
        <v>117</v>
      </c>
      <c r="D768" s="110" t="s">
        <v>172</v>
      </c>
      <c r="E768" s="51">
        <v>92.007994917393745</v>
      </c>
      <c r="F768" s="52">
        <v>92.007994917393745</v>
      </c>
      <c r="G768" s="52">
        <v>33.858942129600898</v>
      </c>
      <c r="H768" s="111">
        <f t="shared" si="11"/>
        <v>0.36799999999999999</v>
      </c>
      <c r="I768" s="52">
        <v>0</v>
      </c>
      <c r="J768" s="54" t="s">
        <v>10</v>
      </c>
      <c r="K768" s="54" t="s">
        <v>10</v>
      </c>
    </row>
    <row r="769" spans="1:11">
      <c r="A769" s="228"/>
      <c r="B769" s="228"/>
      <c r="C769" s="228"/>
      <c r="D769" s="110" t="s">
        <v>160</v>
      </c>
      <c r="E769" s="51">
        <v>92.007994917393745</v>
      </c>
      <c r="F769" s="52">
        <v>92.007994917393745</v>
      </c>
      <c r="G769" s="52">
        <v>33.858942129600898</v>
      </c>
      <c r="H769" s="111">
        <f t="shared" si="11"/>
        <v>0.36799999999999999</v>
      </c>
      <c r="I769" s="52">
        <v>0</v>
      </c>
      <c r="J769" s="54" t="s">
        <v>10</v>
      </c>
      <c r="K769" s="54" t="s">
        <v>10</v>
      </c>
    </row>
    <row r="770" spans="1:11">
      <c r="A770" s="228"/>
      <c r="B770" s="228"/>
      <c r="C770" s="227" t="s">
        <v>119</v>
      </c>
      <c r="D770" s="110" t="s">
        <v>172</v>
      </c>
      <c r="E770" s="51">
        <v>8395.5508619261454</v>
      </c>
      <c r="F770" s="52">
        <v>4106.9101815030781</v>
      </c>
      <c r="G770" s="52">
        <v>2885.4866876887977</v>
      </c>
      <c r="H770" s="111">
        <f t="shared" si="11"/>
        <v>0.34369235981577939</v>
      </c>
      <c r="I770" s="52">
        <v>28.119748670444867</v>
      </c>
      <c r="J770" s="52">
        <v>3.2874183156720367</v>
      </c>
      <c r="K770" s="52">
        <v>0.63909251171806047</v>
      </c>
    </row>
    <row r="771" spans="1:11">
      <c r="A771" s="228"/>
      <c r="B771" s="228"/>
      <c r="C771" s="228"/>
      <c r="D771" s="110" t="s">
        <v>160</v>
      </c>
      <c r="E771" s="51">
        <v>8395.5508619261454</v>
      </c>
      <c r="F771" s="52">
        <v>4106.9101815030781</v>
      </c>
      <c r="G771" s="52">
        <v>2885.4866876887977</v>
      </c>
      <c r="H771" s="111">
        <f t="shared" si="11"/>
        <v>0.34369235981577939</v>
      </c>
      <c r="I771" s="52">
        <v>28.119748670444867</v>
      </c>
      <c r="J771" s="52">
        <v>3.2874183156720367</v>
      </c>
      <c r="K771" s="52">
        <v>0.63909251171806047</v>
      </c>
    </row>
    <row r="772" spans="1:11">
      <c r="A772" s="228"/>
      <c r="B772" s="228"/>
      <c r="C772" s="227" t="s">
        <v>120</v>
      </c>
      <c r="D772" s="110" t="s">
        <v>172</v>
      </c>
      <c r="E772" s="51">
        <v>1818.0937748708461</v>
      </c>
      <c r="F772" s="52">
        <v>1038.6662874208732</v>
      </c>
      <c r="G772" s="52">
        <v>590.60507920432872</v>
      </c>
      <c r="H772" s="111">
        <f t="shared" si="11"/>
        <v>0.32484852396916886</v>
      </c>
      <c r="I772" s="52">
        <v>6.0229950739886595</v>
      </c>
      <c r="J772" s="52">
        <v>0.47593990224242388</v>
      </c>
      <c r="K772" s="52">
        <v>0.47593990224242388</v>
      </c>
    </row>
    <row r="773" spans="1:11">
      <c r="A773" s="228"/>
      <c r="B773" s="228"/>
      <c r="C773" s="228"/>
      <c r="D773" s="110" t="s">
        <v>160</v>
      </c>
      <c r="E773" s="51">
        <v>1818.0937748708461</v>
      </c>
      <c r="F773" s="52">
        <v>1038.6662874208732</v>
      </c>
      <c r="G773" s="52">
        <v>590.60507920432872</v>
      </c>
      <c r="H773" s="111">
        <f t="shared" ref="H773:H836" si="12">G773/E773</f>
        <v>0.32484852396916886</v>
      </c>
      <c r="I773" s="52">
        <v>6.0229950739886595</v>
      </c>
      <c r="J773" s="52">
        <v>0.47593990224242388</v>
      </c>
      <c r="K773" s="52">
        <v>0.47593990224242388</v>
      </c>
    </row>
    <row r="774" spans="1:11">
      <c r="A774" s="228"/>
      <c r="B774" s="228"/>
      <c r="C774" s="227" t="s">
        <v>160</v>
      </c>
      <c r="D774" s="110" t="s">
        <v>173</v>
      </c>
      <c r="E774" s="51">
        <v>169.15846994535519</v>
      </c>
      <c r="F774" s="52">
        <v>169.15846994535519</v>
      </c>
      <c r="G774" s="52">
        <v>496.26557377049181</v>
      </c>
      <c r="H774" s="111">
        <f t="shared" si="12"/>
        <v>2.9337317482878924</v>
      </c>
      <c r="I774" s="52">
        <v>496.26557377049181</v>
      </c>
      <c r="J774" s="52">
        <v>35.116393442622964</v>
      </c>
      <c r="K774" s="52">
        <v>31.368852459016392</v>
      </c>
    </row>
    <row r="775" spans="1:11">
      <c r="A775" s="228"/>
      <c r="B775" s="228"/>
      <c r="C775" s="228"/>
      <c r="D775" s="110" t="s">
        <v>172</v>
      </c>
      <c r="E775" s="51">
        <v>13147.232902312808</v>
      </c>
      <c r="F775" s="52">
        <v>7244.2213633047513</v>
      </c>
      <c r="G775" s="52">
        <v>6064.8114559280175</v>
      </c>
      <c r="H775" s="111">
        <f t="shared" si="12"/>
        <v>0.4612994613384479</v>
      </c>
      <c r="I775" s="52">
        <v>1963.6823743841926</v>
      </c>
      <c r="J775" s="52">
        <v>3.7633582179144605</v>
      </c>
      <c r="K775" s="52">
        <v>1.1150324139604844</v>
      </c>
    </row>
    <row r="776" spans="1:11">
      <c r="A776" s="228"/>
      <c r="B776" s="228"/>
      <c r="C776" s="228"/>
      <c r="D776" s="110" t="s">
        <v>160</v>
      </c>
      <c r="E776" s="51">
        <v>13316.391372258164</v>
      </c>
      <c r="F776" s="52">
        <v>7413.3798332501065</v>
      </c>
      <c r="G776" s="52">
        <v>6561.0770296985093</v>
      </c>
      <c r="H776" s="111">
        <f t="shared" si="12"/>
        <v>0.49270683372727403</v>
      </c>
      <c r="I776" s="52">
        <v>2459.9479481546841</v>
      </c>
      <c r="J776" s="52">
        <v>38.879751660537423</v>
      </c>
      <c r="K776" s="52">
        <v>32.483884872976873</v>
      </c>
    </row>
    <row r="777" spans="1:11">
      <c r="A777" s="228"/>
      <c r="B777" s="227" t="s">
        <v>45</v>
      </c>
      <c r="C777" s="227" t="s">
        <v>121</v>
      </c>
      <c r="D777" s="110" t="s">
        <v>172</v>
      </c>
      <c r="E777" s="51">
        <v>121.3957880412236</v>
      </c>
      <c r="F777" s="52">
        <v>39.387116446550856</v>
      </c>
      <c r="G777" s="52">
        <v>23.191134163729146</v>
      </c>
      <c r="H777" s="111">
        <f t="shared" si="12"/>
        <v>0.19103738719381183</v>
      </c>
      <c r="I777" s="52">
        <v>0</v>
      </c>
      <c r="J777" s="54" t="s">
        <v>10</v>
      </c>
      <c r="K777" s="54" t="s">
        <v>10</v>
      </c>
    </row>
    <row r="778" spans="1:11">
      <c r="A778" s="228"/>
      <c r="B778" s="228"/>
      <c r="C778" s="228"/>
      <c r="D778" s="110" t="s">
        <v>160</v>
      </c>
      <c r="E778" s="51">
        <v>121.3957880412236</v>
      </c>
      <c r="F778" s="52">
        <v>39.387116446550856</v>
      </c>
      <c r="G778" s="52">
        <v>23.191134163729146</v>
      </c>
      <c r="H778" s="111">
        <f t="shared" si="12"/>
        <v>0.19103738719381183</v>
      </c>
      <c r="I778" s="52">
        <v>0</v>
      </c>
      <c r="J778" s="54" t="s">
        <v>10</v>
      </c>
      <c r="K778" s="54" t="s">
        <v>10</v>
      </c>
    </row>
    <row r="779" spans="1:11">
      <c r="A779" s="228"/>
      <c r="B779" s="228"/>
      <c r="C779" s="227" t="s">
        <v>122</v>
      </c>
      <c r="D779" s="110" t="s">
        <v>173</v>
      </c>
      <c r="E779" s="51">
        <v>1.5</v>
      </c>
      <c r="F779" s="52">
        <v>1.5</v>
      </c>
      <c r="G779" s="52">
        <v>0.6</v>
      </c>
      <c r="H779" s="111">
        <f t="shared" si="12"/>
        <v>0.39999999999999997</v>
      </c>
      <c r="I779" s="52">
        <v>0.35</v>
      </c>
      <c r="J779" s="52">
        <v>0.2</v>
      </c>
      <c r="K779" s="52">
        <v>0.15000000000000002</v>
      </c>
    </row>
    <row r="780" spans="1:11">
      <c r="A780" s="228"/>
      <c r="B780" s="228"/>
      <c r="C780" s="228"/>
      <c r="D780" s="110" t="s">
        <v>172</v>
      </c>
      <c r="E780" s="51">
        <v>512.35448727427149</v>
      </c>
      <c r="F780" s="52">
        <v>424.20035807363865</v>
      </c>
      <c r="G780" s="52">
        <v>256.26203860691595</v>
      </c>
      <c r="H780" s="111">
        <f t="shared" si="12"/>
        <v>0.50016550058970166</v>
      </c>
      <c r="I780" s="52">
        <v>13.011149177664326</v>
      </c>
      <c r="J780" s="54" t="s">
        <v>10</v>
      </c>
      <c r="K780" s="54" t="s">
        <v>10</v>
      </c>
    </row>
    <row r="781" spans="1:11">
      <c r="A781" s="228"/>
      <c r="B781" s="228"/>
      <c r="C781" s="228"/>
      <c r="D781" s="110" t="s">
        <v>160</v>
      </c>
      <c r="E781" s="51">
        <v>513.85448727427149</v>
      </c>
      <c r="F781" s="52">
        <v>425.70035807363865</v>
      </c>
      <c r="G781" s="52">
        <v>256.86203860691597</v>
      </c>
      <c r="H781" s="111">
        <f t="shared" si="12"/>
        <v>0.49987310604103963</v>
      </c>
      <c r="I781" s="52">
        <v>13.361149177664325</v>
      </c>
      <c r="J781" s="52">
        <v>0.2</v>
      </c>
      <c r="K781" s="52">
        <v>0.15000000000000002</v>
      </c>
    </row>
    <row r="782" spans="1:11">
      <c r="A782" s="228"/>
      <c r="B782" s="228"/>
      <c r="C782" s="227" t="s">
        <v>123</v>
      </c>
      <c r="D782" s="110" t="s">
        <v>172</v>
      </c>
      <c r="E782" s="51">
        <v>69.457490371016391</v>
      </c>
      <c r="F782" s="52">
        <v>65.569181063240194</v>
      </c>
      <c r="G782" s="52">
        <v>72.364960233235493</v>
      </c>
      <c r="H782" s="111">
        <f t="shared" si="12"/>
        <v>1.0418597021960982</v>
      </c>
      <c r="I782" s="52">
        <v>15.406757007446751</v>
      </c>
      <c r="J782" s="54" t="s">
        <v>10</v>
      </c>
      <c r="K782" s="54" t="s">
        <v>10</v>
      </c>
    </row>
    <row r="783" spans="1:11">
      <c r="A783" s="228"/>
      <c r="B783" s="228"/>
      <c r="C783" s="228"/>
      <c r="D783" s="110" t="s">
        <v>160</v>
      </c>
      <c r="E783" s="51">
        <v>69.457490371016391</v>
      </c>
      <c r="F783" s="52">
        <v>65.569181063240194</v>
      </c>
      <c r="G783" s="52">
        <v>72.364960233235493</v>
      </c>
      <c r="H783" s="111">
        <f t="shared" si="12"/>
        <v>1.0418597021960982</v>
      </c>
      <c r="I783" s="52">
        <v>15.406757007446751</v>
      </c>
      <c r="J783" s="54" t="s">
        <v>10</v>
      </c>
      <c r="K783" s="54" t="s">
        <v>10</v>
      </c>
    </row>
    <row r="784" spans="1:11">
      <c r="A784" s="228"/>
      <c r="B784" s="228"/>
      <c r="C784" s="227" t="s">
        <v>125</v>
      </c>
      <c r="D784" s="110" t="s">
        <v>172</v>
      </c>
      <c r="E784" s="51">
        <v>271.18654566343582</v>
      </c>
      <c r="F784" s="52">
        <v>208.25424190521699</v>
      </c>
      <c r="G784" s="52">
        <v>103.7933929870611</v>
      </c>
      <c r="H784" s="111">
        <f t="shared" si="12"/>
        <v>0.38273798846893015</v>
      </c>
      <c r="I784" s="52">
        <v>0</v>
      </c>
      <c r="J784" s="52">
        <v>1.9457330630560414</v>
      </c>
      <c r="K784" s="54" t="s">
        <v>10</v>
      </c>
    </row>
    <row r="785" spans="1:11">
      <c r="A785" s="228"/>
      <c r="B785" s="228"/>
      <c r="C785" s="228"/>
      <c r="D785" s="110" t="s">
        <v>160</v>
      </c>
      <c r="E785" s="51">
        <v>271.18654566343582</v>
      </c>
      <c r="F785" s="52">
        <v>208.25424190521699</v>
      </c>
      <c r="G785" s="52">
        <v>103.7933929870611</v>
      </c>
      <c r="H785" s="111">
        <f t="shared" si="12"/>
        <v>0.38273798846893015</v>
      </c>
      <c r="I785" s="52">
        <v>0</v>
      </c>
      <c r="J785" s="52">
        <v>1.9457330630560414</v>
      </c>
      <c r="K785" s="54" t="s">
        <v>10</v>
      </c>
    </row>
    <row r="786" spans="1:11">
      <c r="A786" s="228"/>
      <c r="B786" s="228"/>
      <c r="C786" s="227" t="s">
        <v>126</v>
      </c>
      <c r="D786" s="110" t="s">
        <v>172</v>
      </c>
      <c r="E786" s="51">
        <v>305.93027086485381</v>
      </c>
      <c r="F786" s="52">
        <v>163.08353520476402</v>
      </c>
      <c r="G786" s="52">
        <v>53.280383446247541</v>
      </c>
      <c r="H786" s="111">
        <f t="shared" si="12"/>
        <v>0.17415858618902216</v>
      </c>
      <c r="I786" s="52">
        <v>0</v>
      </c>
      <c r="J786" s="54" t="s">
        <v>10</v>
      </c>
      <c r="K786" s="54" t="s">
        <v>10</v>
      </c>
    </row>
    <row r="787" spans="1:11">
      <c r="A787" s="228"/>
      <c r="B787" s="228"/>
      <c r="C787" s="228"/>
      <c r="D787" s="110" t="s">
        <v>160</v>
      </c>
      <c r="E787" s="51">
        <v>305.93027086485381</v>
      </c>
      <c r="F787" s="52">
        <v>163.08353520476402</v>
      </c>
      <c r="G787" s="52">
        <v>53.280383446247541</v>
      </c>
      <c r="H787" s="111">
        <f t="shared" si="12"/>
        <v>0.17415858618902216</v>
      </c>
      <c r="I787" s="52">
        <v>0</v>
      </c>
      <c r="J787" s="54" t="s">
        <v>10</v>
      </c>
      <c r="K787" s="54" t="s">
        <v>10</v>
      </c>
    </row>
    <row r="788" spans="1:11">
      <c r="A788" s="228"/>
      <c r="B788" s="228"/>
      <c r="C788" s="227" t="s">
        <v>127</v>
      </c>
      <c r="D788" s="110" t="s">
        <v>173</v>
      </c>
      <c r="E788" s="51">
        <v>2.44</v>
      </c>
      <c r="F788" s="52">
        <v>1</v>
      </c>
      <c r="G788" s="52">
        <v>0.5</v>
      </c>
      <c r="H788" s="111">
        <f t="shared" si="12"/>
        <v>0.20491803278688525</v>
      </c>
      <c r="I788" s="52">
        <v>0</v>
      </c>
      <c r="J788" s="52">
        <v>0</v>
      </c>
      <c r="K788" s="52">
        <v>0</v>
      </c>
    </row>
    <row r="789" spans="1:11">
      <c r="A789" s="228"/>
      <c r="B789" s="228"/>
      <c r="C789" s="228"/>
      <c r="D789" s="110" t="s">
        <v>172</v>
      </c>
      <c r="E789" s="51">
        <v>1157.2946312873967</v>
      </c>
      <c r="F789" s="52">
        <v>484.31260426441173</v>
      </c>
      <c r="G789" s="52">
        <v>365.17940761267431</v>
      </c>
      <c r="H789" s="111">
        <f t="shared" si="12"/>
        <v>0.31554575450370986</v>
      </c>
      <c r="I789" s="52">
        <v>10.884740708881024</v>
      </c>
      <c r="J789" s="54" t="s">
        <v>10</v>
      </c>
      <c r="K789" s="54" t="s">
        <v>10</v>
      </c>
    </row>
    <row r="790" spans="1:11">
      <c r="A790" s="228"/>
      <c r="B790" s="228"/>
      <c r="C790" s="228"/>
      <c r="D790" s="110" t="s">
        <v>160</v>
      </c>
      <c r="E790" s="51">
        <v>1159.7346312873967</v>
      </c>
      <c r="F790" s="52">
        <v>485.31260426441173</v>
      </c>
      <c r="G790" s="52">
        <v>365.67940761267431</v>
      </c>
      <c r="H790" s="111">
        <f t="shared" si="12"/>
        <v>0.31531300156721315</v>
      </c>
      <c r="I790" s="52">
        <v>10.884740708881024</v>
      </c>
      <c r="J790" s="52">
        <v>0</v>
      </c>
      <c r="K790" s="52">
        <v>0</v>
      </c>
    </row>
    <row r="791" spans="1:11">
      <c r="A791" s="228"/>
      <c r="B791" s="228"/>
      <c r="C791" s="227" t="s">
        <v>160</v>
      </c>
      <c r="D791" s="110" t="s">
        <v>173</v>
      </c>
      <c r="E791" s="51">
        <v>3.94</v>
      </c>
      <c r="F791" s="52">
        <v>2.5</v>
      </c>
      <c r="G791" s="52">
        <v>1.1000000000000001</v>
      </c>
      <c r="H791" s="111">
        <f t="shared" si="12"/>
        <v>0.27918781725888325</v>
      </c>
      <c r="I791" s="52">
        <v>0.35</v>
      </c>
      <c r="J791" s="52">
        <v>0.2</v>
      </c>
      <c r="K791" s="52">
        <v>0.15000000000000002</v>
      </c>
    </row>
    <row r="792" spans="1:11">
      <c r="A792" s="228"/>
      <c r="B792" s="228"/>
      <c r="C792" s="228"/>
      <c r="D792" s="110" t="s">
        <v>172</v>
      </c>
      <c r="E792" s="51">
        <v>2437.6192135021979</v>
      </c>
      <c r="F792" s="52">
        <v>1384.8070369578224</v>
      </c>
      <c r="G792" s="52">
        <v>874.07131704986352</v>
      </c>
      <c r="H792" s="111">
        <f t="shared" si="12"/>
        <v>0.35857582357748979</v>
      </c>
      <c r="I792" s="52">
        <v>39.302646893992105</v>
      </c>
      <c r="J792" s="52">
        <v>1.9457330630560414</v>
      </c>
      <c r="K792" s="54" t="s">
        <v>10</v>
      </c>
    </row>
    <row r="793" spans="1:11">
      <c r="A793" s="228"/>
      <c r="B793" s="228"/>
      <c r="C793" s="228"/>
      <c r="D793" s="110" t="s">
        <v>160</v>
      </c>
      <c r="E793" s="51">
        <v>2441.559213502198</v>
      </c>
      <c r="F793" s="52">
        <v>1387.3070369578224</v>
      </c>
      <c r="G793" s="52">
        <v>875.17131704986355</v>
      </c>
      <c r="H793" s="111">
        <f t="shared" si="12"/>
        <v>0.35844771333418068</v>
      </c>
      <c r="I793" s="52">
        <v>39.652646893992099</v>
      </c>
      <c r="J793" s="52">
        <v>2.1457330630560421</v>
      </c>
      <c r="K793" s="52">
        <v>0.15000000000000002</v>
      </c>
    </row>
    <row r="794" spans="1:11">
      <c r="A794" s="228"/>
      <c r="B794" s="227" t="s">
        <v>160</v>
      </c>
      <c r="C794" s="227" t="s">
        <v>56</v>
      </c>
      <c r="D794" s="110" t="s">
        <v>173</v>
      </c>
      <c r="E794" s="51">
        <v>100.32871287128714</v>
      </c>
      <c r="F794" s="52">
        <v>62.209900990099015</v>
      </c>
      <c r="G794" s="52">
        <v>341.980198019802</v>
      </c>
      <c r="H794" s="111">
        <f t="shared" si="12"/>
        <v>3.4085974815458098</v>
      </c>
      <c r="I794" s="52">
        <v>27.227722772277229</v>
      </c>
      <c r="J794" s="52">
        <v>31.638613861386141</v>
      </c>
      <c r="K794" s="52">
        <v>18.67821782178218</v>
      </c>
    </row>
    <row r="795" spans="1:11">
      <c r="A795" s="228"/>
      <c r="B795" s="228"/>
      <c r="C795" s="228"/>
      <c r="D795" s="110" t="s">
        <v>172</v>
      </c>
      <c r="E795" s="51">
        <v>6.7083839864413299</v>
      </c>
      <c r="F795" s="52">
        <v>3.354191993220665</v>
      </c>
      <c r="G795" s="52">
        <v>0.29785224899799506</v>
      </c>
      <c r="H795" s="111">
        <f t="shared" si="12"/>
        <v>4.4400000000000002E-2</v>
      </c>
      <c r="I795" s="54" t="s">
        <v>10</v>
      </c>
      <c r="J795" s="54" t="s">
        <v>10</v>
      </c>
      <c r="K795" s="54" t="s">
        <v>10</v>
      </c>
    </row>
    <row r="796" spans="1:11">
      <c r="A796" s="228"/>
      <c r="B796" s="228"/>
      <c r="C796" s="228"/>
      <c r="D796" s="110" t="s">
        <v>160</v>
      </c>
      <c r="E796" s="51">
        <v>107.03709685772847</v>
      </c>
      <c r="F796" s="52">
        <v>65.564092983319682</v>
      </c>
      <c r="G796" s="52">
        <v>342.27805026879997</v>
      </c>
      <c r="H796" s="111">
        <f t="shared" si="12"/>
        <v>3.1977516236613646</v>
      </c>
      <c r="I796" s="52">
        <v>27.227722772277229</v>
      </c>
      <c r="J796" s="52">
        <v>31.638613861386141</v>
      </c>
      <c r="K796" s="52">
        <v>18.67821782178218</v>
      </c>
    </row>
    <row r="797" spans="1:11">
      <c r="A797" s="228"/>
      <c r="B797" s="228"/>
      <c r="C797" s="227" t="s">
        <v>59</v>
      </c>
      <c r="D797" s="110" t="s">
        <v>172</v>
      </c>
      <c r="E797" s="51">
        <v>83.108066758145512</v>
      </c>
      <c r="F797" s="52">
        <v>83.108066758145512</v>
      </c>
      <c r="G797" s="52">
        <v>20.355671766037808</v>
      </c>
      <c r="H797" s="111">
        <f t="shared" si="12"/>
        <v>0.24493015612161051</v>
      </c>
      <c r="I797" s="52">
        <v>0</v>
      </c>
      <c r="J797" s="54" t="s">
        <v>10</v>
      </c>
      <c r="K797" s="54" t="s">
        <v>10</v>
      </c>
    </row>
    <row r="798" spans="1:11">
      <c r="A798" s="228"/>
      <c r="B798" s="228"/>
      <c r="C798" s="228"/>
      <c r="D798" s="110" t="s">
        <v>160</v>
      </c>
      <c r="E798" s="51">
        <v>83.108066758145512</v>
      </c>
      <c r="F798" s="52">
        <v>83.108066758145512</v>
      </c>
      <c r="G798" s="52">
        <v>20.355671766037808</v>
      </c>
      <c r="H798" s="111">
        <f t="shared" si="12"/>
        <v>0.24493015612161051</v>
      </c>
      <c r="I798" s="52">
        <v>0</v>
      </c>
      <c r="J798" s="54" t="s">
        <v>10</v>
      </c>
      <c r="K798" s="54" t="s">
        <v>10</v>
      </c>
    </row>
    <row r="799" spans="1:11">
      <c r="A799" s="228"/>
      <c r="B799" s="228"/>
      <c r="C799" s="227" t="s">
        <v>60</v>
      </c>
      <c r="D799" s="110" t="s">
        <v>172</v>
      </c>
      <c r="E799" s="51">
        <v>16.117192258920472</v>
      </c>
      <c r="F799" s="52">
        <v>16.117192258920472</v>
      </c>
      <c r="G799" s="52">
        <v>11.862253502565467</v>
      </c>
      <c r="H799" s="111">
        <f t="shared" si="12"/>
        <v>0.73599999999999999</v>
      </c>
      <c r="I799" s="52">
        <v>5.9311267512827337</v>
      </c>
      <c r="J799" s="54" t="s">
        <v>10</v>
      </c>
      <c r="K799" s="54" t="s">
        <v>10</v>
      </c>
    </row>
    <row r="800" spans="1:11">
      <c r="A800" s="228"/>
      <c r="B800" s="228"/>
      <c r="C800" s="228"/>
      <c r="D800" s="110" t="s">
        <v>160</v>
      </c>
      <c r="E800" s="51">
        <v>16.117192258920472</v>
      </c>
      <c r="F800" s="52">
        <v>16.117192258920472</v>
      </c>
      <c r="G800" s="52">
        <v>11.862253502565467</v>
      </c>
      <c r="H800" s="111">
        <f t="shared" si="12"/>
        <v>0.73599999999999999</v>
      </c>
      <c r="I800" s="52">
        <v>5.9311267512827337</v>
      </c>
      <c r="J800" s="54" t="s">
        <v>10</v>
      </c>
      <c r="K800" s="54" t="s">
        <v>10</v>
      </c>
    </row>
    <row r="801" spans="1:11">
      <c r="A801" s="228"/>
      <c r="B801" s="228"/>
      <c r="C801" s="227" t="s">
        <v>61</v>
      </c>
      <c r="D801" s="110" t="s">
        <v>172</v>
      </c>
      <c r="E801" s="51">
        <v>509.19302274565132</v>
      </c>
      <c r="F801" s="52">
        <v>509.19302274565132</v>
      </c>
      <c r="G801" s="52">
        <v>589.71377095215189</v>
      </c>
      <c r="H801" s="111">
        <f t="shared" si="12"/>
        <v>1.1581340368183359</v>
      </c>
      <c r="I801" s="52">
        <v>330.80503942156156</v>
      </c>
      <c r="J801" s="54" t="s">
        <v>10</v>
      </c>
      <c r="K801" s="54" t="s">
        <v>10</v>
      </c>
    </row>
    <row r="802" spans="1:11">
      <c r="A802" s="228"/>
      <c r="B802" s="228"/>
      <c r="C802" s="228"/>
      <c r="D802" s="110" t="s">
        <v>160</v>
      </c>
      <c r="E802" s="51">
        <v>509.19302274565132</v>
      </c>
      <c r="F802" s="52">
        <v>509.19302274565132</v>
      </c>
      <c r="G802" s="52">
        <v>589.71377095215189</v>
      </c>
      <c r="H802" s="111">
        <f t="shared" si="12"/>
        <v>1.1581340368183359</v>
      </c>
      <c r="I802" s="52">
        <v>330.80503942156156</v>
      </c>
      <c r="J802" s="54" t="s">
        <v>10</v>
      </c>
      <c r="K802" s="54" t="s">
        <v>10</v>
      </c>
    </row>
    <row r="803" spans="1:11">
      <c r="A803" s="228"/>
      <c r="B803" s="228"/>
      <c r="C803" s="227" t="s">
        <v>64</v>
      </c>
      <c r="D803" s="110" t="s">
        <v>172</v>
      </c>
      <c r="E803" s="51">
        <v>41.527329000155341</v>
      </c>
      <c r="F803" s="52">
        <v>36.949513204862626</v>
      </c>
      <c r="G803" s="52">
        <v>87.754839538448977</v>
      </c>
      <c r="H803" s="111">
        <f t="shared" si="12"/>
        <v>2.1131828521434817</v>
      </c>
      <c r="I803" s="52">
        <v>0</v>
      </c>
      <c r="J803" s="52">
        <v>6.9582800088449286</v>
      </c>
      <c r="K803" s="52">
        <v>7.3245052724683468</v>
      </c>
    </row>
    <row r="804" spans="1:11">
      <c r="A804" s="228"/>
      <c r="B804" s="228"/>
      <c r="C804" s="228"/>
      <c r="D804" s="110" t="s">
        <v>160</v>
      </c>
      <c r="E804" s="51">
        <v>41.527329000155341</v>
      </c>
      <c r="F804" s="52">
        <v>36.949513204862626</v>
      </c>
      <c r="G804" s="52">
        <v>87.754839538448977</v>
      </c>
      <c r="H804" s="111">
        <f t="shared" si="12"/>
        <v>2.1131828521434817</v>
      </c>
      <c r="I804" s="52">
        <v>0</v>
      </c>
      <c r="J804" s="52">
        <v>6.9582800088449286</v>
      </c>
      <c r="K804" s="52">
        <v>7.3245052724683468</v>
      </c>
    </row>
    <row r="805" spans="1:11">
      <c r="A805" s="228"/>
      <c r="B805" s="228"/>
      <c r="C805" s="227" t="s">
        <v>65</v>
      </c>
      <c r="D805" s="110" t="s">
        <v>172</v>
      </c>
      <c r="E805" s="51">
        <v>17.862931283402098</v>
      </c>
      <c r="F805" s="52">
        <v>10.372024616168959</v>
      </c>
      <c r="G805" s="52">
        <v>37.574387842841418</v>
      </c>
      <c r="H805" s="111">
        <f t="shared" si="12"/>
        <v>2.1034838709677417</v>
      </c>
      <c r="I805" s="52">
        <v>11.026614614167178</v>
      </c>
      <c r="J805" s="52">
        <v>6.2232147697013751</v>
      </c>
      <c r="K805" s="52">
        <v>3.2268521028081207</v>
      </c>
    </row>
    <row r="806" spans="1:11">
      <c r="A806" s="228"/>
      <c r="B806" s="228"/>
      <c r="C806" s="228"/>
      <c r="D806" s="110" t="s">
        <v>160</v>
      </c>
      <c r="E806" s="51">
        <v>17.862931283402098</v>
      </c>
      <c r="F806" s="52">
        <v>10.372024616168959</v>
      </c>
      <c r="G806" s="52">
        <v>37.574387842841418</v>
      </c>
      <c r="H806" s="111">
        <f t="shared" si="12"/>
        <v>2.1034838709677417</v>
      </c>
      <c r="I806" s="52">
        <v>11.026614614167178</v>
      </c>
      <c r="J806" s="52">
        <v>6.2232147697013751</v>
      </c>
      <c r="K806" s="52">
        <v>3.2268521028081207</v>
      </c>
    </row>
    <row r="807" spans="1:11">
      <c r="A807" s="228"/>
      <c r="B807" s="228"/>
      <c r="C807" s="227" t="s">
        <v>66</v>
      </c>
      <c r="D807" s="110" t="s">
        <v>172</v>
      </c>
      <c r="E807" s="51">
        <v>29.881647812265555</v>
      </c>
      <c r="F807" s="52">
        <v>29.881647812265555</v>
      </c>
      <c r="G807" s="52">
        <v>10.518340029917475</v>
      </c>
      <c r="H807" s="111">
        <f t="shared" si="12"/>
        <v>0.35199999999999998</v>
      </c>
      <c r="I807" s="52">
        <v>0</v>
      </c>
      <c r="J807" s="54" t="s">
        <v>10</v>
      </c>
      <c r="K807" s="54" t="s">
        <v>10</v>
      </c>
    </row>
    <row r="808" spans="1:11">
      <c r="A808" s="228"/>
      <c r="B808" s="228"/>
      <c r="C808" s="228"/>
      <c r="D808" s="110" t="s">
        <v>160</v>
      </c>
      <c r="E808" s="51">
        <v>29.881647812265555</v>
      </c>
      <c r="F808" s="52">
        <v>29.881647812265555</v>
      </c>
      <c r="G808" s="52">
        <v>10.518340029917475</v>
      </c>
      <c r="H808" s="111">
        <f t="shared" si="12"/>
        <v>0.35199999999999998</v>
      </c>
      <c r="I808" s="52">
        <v>0</v>
      </c>
      <c r="J808" s="54" t="s">
        <v>10</v>
      </c>
      <c r="K808" s="54" t="s">
        <v>10</v>
      </c>
    </row>
    <row r="809" spans="1:11">
      <c r="A809" s="228"/>
      <c r="B809" s="228"/>
      <c r="C809" s="227" t="s">
        <v>67</v>
      </c>
      <c r="D809" s="110" t="s">
        <v>172</v>
      </c>
      <c r="E809" s="51">
        <v>120.36004295488158</v>
      </c>
      <c r="F809" s="52">
        <v>120.36004295488158</v>
      </c>
      <c r="G809" s="52">
        <v>113.32208460694275</v>
      </c>
      <c r="H809" s="111">
        <f t="shared" si="12"/>
        <v>0.94152579065980324</v>
      </c>
      <c r="I809" s="52">
        <v>28.180547903356775</v>
      </c>
      <c r="J809" s="54" t="s">
        <v>10</v>
      </c>
      <c r="K809" s="54" t="s">
        <v>10</v>
      </c>
    </row>
    <row r="810" spans="1:11">
      <c r="A810" s="228"/>
      <c r="B810" s="228"/>
      <c r="C810" s="228"/>
      <c r="D810" s="110" t="s">
        <v>160</v>
      </c>
      <c r="E810" s="51">
        <v>120.36004295488158</v>
      </c>
      <c r="F810" s="52">
        <v>120.36004295488158</v>
      </c>
      <c r="G810" s="52">
        <v>113.32208460694275</v>
      </c>
      <c r="H810" s="111">
        <f t="shared" si="12"/>
        <v>0.94152579065980324</v>
      </c>
      <c r="I810" s="52">
        <v>28.180547903356775</v>
      </c>
      <c r="J810" s="54" t="s">
        <v>10</v>
      </c>
      <c r="K810" s="54" t="s">
        <v>10</v>
      </c>
    </row>
    <row r="811" spans="1:11">
      <c r="A811" s="228"/>
      <c r="B811" s="228"/>
      <c r="C811" s="227" t="s">
        <v>68</v>
      </c>
      <c r="D811" s="110" t="s">
        <v>172</v>
      </c>
      <c r="E811" s="51">
        <v>119.8130557671679</v>
      </c>
      <c r="F811" s="52">
        <v>119.8130557671679</v>
      </c>
      <c r="G811" s="52">
        <v>118.6424725528646</v>
      </c>
      <c r="H811" s="111">
        <f t="shared" si="12"/>
        <v>0.99022991937891913</v>
      </c>
      <c r="I811" s="52">
        <v>43.446095826709076</v>
      </c>
      <c r="J811" s="54" t="s">
        <v>10</v>
      </c>
      <c r="K811" s="54" t="s">
        <v>10</v>
      </c>
    </row>
    <row r="812" spans="1:11">
      <c r="A812" s="228"/>
      <c r="B812" s="228"/>
      <c r="C812" s="228"/>
      <c r="D812" s="110" t="s">
        <v>160</v>
      </c>
      <c r="E812" s="51">
        <v>119.8130557671679</v>
      </c>
      <c r="F812" s="52">
        <v>119.8130557671679</v>
      </c>
      <c r="G812" s="52">
        <v>118.6424725528646</v>
      </c>
      <c r="H812" s="111">
        <f t="shared" si="12"/>
        <v>0.99022991937891913</v>
      </c>
      <c r="I812" s="52">
        <v>43.446095826709076</v>
      </c>
      <c r="J812" s="54" t="s">
        <v>10</v>
      </c>
      <c r="K812" s="54" t="s">
        <v>10</v>
      </c>
    </row>
    <row r="813" spans="1:11">
      <c r="A813" s="228"/>
      <c r="B813" s="228"/>
      <c r="C813" s="227" t="s">
        <v>69</v>
      </c>
      <c r="D813" s="110" t="s">
        <v>172</v>
      </c>
      <c r="E813" s="51">
        <v>302.00351459652978</v>
      </c>
      <c r="F813" s="52">
        <v>218.31090894927385</v>
      </c>
      <c r="G813" s="52">
        <v>140.14532153406014</v>
      </c>
      <c r="H813" s="111">
        <f t="shared" si="12"/>
        <v>0.46405195555850165</v>
      </c>
      <c r="I813" s="52">
        <v>0</v>
      </c>
      <c r="J813" s="54" t="s">
        <v>10</v>
      </c>
      <c r="K813" s="54" t="s">
        <v>10</v>
      </c>
    </row>
    <row r="814" spans="1:11">
      <c r="A814" s="228"/>
      <c r="B814" s="228"/>
      <c r="C814" s="228"/>
      <c r="D814" s="110" t="s">
        <v>160</v>
      </c>
      <c r="E814" s="51">
        <v>302.00351459652978</v>
      </c>
      <c r="F814" s="52">
        <v>218.31090894927385</v>
      </c>
      <c r="G814" s="52">
        <v>140.14532153406014</v>
      </c>
      <c r="H814" s="111">
        <f t="shared" si="12"/>
        <v>0.46405195555850165</v>
      </c>
      <c r="I814" s="52">
        <v>0</v>
      </c>
      <c r="J814" s="54" t="s">
        <v>10</v>
      </c>
      <c r="K814" s="54" t="s">
        <v>10</v>
      </c>
    </row>
    <row r="815" spans="1:11">
      <c r="A815" s="228"/>
      <c r="B815" s="228"/>
      <c r="C815" s="227" t="s">
        <v>70</v>
      </c>
      <c r="D815" s="110" t="s">
        <v>172</v>
      </c>
      <c r="E815" s="51">
        <v>3.5428982018844861</v>
      </c>
      <c r="F815" s="52">
        <v>3.5428982018844861</v>
      </c>
      <c r="G815" s="52">
        <v>9.4099376242051953</v>
      </c>
      <c r="H815" s="111">
        <f t="shared" si="12"/>
        <v>2.6560000000000001</v>
      </c>
      <c r="I815" s="52">
        <v>8.9564466543639814</v>
      </c>
      <c r="J815" s="54" t="s">
        <v>10</v>
      </c>
      <c r="K815" s="54" t="s">
        <v>10</v>
      </c>
    </row>
    <row r="816" spans="1:11">
      <c r="A816" s="228"/>
      <c r="B816" s="228"/>
      <c r="C816" s="228"/>
      <c r="D816" s="110" t="s">
        <v>160</v>
      </c>
      <c r="E816" s="51">
        <v>3.5428982018844861</v>
      </c>
      <c r="F816" s="52">
        <v>3.5428982018844861</v>
      </c>
      <c r="G816" s="52">
        <v>9.4099376242051953</v>
      </c>
      <c r="H816" s="111">
        <f t="shared" si="12"/>
        <v>2.6560000000000001</v>
      </c>
      <c r="I816" s="52">
        <v>8.9564466543639814</v>
      </c>
      <c r="J816" s="54" t="s">
        <v>10</v>
      </c>
      <c r="K816" s="54" t="s">
        <v>10</v>
      </c>
    </row>
    <row r="817" spans="1:11">
      <c r="A817" s="228"/>
      <c r="B817" s="228"/>
      <c r="C817" s="227" t="s">
        <v>71</v>
      </c>
      <c r="D817" s="110" t="s">
        <v>172</v>
      </c>
      <c r="E817" s="51">
        <v>3.5851678765559507</v>
      </c>
      <c r="F817" s="52">
        <v>3.5851678765559507</v>
      </c>
      <c r="G817" s="52">
        <v>2.503493659270291</v>
      </c>
      <c r="H817" s="111">
        <f t="shared" si="12"/>
        <v>0.69829189189189178</v>
      </c>
      <c r="I817" s="52">
        <v>1.4484336611763624</v>
      </c>
      <c r="J817" s="52">
        <v>0.47027066921310468</v>
      </c>
      <c r="K817" s="52">
        <v>0.47027066921310468</v>
      </c>
    </row>
    <row r="818" spans="1:11">
      <c r="A818" s="228"/>
      <c r="B818" s="228"/>
      <c r="C818" s="228"/>
      <c r="D818" s="110" t="s">
        <v>160</v>
      </c>
      <c r="E818" s="51">
        <v>3.5851678765559507</v>
      </c>
      <c r="F818" s="52">
        <v>3.5851678765559507</v>
      </c>
      <c r="G818" s="52">
        <v>2.503493659270291</v>
      </c>
      <c r="H818" s="111">
        <f t="shared" si="12"/>
        <v>0.69829189189189178</v>
      </c>
      <c r="I818" s="52">
        <v>1.4484336611763624</v>
      </c>
      <c r="J818" s="52">
        <v>0.47027066921310468</v>
      </c>
      <c r="K818" s="52">
        <v>0.47027066921310468</v>
      </c>
    </row>
    <row r="819" spans="1:11">
      <c r="A819" s="228"/>
      <c r="B819" s="228"/>
      <c r="C819" s="227" t="s">
        <v>73</v>
      </c>
      <c r="D819" s="110" t="s">
        <v>172</v>
      </c>
      <c r="E819" s="51">
        <v>15.888554305712844</v>
      </c>
      <c r="F819" s="52">
        <v>15.888554305712844</v>
      </c>
      <c r="G819" s="52">
        <v>18.046259211426936</v>
      </c>
      <c r="H819" s="111">
        <f t="shared" si="12"/>
        <v>1.1358024691358026</v>
      </c>
      <c r="I819" s="52">
        <v>9.0231296057134678</v>
      </c>
      <c r="J819" s="54" t="s">
        <v>10</v>
      </c>
      <c r="K819" s="54" t="s">
        <v>10</v>
      </c>
    </row>
    <row r="820" spans="1:11">
      <c r="A820" s="228"/>
      <c r="B820" s="228"/>
      <c r="C820" s="228"/>
      <c r="D820" s="110" t="s">
        <v>160</v>
      </c>
      <c r="E820" s="51">
        <v>15.888554305712844</v>
      </c>
      <c r="F820" s="52">
        <v>15.888554305712844</v>
      </c>
      <c r="G820" s="52">
        <v>18.046259211426936</v>
      </c>
      <c r="H820" s="111">
        <f t="shared" si="12"/>
        <v>1.1358024691358026</v>
      </c>
      <c r="I820" s="52">
        <v>9.0231296057134678</v>
      </c>
      <c r="J820" s="54" t="s">
        <v>10</v>
      </c>
      <c r="K820" s="54" t="s">
        <v>10</v>
      </c>
    </row>
    <row r="821" spans="1:11">
      <c r="A821" s="228"/>
      <c r="B821" s="228"/>
      <c r="C821" s="227" t="s">
        <v>77</v>
      </c>
      <c r="D821" s="110" t="s">
        <v>172</v>
      </c>
      <c r="E821" s="51">
        <v>49.654991566860865</v>
      </c>
      <c r="F821" s="52">
        <v>0</v>
      </c>
      <c r="G821" s="52">
        <v>0</v>
      </c>
      <c r="H821" s="111">
        <f t="shared" si="12"/>
        <v>0</v>
      </c>
      <c r="I821" s="54" t="s">
        <v>10</v>
      </c>
      <c r="J821" s="54" t="s">
        <v>10</v>
      </c>
      <c r="K821" s="54" t="s">
        <v>10</v>
      </c>
    </row>
    <row r="822" spans="1:11">
      <c r="A822" s="228"/>
      <c r="B822" s="228"/>
      <c r="C822" s="228"/>
      <c r="D822" s="110" t="s">
        <v>160</v>
      </c>
      <c r="E822" s="51">
        <v>49.654991566860865</v>
      </c>
      <c r="F822" s="52">
        <v>0</v>
      </c>
      <c r="G822" s="52">
        <v>0</v>
      </c>
      <c r="H822" s="111">
        <f t="shared" si="12"/>
        <v>0</v>
      </c>
      <c r="I822" s="54" t="s">
        <v>10</v>
      </c>
      <c r="J822" s="54" t="s">
        <v>10</v>
      </c>
      <c r="K822" s="54" t="s">
        <v>10</v>
      </c>
    </row>
    <row r="823" spans="1:11">
      <c r="A823" s="228"/>
      <c r="B823" s="228"/>
      <c r="C823" s="227" t="s">
        <v>80</v>
      </c>
      <c r="D823" s="110" t="s">
        <v>172</v>
      </c>
      <c r="E823" s="51">
        <v>94.634970451012833</v>
      </c>
      <c r="F823" s="52">
        <v>94.634970451012833</v>
      </c>
      <c r="G823" s="52">
        <v>144.98602127353448</v>
      </c>
      <c r="H823" s="111">
        <f t="shared" si="12"/>
        <v>1.5320554397867703</v>
      </c>
      <c r="I823" s="52">
        <v>81.009552607060371</v>
      </c>
      <c r="J823" s="54" t="s">
        <v>10</v>
      </c>
      <c r="K823" s="54" t="s">
        <v>10</v>
      </c>
    </row>
    <row r="824" spans="1:11">
      <c r="A824" s="228"/>
      <c r="B824" s="228"/>
      <c r="C824" s="228"/>
      <c r="D824" s="110" t="s">
        <v>160</v>
      </c>
      <c r="E824" s="51">
        <v>94.634970451012833</v>
      </c>
      <c r="F824" s="52">
        <v>94.634970451012833</v>
      </c>
      <c r="G824" s="52">
        <v>144.98602127353448</v>
      </c>
      <c r="H824" s="111">
        <f t="shared" si="12"/>
        <v>1.5320554397867703</v>
      </c>
      <c r="I824" s="52">
        <v>81.009552607060371</v>
      </c>
      <c r="J824" s="54" t="s">
        <v>10</v>
      </c>
      <c r="K824" s="54" t="s">
        <v>10</v>
      </c>
    </row>
    <row r="825" spans="1:11">
      <c r="A825" s="228"/>
      <c r="B825" s="228"/>
      <c r="C825" s="227" t="s">
        <v>82</v>
      </c>
      <c r="D825" s="110" t="s">
        <v>172</v>
      </c>
      <c r="E825" s="51">
        <v>85.928965278296957</v>
      </c>
      <c r="F825" s="52">
        <v>85.928965278296957</v>
      </c>
      <c r="G825" s="52">
        <v>87.128314240479142</v>
      </c>
      <c r="H825" s="111">
        <f t="shared" si="12"/>
        <v>1.0139574468085106</v>
      </c>
      <c r="I825" s="52">
        <v>0</v>
      </c>
      <c r="J825" s="54" t="s">
        <v>10</v>
      </c>
      <c r="K825" s="54" t="s">
        <v>10</v>
      </c>
    </row>
    <row r="826" spans="1:11">
      <c r="A826" s="228"/>
      <c r="B826" s="228"/>
      <c r="C826" s="228"/>
      <c r="D826" s="110" t="s">
        <v>160</v>
      </c>
      <c r="E826" s="51">
        <v>85.928965278296957</v>
      </c>
      <c r="F826" s="52">
        <v>85.928965278296957</v>
      </c>
      <c r="G826" s="52">
        <v>87.128314240479142</v>
      </c>
      <c r="H826" s="111">
        <f t="shared" si="12"/>
        <v>1.0139574468085106</v>
      </c>
      <c r="I826" s="52">
        <v>0</v>
      </c>
      <c r="J826" s="54" t="s">
        <v>10</v>
      </c>
      <c r="K826" s="54" t="s">
        <v>10</v>
      </c>
    </row>
    <row r="827" spans="1:11">
      <c r="A827" s="228"/>
      <c r="B827" s="228"/>
      <c r="C827" s="227" t="s">
        <v>85</v>
      </c>
      <c r="D827" s="110" t="s">
        <v>172</v>
      </c>
      <c r="E827" s="51">
        <v>7.0754610205266077</v>
      </c>
      <c r="F827" s="52">
        <v>0</v>
      </c>
      <c r="G827" s="52">
        <v>0</v>
      </c>
      <c r="H827" s="111">
        <f t="shared" si="12"/>
        <v>0</v>
      </c>
      <c r="I827" s="54" t="s">
        <v>10</v>
      </c>
      <c r="J827" s="54" t="s">
        <v>10</v>
      </c>
      <c r="K827" s="54" t="s">
        <v>10</v>
      </c>
    </row>
    <row r="828" spans="1:11">
      <c r="A828" s="228"/>
      <c r="B828" s="228"/>
      <c r="C828" s="228"/>
      <c r="D828" s="110" t="s">
        <v>160</v>
      </c>
      <c r="E828" s="51">
        <v>7.0754610205266077</v>
      </c>
      <c r="F828" s="52">
        <v>0</v>
      </c>
      <c r="G828" s="52">
        <v>0</v>
      </c>
      <c r="H828" s="111">
        <f t="shared" si="12"/>
        <v>0</v>
      </c>
      <c r="I828" s="54" t="s">
        <v>10</v>
      </c>
      <c r="J828" s="54" t="s">
        <v>10</v>
      </c>
      <c r="K828" s="54" t="s">
        <v>10</v>
      </c>
    </row>
    <row r="829" spans="1:11">
      <c r="A829" s="228"/>
      <c r="B829" s="228"/>
      <c r="C829" s="227" t="s">
        <v>86</v>
      </c>
      <c r="D829" s="110" t="s">
        <v>173</v>
      </c>
      <c r="E829" s="51">
        <v>24.0625</v>
      </c>
      <c r="F829" s="52">
        <v>24.0625</v>
      </c>
      <c r="G829" s="52">
        <v>0</v>
      </c>
      <c r="H829" s="111">
        <f t="shared" si="12"/>
        <v>0</v>
      </c>
      <c r="I829" s="52">
        <v>0</v>
      </c>
      <c r="J829" s="52">
        <v>0</v>
      </c>
      <c r="K829" s="52">
        <v>0</v>
      </c>
    </row>
    <row r="830" spans="1:11">
      <c r="A830" s="228"/>
      <c r="B830" s="228"/>
      <c r="C830" s="228"/>
      <c r="D830" s="110" t="s">
        <v>172</v>
      </c>
      <c r="E830" s="51">
        <v>59.116375460182908</v>
      </c>
      <c r="F830" s="52">
        <v>59.116375460182908</v>
      </c>
      <c r="G830" s="52">
        <v>55.50045312240529</v>
      </c>
      <c r="H830" s="111">
        <f t="shared" si="12"/>
        <v>0.93883382887347211</v>
      </c>
      <c r="I830" s="52">
        <v>12.02760448690019</v>
      </c>
      <c r="J830" s="54" t="s">
        <v>10</v>
      </c>
      <c r="K830" s="54" t="s">
        <v>10</v>
      </c>
    </row>
    <row r="831" spans="1:11">
      <c r="A831" s="228"/>
      <c r="B831" s="228"/>
      <c r="C831" s="228"/>
      <c r="D831" s="110" t="s">
        <v>160</v>
      </c>
      <c r="E831" s="51">
        <v>83.178875460182908</v>
      </c>
      <c r="F831" s="52">
        <v>83.178875460182908</v>
      </c>
      <c r="G831" s="52">
        <v>55.50045312240529</v>
      </c>
      <c r="H831" s="111">
        <f t="shared" si="12"/>
        <v>0.66724216714101803</v>
      </c>
      <c r="I831" s="52">
        <v>12.02760448690019</v>
      </c>
      <c r="J831" s="52">
        <v>0</v>
      </c>
      <c r="K831" s="52">
        <v>0</v>
      </c>
    </row>
    <row r="832" spans="1:11">
      <c r="A832" s="228"/>
      <c r="B832" s="228"/>
      <c r="C832" s="227" t="s">
        <v>87</v>
      </c>
      <c r="D832" s="110" t="s">
        <v>173</v>
      </c>
      <c r="E832" s="51">
        <v>73.08</v>
      </c>
      <c r="F832" s="52">
        <v>61</v>
      </c>
      <c r="G832" s="52">
        <v>2</v>
      </c>
      <c r="H832" s="111">
        <f t="shared" si="12"/>
        <v>2.736726874657909E-2</v>
      </c>
      <c r="I832" s="52">
        <v>2</v>
      </c>
      <c r="J832" s="52">
        <v>10.5</v>
      </c>
      <c r="K832" s="52">
        <v>10.65</v>
      </c>
    </row>
    <row r="833" spans="1:11">
      <c r="A833" s="228"/>
      <c r="B833" s="228"/>
      <c r="C833" s="228"/>
      <c r="D833" s="110" t="s">
        <v>172</v>
      </c>
      <c r="E833" s="51">
        <v>1117.8153331993688</v>
      </c>
      <c r="F833" s="52">
        <v>905.13907394634816</v>
      </c>
      <c r="G833" s="52">
        <v>816.16433045752763</v>
      </c>
      <c r="H833" s="111">
        <f t="shared" si="12"/>
        <v>0.73014236450088132</v>
      </c>
      <c r="I833" s="52">
        <v>243.52155927624676</v>
      </c>
      <c r="J833" s="54" t="s">
        <v>10</v>
      </c>
      <c r="K833" s="54" t="s">
        <v>10</v>
      </c>
    </row>
    <row r="834" spans="1:11">
      <c r="A834" s="228"/>
      <c r="B834" s="228"/>
      <c r="C834" s="228"/>
      <c r="D834" s="110" t="s">
        <v>160</v>
      </c>
      <c r="E834" s="51">
        <v>1190.8953331993689</v>
      </c>
      <c r="F834" s="52">
        <v>966.13907394634816</v>
      </c>
      <c r="G834" s="52">
        <v>818.16433045752763</v>
      </c>
      <c r="H834" s="111">
        <f t="shared" si="12"/>
        <v>0.68701615301447982</v>
      </c>
      <c r="I834" s="52">
        <v>245.52155927624676</v>
      </c>
      <c r="J834" s="52">
        <v>10.5</v>
      </c>
      <c r="K834" s="52">
        <v>10.65</v>
      </c>
    </row>
    <row r="835" spans="1:11">
      <c r="A835" s="228"/>
      <c r="B835" s="228"/>
      <c r="C835" s="227" t="s">
        <v>88</v>
      </c>
      <c r="D835" s="110" t="s">
        <v>172</v>
      </c>
      <c r="E835" s="51">
        <v>25.998896500292734</v>
      </c>
      <c r="F835" s="52">
        <v>22.863986859592465</v>
      </c>
      <c r="G835" s="52">
        <v>9.1811839481696484</v>
      </c>
      <c r="H835" s="111">
        <f t="shared" si="12"/>
        <v>0.35313744750921539</v>
      </c>
      <c r="I835" s="52">
        <v>0</v>
      </c>
      <c r="J835" s="52">
        <v>1.5463884097606115</v>
      </c>
      <c r="K835" s="54" t="s">
        <v>10</v>
      </c>
    </row>
    <row r="836" spans="1:11">
      <c r="A836" s="228"/>
      <c r="B836" s="228"/>
      <c r="C836" s="228"/>
      <c r="D836" s="110" t="s">
        <v>160</v>
      </c>
      <c r="E836" s="51">
        <v>25.998896500292734</v>
      </c>
      <c r="F836" s="52">
        <v>22.863986859592465</v>
      </c>
      <c r="G836" s="52">
        <v>9.1811839481696484</v>
      </c>
      <c r="H836" s="111">
        <f t="shared" si="12"/>
        <v>0.35313744750921539</v>
      </c>
      <c r="I836" s="52">
        <v>0</v>
      </c>
      <c r="J836" s="52">
        <v>1.5463884097606115</v>
      </c>
      <c r="K836" s="54" t="s">
        <v>10</v>
      </c>
    </row>
    <row r="837" spans="1:11">
      <c r="A837" s="228"/>
      <c r="B837" s="228"/>
      <c r="C837" s="227" t="s">
        <v>89</v>
      </c>
      <c r="D837" s="110" t="s">
        <v>172</v>
      </c>
      <c r="E837" s="51">
        <v>2660.1145090147656</v>
      </c>
      <c r="F837" s="52">
        <v>2660.1145090147656</v>
      </c>
      <c r="G837" s="52">
        <v>3220.2260891170099</v>
      </c>
      <c r="H837" s="111">
        <f t="shared" ref="H837:H900" si="13">G837/E837</f>
        <v>1.2105591989382798</v>
      </c>
      <c r="I837" s="52">
        <v>160.09000131232193</v>
      </c>
      <c r="J837" s="54" t="s">
        <v>10</v>
      </c>
      <c r="K837" s="54" t="s">
        <v>10</v>
      </c>
    </row>
    <row r="838" spans="1:11">
      <c r="A838" s="228"/>
      <c r="B838" s="228"/>
      <c r="C838" s="228"/>
      <c r="D838" s="110" t="s">
        <v>160</v>
      </c>
      <c r="E838" s="51">
        <v>2660.1145090147656</v>
      </c>
      <c r="F838" s="52">
        <v>2660.1145090147656</v>
      </c>
      <c r="G838" s="52">
        <v>3220.2260891170099</v>
      </c>
      <c r="H838" s="111">
        <f t="shared" si="13"/>
        <v>1.2105591989382798</v>
      </c>
      <c r="I838" s="52">
        <v>160.09000131232193</v>
      </c>
      <c r="J838" s="54" t="s">
        <v>10</v>
      </c>
      <c r="K838" s="54" t="s">
        <v>10</v>
      </c>
    </row>
    <row r="839" spans="1:11">
      <c r="A839" s="228"/>
      <c r="B839" s="228"/>
      <c r="C839" s="227" t="s">
        <v>90</v>
      </c>
      <c r="D839" s="110" t="s">
        <v>172</v>
      </c>
      <c r="E839" s="51">
        <v>32.290172806504629</v>
      </c>
      <c r="F839" s="52">
        <v>32.290172806504629</v>
      </c>
      <c r="G839" s="52">
        <v>22.23753617691516</v>
      </c>
      <c r="H839" s="111">
        <f t="shared" si="13"/>
        <v>0.68867814087497126</v>
      </c>
      <c r="I839" s="52">
        <v>3.0948033695690604</v>
      </c>
      <c r="J839" s="54" t="s">
        <v>10</v>
      </c>
      <c r="K839" s="54" t="s">
        <v>10</v>
      </c>
    </row>
    <row r="840" spans="1:11">
      <c r="A840" s="228"/>
      <c r="B840" s="228"/>
      <c r="C840" s="228"/>
      <c r="D840" s="110" t="s">
        <v>160</v>
      </c>
      <c r="E840" s="51">
        <v>32.290172806504629</v>
      </c>
      <c r="F840" s="52">
        <v>32.290172806504629</v>
      </c>
      <c r="G840" s="52">
        <v>22.23753617691516</v>
      </c>
      <c r="H840" s="111">
        <f t="shared" si="13"/>
        <v>0.68867814087497126</v>
      </c>
      <c r="I840" s="52">
        <v>3.0948033695690604</v>
      </c>
      <c r="J840" s="54" t="s">
        <v>10</v>
      </c>
      <c r="K840" s="54" t="s">
        <v>10</v>
      </c>
    </row>
    <row r="841" spans="1:11">
      <c r="A841" s="228"/>
      <c r="B841" s="228"/>
      <c r="C841" s="227" t="s">
        <v>91</v>
      </c>
      <c r="D841" s="110" t="s">
        <v>172</v>
      </c>
      <c r="E841" s="51">
        <v>138.80826577018607</v>
      </c>
      <c r="F841" s="52">
        <v>138.80826577018607</v>
      </c>
      <c r="G841" s="52">
        <v>137.20894241443852</v>
      </c>
      <c r="H841" s="111">
        <f t="shared" si="13"/>
        <v>0.98847818358025297</v>
      </c>
      <c r="I841" s="52">
        <v>74.150707290238472</v>
      </c>
      <c r="J841" s="54" t="s">
        <v>10</v>
      </c>
      <c r="K841" s="54" t="s">
        <v>10</v>
      </c>
    </row>
    <row r="842" spans="1:11">
      <c r="A842" s="228"/>
      <c r="B842" s="228"/>
      <c r="C842" s="228"/>
      <c r="D842" s="110" t="s">
        <v>160</v>
      </c>
      <c r="E842" s="51">
        <v>138.80826577018607</v>
      </c>
      <c r="F842" s="52">
        <v>138.80826577018607</v>
      </c>
      <c r="G842" s="52">
        <v>137.20894241443852</v>
      </c>
      <c r="H842" s="111">
        <f t="shared" si="13"/>
        <v>0.98847818358025297</v>
      </c>
      <c r="I842" s="52">
        <v>74.150707290238472</v>
      </c>
      <c r="J842" s="54" t="s">
        <v>10</v>
      </c>
      <c r="K842" s="54" t="s">
        <v>10</v>
      </c>
    </row>
    <row r="843" spans="1:11">
      <c r="A843" s="228"/>
      <c r="B843" s="228"/>
      <c r="C843" s="227" t="s">
        <v>92</v>
      </c>
      <c r="D843" s="110" t="s">
        <v>172</v>
      </c>
      <c r="E843" s="51">
        <v>24.362199985793247</v>
      </c>
      <c r="F843" s="52">
        <v>24.362199985793247</v>
      </c>
      <c r="G843" s="52">
        <v>28.202464339955021</v>
      </c>
      <c r="H843" s="111">
        <f t="shared" si="13"/>
        <v>1.1576320839826131</v>
      </c>
      <c r="I843" s="52">
        <v>10.271885150411189</v>
      </c>
      <c r="J843" s="54" t="s">
        <v>10</v>
      </c>
      <c r="K843" s="54" t="s">
        <v>10</v>
      </c>
    </row>
    <row r="844" spans="1:11">
      <c r="A844" s="228"/>
      <c r="B844" s="228"/>
      <c r="C844" s="228"/>
      <c r="D844" s="110" t="s">
        <v>160</v>
      </c>
      <c r="E844" s="51">
        <v>24.362199985793247</v>
      </c>
      <c r="F844" s="52">
        <v>24.362199985793247</v>
      </c>
      <c r="G844" s="52">
        <v>28.202464339955021</v>
      </c>
      <c r="H844" s="111">
        <f t="shared" si="13"/>
        <v>1.1576320839826131</v>
      </c>
      <c r="I844" s="52">
        <v>10.271885150411189</v>
      </c>
      <c r="J844" s="54" t="s">
        <v>10</v>
      </c>
      <c r="K844" s="54" t="s">
        <v>10</v>
      </c>
    </row>
    <row r="845" spans="1:11">
      <c r="A845" s="228"/>
      <c r="B845" s="228"/>
      <c r="C845" s="227" t="s">
        <v>93</v>
      </c>
      <c r="D845" s="110" t="s">
        <v>172</v>
      </c>
      <c r="E845" s="51">
        <v>9.4276587199463595</v>
      </c>
      <c r="F845" s="52">
        <v>9.4276587199463595</v>
      </c>
      <c r="G845" s="52">
        <v>7.7328046931661438</v>
      </c>
      <c r="H845" s="111">
        <f t="shared" si="13"/>
        <v>0.82022535211267611</v>
      </c>
      <c r="I845" s="52">
        <v>0</v>
      </c>
      <c r="J845" s="54" t="s">
        <v>10</v>
      </c>
      <c r="K845" s="54" t="s">
        <v>10</v>
      </c>
    </row>
    <row r="846" spans="1:11">
      <c r="A846" s="228"/>
      <c r="B846" s="228"/>
      <c r="C846" s="228"/>
      <c r="D846" s="110" t="s">
        <v>160</v>
      </c>
      <c r="E846" s="51">
        <v>9.4276587199463595</v>
      </c>
      <c r="F846" s="52">
        <v>9.4276587199463595</v>
      </c>
      <c r="G846" s="52">
        <v>7.7328046931661438</v>
      </c>
      <c r="H846" s="111">
        <f t="shared" si="13"/>
        <v>0.82022535211267611</v>
      </c>
      <c r="I846" s="52">
        <v>0</v>
      </c>
      <c r="J846" s="54" t="s">
        <v>10</v>
      </c>
      <c r="K846" s="54" t="s">
        <v>10</v>
      </c>
    </row>
    <row r="847" spans="1:11">
      <c r="A847" s="228"/>
      <c r="B847" s="228"/>
      <c r="C847" s="227" t="s">
        <v>94</v>
      </c>
      <c r="D847" s="110" t="s">
        <v>172</v>
      </c>
      <c r="E847" s="51">
        <v>44.051021147070976</v>
      </c>
      <c r="F847" s="52">
        <v>44.051021147070976</v>
      </c>
      <c r="G847" s="52">
        <v>26.166459226168691</v>
      </c>
      <c r="H847" s="111">
        <f t="shared" si="13"/>
        <v>0.59400346563608641</v>
      </c>
      <c r="I847" s="52">
        <v>7.310573480914818</v>
      </c>
      <c r="J847" s="54" t="s">
        <v>10</v>
      </c>
      <c r="K847" s="54" t="s">
        <v>10</v>
      </c>
    </row>
    <row r="848" spans="1:11">
      <c r="A848" s="228"/>
      <c r="B848" s="228"/>
      <c r="C848" s="228"/>
      <c r="D848" s="110" t="s">
        <v>160</v>
      </c>
      <c r="E848" s="51">
        <v>44.051021147070976</v>
      </c>
      <c r="F848" s="52">
        <v>44.051021147070976</v>
      </c>
      <c r="G848" s="52">
        <v>26.166459226168691</v>
      </c>
      <c r="H848" s="111">
        <f t="shared" si="13"/>
        <v>0.59400346563608641</v>
      </c>
      <c r="I848" s="52">
        <v>7.310573480914818</v>
      </c>
      <c r="J848" s="54" t="s">
        <v>10</v>
      </c>
      <c r="K848" s="54" t="s">
        <v>10</v>
      </c>
    </row>
    <row r="849" spans="1:11">
      <c r="A849" s="228"/>
      <c r="B849" s="228"/>
      <c r="C849" s="227" t="s">
        <v>98</v>
      </c>
      <c r="D849" s="110" t="s">
        <v>172</v>
      </c>
      <c r="E849" s="51">
        <v>30.805009923144247</v>
      </c>
      <c r="F849" s="52">
        <v>30.805009923144247</v>
      </c>
      <c r="G849" s="52">
        <v>5.0396996234263991</v>
      </c>
      <c r="H849" s="111">
        <f t="shared" si="13"/>
        <v>0.1636</v>
      </c>
      <c r="I849" s="54" t="s">
        <v>10</v>
      </c>
      <c r="J849" s="54" t="s">
        <v>10</v>
      </c>
      <c r="K849" s="54" t="s">
        <v>10</v>
      </c>
    </row>
    <row r="850" spans="1:11">
      <c r="A850" s="228"/>
      <c r="B850" s="228"/>
      <c r="C850" s="228"/>
      <c r="D850" s="110" t="s">
        <v>160</v>
      </c>
      <c r="E850" s="51">
        <v>30.805009923144247</v>
      </c>
      <c r="F850" s="52">
        <v>30.805009923144247</v>
      </c>
      <c r="G850" s="52">
        <v>5.0396996234263991</v>
      </c>
      <c r="H850" s="111">
        <f t="shared" si="13"/>
        <v>0.1636</v>
      </c>
      <c r="I850" s="54" t="s">
        <v>10</v>
      </c>
      <c r="J850" s="54" t="s">
        <v>10</v>
      </c>
      <c r="K850" s="54" t="s">
        <v>10</v>
      </c>
    </row>
    <row r="851" spans="1:11">
      <c r="A851" s="228"/>
      <c r="B851" s="228"/>
      <c r="C851" s="227" t="s">
        <v>99</v>
      </c>
      <c r="D851" s="110" t="s">
        <v>172</v>
      </c>
      <c r="E851" s="51">
        <v>32.990868499291395</v>
      </c>
      <c r="F851" s="52">
        <v>32.990868499291395</v>
      </c>
      <c r="G851" s="52">
        <v>25.343342061885867</v>
      </c>
      <c r="H851" s="111">
        <f t="shared" si="13"/>
        <v>0.76819263071022859</v>
      </c>
      <c r="I851" s="52">
        <v>4.2730053476435472</v>
      </c>
      <c r="J851" s="54" t="s">
        <v>10</v>
      </c>
      <c r="K851" s="54" t="s">
        <v>10</v>
      </c>
    </row>
    <row r="852" spans="1:11">
      <c r="A852" s="228"/>
      <c r="B852" s="228"/>
      <c r="C852" s="228"/>
      <c r="D852" s="110" t="s">
        <v>160</v>
      </c>
      <c r="E852" s="51">
        <v>32.990868499291395</v>
      </c>
      <c r="F852" s="52">
        <v>32.990868499291395</v>
      </c>
      <c r="G852" s="52">
        <v>25.343342061885867</v>
      </c>
      <c r="H852" s="111">
        <f t="shared" si="13"/>
        <v>0.76819263071022859</v>
      </c>
      <c r="I852" s="52">
        <v>4.2730053476435472</v>
      </c>
      <c r="J852" s="54" t="s">
        <v>10</v>
      </c>
      <c r="K852" s="54" t="s">
        <v>10</v>
      </c>
    </row>
    <row r="853" spans="1:11">
      <c r="A853" s="228"/>
      <c r="B853" s="228"/>
      <c r="C853" s="227" t="s">
        <v>100</v>
      </c>
      <c r="D853" s="110" t="s">
        <v>173</v>
      </c>
      <c r="E853" s="51">
        <v>3</v>
      </c>
      <c r="F853" s="52">
        <v>3</v>
      </c>
      <c r="G853" s="52">
        <v>5</v>
      </c>
      <c r="H853" s="111">
        <f t="shared" si="13"/>
        <v>1.6666666666666667</v>
      </c>
      <c r="I853" s="52">
        <v>4.9000000000000004</v>
      </c>
      <c r="J853" s="52">
        <v>0</v>
      </c>
      <c r="K853" s="52">
        <v>0</v>
      </c>
    </row>
    <row r="854" spans="1:11">
      <c r="A854" s="228"/>
      <c r="B854" s="228"/>
      <c r="C854" s="228"/>
      <c r="D854" s="110" t="s">
        <v>160</v>
      </c>
      <c r="E854" s="51">
        <v>3</v>
      </c>
      <c r="F854" s="52">
        <v>3</v>
      </c>
      <c r="G854" s="52">
        <v>5</v>
      </c>
      <c r="H854" s="111">
        <f t="shared" si="13"/>
        <v>1.6666666666666667</v>
      </c>
      <c r="I854" s="52">
        <v>4.9000000000000004</v>
      </c>
      <c r="J854" s="52">
        <v>0</v>
      </c>
      <c r="K854" s="52">
        <v>0</v>
      </c>
    </row>
    <row r="855" spans="1:11">
      <c r="A855" s="228"/>
      <c r="B855" s="228"/>
      <c r="C855" s="227" t="s">
        <v>102</v>
      </c>
      <c r="D855" s="110" t="s">
        <v>172</v>
      </c>
      <c r="E855" s="51">
        <v>10.633251633519759</v>
      </c>
      <c r="F855" s="52">
        <v>10.633251633519759</v>
      </c>
      <c r="G855" s="52">
        <v>11.739109803405816</v>
      </c>
      <c r="H855" s="111">
        <f t="shared" si="13"/>
        <v>1.1040000000000001</v>
      </c>
      <c r="I855" s="52">
        <v>7.8260732022705426</v>
      </c>
      <c r="J855" s="54" t="s">
        <v>10</v>
      </c>
      <c r="K855" s="54" t="s">
        <v>10</v>
      </c>
    </row>
    <row r="856" spans="1:11">
      <c r="A856" s="228"/>
      <c r="B856" s="228"/>
      <c r="C856" s="228"/>
      <c r="D856" s="110" t="s">
        <v>160</v>
      </c>
      <c r="E856" s="51">
        <v>10.633251633519759</v>
      </c>
      <c r="F856" s="52">
        <v>10.633251633519759</v>
      </c>
      <c r="G856" s="52">
        <v>11.739109803405816</v>
      </c>
      <c r="H856" s="111">
        <f t="shared" si="13"/>
        <v>1.1040000000000001</v>
      </c>
      <c r="I856" s="52">
        <v>7.8260732022705426</v>
      </c>
      <c r="J856" s="54" t="s">
        <v>10</v>
      </c>
      <c r="K856" s="54" t="s">
        <v>10</v>
      </c>
    </row>
    <row r="857" spans="1:11">
      <c r="A857" s="228"/>
      <c r="B857" s="228"/>
      <c r="C857" s="227" t="s">
        <v>106</v>
      </c>
      <c r="D857" s="110" t="s">
        <v>172</v>
      </c>
      <c r="E857" s="51">
        <v>950.06181242737591</v>
      </c>
      <c r="F857" s="52">
        <v>849.951962429368</v>
      </c>
      <c r="G857" s="52">
        <v>767.69173240039947</v>
      </c>
      <c r="H857" s="111">
        <f t="shared" si="13"/>
        <v>0.80804398446346659</v>
      </c>
      <c r="I857" s="52">
        <v>191.27345032223727</v>
      </c>
      <c r="J857" s="54" t="s">
        <v>10</v>
      </c>
      <c r="K857" s="54" t="s">
        <v>10</v>
      </c>
    </row>
    <row r="858" spans="1:11">
      <c r="A858" s="228"/>
      <c r="B858" s="228"/>
      <c r="C858" s="228"/>
      <c r="D858" s="110" t="s">
        <v>160</v>
      </c>
      <c r="E858" s="51">
        <v>950.06181242737591</v>
      </c>
      <c r="F858" s="52">
        <v>849.951962429368</v>
      </c>
      <c r="G858" s="52">
        <v>767.69173240039947</v>
      </c>
      <c r="H858" s="111">
        <f t="shared" si="13"/>
        <v>0.80804398446346659</v>
      </c>
      <c r="I858" s="52">
        <v>191.27345032223727</v>
      </c>
      <c r="J858" s="54" t="s">
        <v>10</v>
      </c>
      <c r="K858" s="54" t="s">
        <v>10</v>
      </c>
    </row>
    <row r="859" spans="1:11">
      <c r="A859" s="228"/>
      <c r="B859" s="228"/>
      <c r="C859" s="227" t="s">
        <v>107</v>
      </c>
      <c r="D859" s="110" t="s">
        <v>172</v>
      </c>
      <c r="E859" s="51">
        <v>198.57290545222105</v>
      </c>
      <c r="F859" s="52">
        <v>198.57290545222105</v>
      </c>
      <c r="G859" s="52">
        <v>193.74214469539262</v>
      </c>
      <c r="H859" s="111">
        <f t="shared" si="13"/>
        <v>0.97567260877899198</v>
      </c>
      <c r="I859" s="52">
        <v>33.17221856777801</v>
      </c>
      <c r="J859" s="54" t="s">
        <v>10</v>
      </c>
      <c r="K859" s="54" t="s">
        <v>10</v>
      </c>
    </row>
    <row r="860" spans="1:11">
      <c r="A860" s="228"/>
      <c r="B860" s="228"/>
      <c r="C860" s="228"/>
      <c r="D860" s="110" t="s">
        <v>160</v>
      </c>
      <c r="E860" s="51">
        <v>198.57290545222105</v>
      </c>
      <c r="F860" s="52">
        <v>198.57290545222105</v>
      </c>
      <c r="G860" s="52">
        <v>193.74214469539262</v>
      </c>
      <c r="H860" s="111">
        <f t="shared" si="13"/>
        <v>0.97567260877899198</v>
      </c>
      <c r="I860" s="52">
        <v>33.17221856777801</v>
      </c>
      <c r="J860" s="54" t="s">
        <v>10</v>
      </c>
      <c r="K860" s="54" t="s">
        <v>10</v>
      </c>
    </row>
    <row r="861" spans="1:11">
      <c r="A861" s="228"/>
      <c r="B861" s="228"/>
      <c r="C861" s="227" t="s">
        <v>109</v>
      </c>
      <c r="D861" s="110" t="s">
        <v>173</v>
      </c>
      <c r="E861" s="51">
        <v>2.5</v>
      </c>
      <c r="F861" s="52">
        <v>2.5</v>
      </c>
      <c r="G861" s="52">
        <v>1</v>
      </c>
      <c r="H861" s="111">
        <f t="shared" si="13"/>
        <v>0.4</v>
      </c>
      <c r="I861" s="52">
        <v>0.75</v>
      </c>
      <c r="J861" s="52">
        <v>0</v>
      </c>
      <c r="K861" s="52">
        <v>0</v>
      </c>
    </row>
    <row r="862" spans="1:11">
      <c r="A862" s="228"/>
      <c r="B862" s="228"/>
      <c r="C862" s="228"/>
      <c r="D862" s="110" t="s">
        <v>172</v>
      </c>
      <c r="E862" s="51">
        <v>308.90246232773114</v>
      </c>
      <c r="F862" s="52">
        <v>287.20522667358341</v>
      </c>
      <c r="G862" s="52">
        <v>466.54762838509856</v>
      </c>
      <c r="H862" s="111">
        <f t="shared" si="13"/>
        <v>1.5103396226415096</v>
      </c>
      <c r="I862" s="52">
        <v>198.54459524760136</v>
      </c>
      <c r="J862" s="54" t="s">
        <v>10</v>
      </c>
      <c r="K862" s="54" t="s">
        <v>10</v>
      </c>
    </row>
    <row r="863" spans="1:11">
      <c r="A863" s="228"/>
      <c r="B863" s="228"/>
      <c r="C863" s="228"/>
      <c r="D863" s="110" t="s">
        <v>160</v>
      </c>
      <c r="E863" s="51">
        <v>311.40246232773114</v>
      </c>
      <c r="F863" s="52">
        <v>289.70522667358341</v>
      </c>
      <c r="G863" s="52">
        <v>467.54762838509856</v>
      </c>
      <c r="H863" s="111">
        <f t="shared" si="13"/>
        <v>1.501425598533112</v>
      </c>
      <c r="I863" s="52">
        <v>199.29459524760136</v>
      </c>
      <c r="J863" s="52">
        <v>0</v>
      </c>
      <c r="K863" s="52">
        <v>0</v>
      </c>
    </row>
    <row r="864" spans="1:11">
      <c r="A864" s="228"/>
      <c r="B864" s="228"/>
      <c r="C864" s="227" t="s">
        <v>111</v>
      </c>
      <c r="D864" s="110" t="s">
        <v>172</v>
      </c>
      <c r="E864" s="51">
        <v>189.17535480579122</v>
      </c>
      <c r="F864" s="52">
        <v>32.767769468370908</v>
      </c>
      <c r="G864" s="52">
        <v>6.0292695821802473</v>
      </c>
      <c r="H864" s="111">
        <f t="shared" si="13"/>
        <v>3.1871326940921763E-2</v>
      </c>
      <c r="I864" s="52">
        <v>0</v>
      </c>
      <c r="J864" s="54" t="s">
        <v>10</v>
      </c>
      <c r="K864" s="54" t="s">
        <v>10</v>
      </c>
    </row>
    <row r="865" spans="1:11">
      <c r="A865" s="228"/>
      <c r="B865" s="228"/>
      <c r="C865" s="228"/>
      <c r="D865" s="110" t="s">
        <v>160</v>
      </c>
      <c r="E865" s="51">
        <v>189.17535480579122</v>
      </c>
      <c r="F865" s="52">
        <v>32.767769468370908</v>
      </c>
      <c r="G865" s="52">
        <v>6.0292695821802473</v>
      </c>
      <c r="H865" s="111">
        <f t="shared" si="13"/>
        <v>3.1871326940921763E-2</v>
      </c>
      <c r="I865" s="52">
        <v>0</v>
      </c>
      <c r="J865" s="54" t="s">
        <v>10</v>
      </c>
      <c r="K865" s="54" t="s">
        <v>10</v>
      </c>
    </row>
    <row r="866" spans="1:11">
      <c r="A866" s="228"/>
      <c r="B866" s="228"/>
      <c r="C866" s="227" t="s">
        <v>112</v>
      </c>
      <c r="D866" s="110" t="s">
        <v>172</v>
      </c>
      <c r="E866" s="51">
        <v>1034.8073989970012</v>
      </c>
      <c r="F866" s="52">
        <v>689.09443724153346</v>
      </c>
      <c r="G866" s="52">
        <v>459.01799071578648</v>
      </c>
      <c r="H866" s="111">
        <f t="shared" si="13"/>
        <v>0.44357818774845914</v>
      </c>
      <c r="I866" s="52">
        <v>61.347688273241026</v>
      </c>
      <c r="J866" s="54" t="s">
        <v>10</v>
      </c>
      <c r="K866" s="54" t="s">
        <v>10</v>
      </c>
    </row>
    <row r="867" spans="1:11">
      <c r="A867" s="228"/>
      <c r="B867" s="228"/>
      <c r="C867" s="228"/>
      <c r="D867" s="110" t="s">
        <v>160</v>
      </c>
      <c r="E867" s="51">
        <v>1034.8073989970012</v>
      </c>
      <c r="F867" s="52">
        <v>689.09443724153346</v>
      </c>
      <c r="G867" s="52">
        <v>459.01799071578648</v>
      </c>
      <c r="H867" s="111">
        <f t="shared" si="13"/>
        <v>0.44357818774845914</v>
      </c>
      <c r="I867" s="52">
        <v>61.347688273241026</v>
      </c>
      <c r="J867" s="54" t="s">
        <v>10</v>
      </c>
      <c r="K867" s="54" t="s">
        <v>10</v>
      </c>
    </row>
    <row r="868" spans="1:11">
      <c r="A868" s="228"/>
      <c r="B868" s="228"/>
      <c r="C868" s="227" t="s">
        <v>54</v>
      </c>
      <c r="D868" s="110" t="s">
        <v>172</v>
      </c>
      <c r="E868" s="51">
        <v>15.982153658269354</v>
      </c>
      <c r="F868" s="52">
        <v>15.982153658269354</v>
      </c>
      <c r="G868" s="52">
        <v>4.4110744096823424</v>
      </c>
      <c r="H868" s="111">
        <f t="shared" si="13"/>
        <v>0.27600000000000002</v>
      </c>
      <c r="I868" s="52">
        <v>2.940716273121561</v>
      </c>
      <c r="J868" s="54" t="s">
        <v>10</v>
      </c>
      <c r="K868" s="54" t="s">
        <v>10</v>
      </c>
    </row>
    <row r="869" spans="1:11">
      <c r="A869" s="228"/>
      <c r="B869" s="228"/>
      <c r="C869" s="228"/>
      <c r="D869" s="110" t="s">
        <v>160</v>
      </c>
      <c r="E869" s="51">
        <v>15.982153658269354</v>
      </c>
      <c r="F869" s="52">
        <v>15.982153658269354</v>
      </c>
      <c r="G869" s="52">
        <v>4.4110744096823424</v>
      </c>
      <c r="H869" s="111">
        <f t="shared" si="13"/>
        <v>0.27600000000000002</v>
      </c>
      <c r="I869" s="52">
        <v>2.940716273121561</v>
      </c>
      <c r="J869" s="54" t="s">
        <v>10</v>
      </c>
      <c r="K869" s="54" t="s">
        <v>10</v>
      </c>
    </row>
    <row r="870" spans="1:11">
      <c r="A870" s="228"/>
      <c r="B870" s="228"/>
      <c r="C870" s="227" t="s">
        <v>113</v>
      </c>
      <c r="D870" s="110" t="s">
        <v>173</v>
      </c>
      <c r="E870" s="51">
        <v>2</v>
      </c>
      <c r="F870" s="52">
        <v>2</v>
      </c>
      <c r="G870" s="52">
        <v>0.2</v>
      </c>
      <c r="H870" s="111">
        <f t="shared" si="13"/>
        <v>0.1</v>
      </c>
      <c r="I870" s="52">
        <v>0.2</v>
      </c>
      <c r="J870" s="52">
        <v>0.1</v>
      </c>
      <c r="K870" s="54" t="s">
        <v>10</v>
      </c>
    </row>
    <row r="871" spans="1:11">
      <c r="A871" s="228"/>
      <c r="B871" s="228"/>
      <c r="C871" s="228"/>
      <c r="D871" s="110" t="s">
        <v>172</v>
      </c>
      <c r="E871" s="51">
        <v>1206.7056214893446</v>
      </c>
      <c r="F871" s="52">
        <v>1043.4550116826581</v>
      </c>
      <c r="G871" s="52">
        <v>2020.350550050417</v>
      </c>
      <c r="H871" s="111">
        <f t="shared" si="13"/>
        <v>1.6742696098132472</v>
      </c>
      <c r="I871" s="52">
        <v>1860.5176713117894</v>
      </c>
      <c r="J871" s="54" t="s">
        <v>10</v>
      </c>
      <c r="K871" s="54" t="s">
        <v>10</v>
      </c>
    </row>
    <row r="872" spans="1:11">
      <c r="A872" s="228"/>
      <c r="B872" s="228"/>
      <c r="C872" s="228"/>
      <c r="D872" s="110" t="s">
        <v>160</v>
      </c>
      <c r="E872" s="51">
        <v>1208.7056214893446</v>
      </c>
      <c r="F872" s="52">
        <v>1045.4550116826581</v>
      </c>
      <c r="G872" s="52">
        <v>2020.5505500504171</v>
      </c>
      <c r="H872" s="111">
        <f t="shared" si="13"/>
        <v>1.6716647247497138</v>
      </c>
      <c r="I872" s="52">
        <v>1860.7176713117894</v>
      </c>
      <c r="J872" s="52">
        <v>0.1</v>
      </c>
      <c r="K872" s="54" t="s">
        <v>10</v>
      </c>
    </row>
    <row r="873" spans="1:11">
      <c r="A873" s="228"/>
      <c r="B873" s="228"/>
      <c r="C873" s="227" t="s">
        <v>114</v>
      </c>
      <c r="D873" s="110" t="s">
        <v>172</v>
      </c>
      <c r="E873" s="51">
        <v>394.90974164801713</v>
      </c>
      <c r="F873" s="52">
        <v>225.33752741257462</v>
      </c>
      <c r="G873" s="52">
        <v>65.051862147223588</v>
      </c>
      <c r="H873" s="111">
        <f t="shared" si="13"/>
        <v>0.16472589882374764</v>
      </c>
      <c r="I873" s="52">
        <v>4.7335547816072019</v>
      </c>
      <c r="J873" s="54" t="s">
        <v>10</v>
      </c>
      <c r="K873" s="54" t="s">
        <v>10</v>
      </c>
    </row>
    <row r="874" spans="1:11">
      <c r="A874" s="228"/>
      <c r="B874" s="228"/>
      <c r="C874" s="228"/>
      <c r="D874" s="110" t="s">
        <v>160</v>
      </c>
      <c r="E874" s="51">
        <v>394.90974164801713</v>
      </c>
      <c r="F874" s="52">
        <v>225.33752741257462</v>
      </c>
      <c r="G874" s="52">
        <v>65.051862147223588</v>
      </c>
      <c r="H874" s="111">
        <f t="shared" si="13"/>
        <v>0.16472589882374764</v>
      </c>
      <c r="I874" s="52">
        <v>4.7335547816072019</v>
      </c>
      <c r="J874" s="54" t="s">
        <v>10</v>
      </c>
      <c r="K874" s="54" t="s">
        <v>10</v>
      </c>
    </row>
    <row r="875" spans="1:11">
      <c r="A875" s="228"/>
      <c r="B875" s="228"/>
      <c r="C875" s="227" t="s">
        <v>115</v>
      </c>
      <c r="D875" s="110" t="s">
        <v>173</v>
      </c>
      <c r="E875" s="51">
        <v>6.6666666666666661</v>
      </c>
      <c r="F875" s="52">
        <v>6.6666666666666661</v>
      </c>
      <c r="G875" s="52">
        <v>0</v>
      </c>
      <c r="H875" s="111">
        <f t="shared" si="13"/>
        <v>0</v>
      </c>
      <c r="I875" s="52">
        <v>0</v>
      </c>
      <c r="J875" s="52">
        <v>0</v>
      </c>
      <c r="K875" s="52">
        <v>0</v>
      </c>
    </row>
    <row r="876" spans="1:11">
      <c r="A876" s="228"/>
      <c r="B876" s="228"/>
      <c r="C876" s="228"/>
      <c r="D876" s="110" t="s">
        <v>160</v>
      </c>
      <c r="E876" s="51">
        <v>6.6666666666666661</v>
      </c>
      <c r="F876" s="52">
        <v>6.6666666666666661</v>
      </c>
      <c r="G876" s="52">
        <v>0</v>
      </c>
      <c r="H876" s="111">
        <f t="shared" si="13"/>
        <v>0</v>
      </c>
      <c r="I876" s="52">
        <v>0</v>
      </c>
      <c r="J876" s="52">
        <v>0</v>
      </c>
      <c r="K876" s="52">
        <v>0</v>
      </c>
    </row>
    <row r="877" spans="1:11">
      <c r="A877" s="228"/>
      <c r="B877" s="228"/>
      <c r="C877" s="227" t="s">
        <v>116</v>
      </c>
      <c r="D877" s="110" t="s">
        <v>173</v>
      </c>
      <c r="E877" s="51">
        <v>160.49180327868854</v>
      </c>
      <c r="F877" s="52">
        <v>160.49180327868854</v>
      </c>
      <c r="G877" s="52">
        <v>496.06557377049182</v>
      </c>
      <c r="H877" s="111">
        <f t="shared" si="13"/>
        <v>3.0909090909090908</v>
      </c>
      <c r="I877" s="52">
        <v>496.06557377049182</v>
      </c>
      <c r="J877" s="52">
        <v>35.016393442622956</v>
      </c>
      <c r="K877" s="52">
        <v>31.368852459016392</v>
      </c>
    </row>
    <row r="878" spans="1:11">
      <c r="A878" s="228"/>
      <c r="B878" s="228"/>
      <c r="C878" s="228"/>
      <c r="D878" s="110" t="s">
        <v>160</v>
      </c>
      <c r="E878" s="51">
        <v>160.49180327868854</v>
      </c>
      <c r="F878" s="52">
        <v>160.49180327868854</v>
      </c>
      <c r="G878" s="52">
        <v>496.06557377049182</v>
      </c>
      <c r="H878" s="111">
        <f t="shared" si="13"/>
        <v>3.0909090909090908</v>
      </c>
      <c r="I878" s="52">
        <v>496.06557377049182</v>
      </c>
      <c r="J878" s="52">
        <v>35.016393442622956</v>
      </c>
      <c r="K878" s="52">
        <v>31.368852459016392</v>
      </c>
    </row>
    <row r="879" spans="1:11">
      <c r="A879" s="228"/>
      <c r="B879" s="228"/>
      <c r="C879" s="227" t="s">
        <v>117</v>
      </c>
      <c r="D879" s="110" t="s">
        <v>172</v>
      </c>
      <c r="E879" s="51">
        <v>92.007994917393745</v>
      </c>
      <c r="F879" s="52">
        <v>92.007994917393745</v>
      </c>
      <c r="G879" s="52">
        <v>33.858942129600898</v>
      </c>
      <c r="H879" s="111">
        <f t="shared" si="13"/>
        <v>0.36799999999999999</v>
      </c>
      <c r="I879" s="52">
        <v>0</v>
      </c>
      <c r="J879" s="54" t="s">
        <v>10</v>
      </c>
      <c r="K879" s="54" t="s">
        <v>10</v>
      </c>
    </row>
    <row r="880" spans="1:11">
      <c r="A880" s="228"/>
      <c r="B880" s="228"/>
      <c r="C880" s="228"/>
      <c r="D880" s="110" t="s">
        <v>160</v>
      </c>
      <c r="E880" s="51">
        <v>92.007994917393745</v>
      </c>
      <c r="F880" s="52">
        <v>92.007994917393745</v>
      </c>
      <c r="G880" s="52">
        <v>33.858942129600898</v>
      </c>
      <c r="H880" s="111">
        <f t="shared" si="13"/>
        <v>0.36799999999999999</v>
      </c>
      <c r="I880" s="52">
        <v>0</v>
      </c>
      <c r="J880" s="54" t="s">
        <v>10</v>
      </c>
      <c r="K880" s="54" t="s">
        <v>10</v>
      </c>
    </row>
    <row r="881" spans="1:11">
      <c r="A881" s="228"/>
      <c r="B881" s="228"/>
      <c r="C881" s="227" t="s">
        <v>119</v>
      </c>
      <c r="D881" s="110" t="s">
        <v>172</v>
      </c>
      <c r="E881" s="51">
        <v>8395.5508619261454</v>
      </c>
      <c r="F881" s="52">
        <v>4106.9101815030781</v>
      </c>
      <c r="G881" s="52">
        <v>2885.4866876887977</v>
      </c>
      <c r="H881" s="111">
        <f t="shared" si="13"/>
        <v>0.34369235981577939</v>
      </c>
      <c r="I881" s="52">
        <v>28.119748670444867</v>
      </c>
      <c r="J881" s="52">
        <v>3.2874183156720367</v>
      </c>
      <c r="K881" s="52">
        <v>0.63909251171806047</v>
      </c>
    </row>
    <row r="882" spans="1:11">
      <c r="A882" s="228"/>
      <c r="B882" s="228"/>
      <c r="C882" s="228"/>
      <c r="D882" s="110" t="s">
        <v>160</v>
      </c>
      <c r="E882" s="51">
        <v>8395.5508619261454</v>
      </c>
      <c r="F882" s="52">
        <v>4106.9101815030781</v>
      </c>
      <c r="G882" s="52">
        <v>2885.4866876887977</v>
      </c>
      <c r="H882" s="111">
        <f t="shared" si="13"/>
        <v>0.34369235981577939</v>
      </c>
      <c r="I882" s="52">
        <v>28.119748670444867</v>
      </c>
      <c r="J882" s="52">
        <v>3.2874183156720367</v>
      </c>
      <c r="K882" s="52">
        <v>0.63909251171806047</v>
      </c>
    </row>
    <row r="883" spans="1:11">
      <c r="A883" s="228"/>
      <c r="B883" s="228"/>
      <c r="C883" s="227" t="s">
        <v>120</v>
      </c>
      <c r="D883" s="110" t="s">
        <v>172</v>
      </c>
      <c r="E883" s="51">
        <v>1818.0937748708461</v>
      </c>
      <c r="F883" s="52">
        <v>1038.6662874208732</v>
      </c>
      <c r="G883" s="52">
        <v>590.60507920432872</v>
      </c>
      <c r="H883" s="111">
        <f t="shared" si="13"/>
        <v>0.32484852396916886</v>
      </c>
      <c r="I883" s="52">
        <v>6.0229950739886595</v>
      </c>
      <c r="J883" s="52">
        <v>0.47593990224242388</v>
      </c>
      <c r="K883" s="52">
        <v>0.47593990224242388</v>
      </c>
    </row>
    <row r="884" spans="1:11">
      <c r="A884" s="228"/>
      <c r="B884" s="228"/>
      <c r="C884" s="228"/>
      <c r="D884" s="110" t="s">
        <v>160</v>
      </c>
      <c r="E884" s="51">
        <v>1818.0937748708461</v>
      </c>
      <c r="F884" s="52">
        <v>1038.6662874208732</v>
      </c>
      <c r="G884" s="52">
        <v>590.60507920432872</v>
      </c>
      <c r="H884" s="111">
        <f t="shared" si="13"/>
        <v>0.32484852396916886</v>
      </c>
      <c r="I884" s="52">
        <v>6.0229950739886595</v>
      </c>
      <c r="J884" s="52">
        <v>0.47593990224242388</v>
      </c>
      <c r="K884" s="52">
        <v>0.47593990224242388</v>
      </c>
    </row>
    <row r="885" spans="1:11">
      <c r="A885" s="228"/>
      <c r="B885" s="228"/>
      <c r="C885" s="227" t="s">
        <v>121</v>
      </c>
      <c r="D885" s="110" t="s">
        <v>172</v>
      </c>
      <c r="E885" s="51">
        <v>121.3957880412236</v>
      </c>
      <c r="F885" s="52">
        <v>39.387116446550856</v>
      </c>
      <c r="G885" s="52">
        <v>23.191134163729146</v>
      </c>
      <c r="H885" s="111">
        <f t="shared" si="13"/>
        <v>0.19103738719381183</v>
      </c>
      <c r="I885" s="52">
        <v>0</v>
      </c>
      <c r="J885" s="54" t="s">
        <v>10</v>
      </c>
      <c r="K885" s="54" t="s">
        <v>10</v>
      </c>
    </row>
    <row r="886" spans="1:11">
      <c r="A886" s="228"/>
      <c r="B886" s="228"/>
      <c r="C886" s="228"/>
      <c r="D886" s="110" t="s">
        <v>160</v>
      </c>
      <c r="E886" s="51">
        <v>121.3957880412236</v>
      </c>
      <c r="F886" s="52">
        <v>39.387116446550856</v>
      </c>
      <c r="G886" s="52">
        <v>23.191134163729146</v>
      </c>
      <c r="H886" s="111">
        <f t="shared" si="13"/>
        <v>0.19103738719381183</v>
      </c>
      <c r="I886" s="52">
        <v>0</v>
      </c>
      <c r="J886" s="54" t="s">
        <v>10</v>
      </c>
      <c r="K886" s="54" t="s">
        <v>10</v>
      </c>
    </row>
    <row r="887" spans="1:11">
      <c r="A887" s="228"/>
      <c r="B887" s="228"/>
      <c r="C887" s="227" t="s">
        <v>122</v>
      </c>
      <c r="D887" s="110" t="s">
        <v>173</v>
      </c>
      <c r="E887" s="51">
        <v>1.5</v>
      </c>
      <c r="F887" s="52">
        <v>1.5</v>
      </c>
      <c r="G887" s="52">
        <v>0.6</v>
      </c>
      <c r="H887" s="111">
        <f t="shared" si="13"/>
        <v>0.39999999999999997</v>
      </c>
      <c r="I887" s="52">
        <v>0.35</v>
      </c>
      <c r="J887" s="52">
        <v>0.2</v>
      </c>
      <c r="K887" s="52">
        <v>0.15000000000000002</v>
      </c>
    </row>
    <row r="888" spans="1:11">
      <c r="A888" s="228"/>
      <c r="B888" s="228"/>
      <c r="C888" s="228"/>
      <c r="D888" s="110" t="s">
        <v>172</v>
      </c>
      <c r="E888" s="51">
        <v>512.35448727427149</v>
      </c>
      <c r="F888" s="52">
        <v>424.20035807363865</v>
      </c>
      <c r="G888" s="52">
        <v>256.26203860691595</v>
      </c>
      <c r="H888" s="111">
        <f t="shared" si="13"/>
        <v>0.50016550058970166</v>
      </c>
      <c r="I888" s="52">
        <v>13.011149177664326</v>
      </c>
      <c r="J888" s="54" t="s">
        <v>10</v>
      </c>
      <c r="K888" s="54" t="s">
        <v>10</v>
      </c>
    </row>
    <row r="889" spans="1:11">
      <c r="A889" s="228"/>
      <c r="B889" s="228"/>
      <c r="C889" s="228"/>
      <c r="D889" s="110" t="s">
        <v>160</v>
      </c>
      <c r="E889" s="51">
        <v>513.85448727427149</v>
      </c>
      <c r="F889" s="52">
        <v>425.70035807363865</v>
      </c>
      <c r="G889" s="52">
        <v>256.86203860691597</v>
      </c>
      <c r="H889" s="111">
        <f t="shared" si="13"/>
        <v>0.49987310604103963</v>
      </c>
      <c r="I889" s="52">
        <v>13.361149177664325</v>
      </c>
      <c r="J889" s="52">
        <v>0.2</v>
      </c>
      <c r="K889" s="52">
        <v>0.15000000000000002</v>
      </c>
    </row>
    <row r="890" spans="1:11">
      <c r="A890" s="228"/>
      <c r="B890" s="228"/>
      <c r="C890" s="227" t="s">
        <v>123</v>
      </c>
      <c r="D890" s="110" t="s">
        <v>172</v>
      </c>
      <c r="E890" s="51">
        <v>69.457490371016391</v>
      </c>
      <c r="F890" s="52">
        <v>65.569181063240194</v>
      </c>
      <c r="G890" s="52">
        <v>72.364960233235493</v>
      </c>
      <c r="H890" s="111">
        <f t="shared" si="13"/>
        <v>1.0418597021960982</v>
      </c>
      <c r="I890" s="52">
        <v>15.406757007446751</v>
      </c>
      <c r="J890" s="54" t="s">
        <v>10</v>
      </c>
      <c r="K890" s="54" t="s">
        <v>10</v>
      </c>
    </row>
    <row r="891" spans="1:11">
      <c r="A891" s="228"/>
      <c r="B891" s="228"/>
      <c r="C891" s="228"/>
      <c r="D891" s="110" t="s">
        <v>160</v>
      </c>
      <c r="E891" s="51">
        <v>69.457490371016391</v>
      </c>
      <c r="F891" s="52">
        <v>65.569181063240194</v>
      </c>
      <c r="G891" s="52">
        <v>72.364960233235493</v>
      </c>
      <c r="H891" s="111">
        <f t="shared" si="13"/>
        <v>1.0418597021960982</v>
      </c>
      <c r="I891" s="52">
        <v>15.406757007446751</v>
      </c>
      <c r="J891" s="54" t="s">
        <v>10</v>
      </c>
      <c r="K891" s="54" t="s">
        <v>10</v>
      </c>
    </row>
    <row r="892" spans="1:11">
      <c r="A892" s="228"/>
      <c r="B892" s="228"/>
      <c r="C892" s="227" t="s">
        <v>125</v>
      </c>
      <c r="D892" s="110" t="s">
        <v>172</v>
      </c>
      <c r="E892" s="51">
        <v>271.18654566343582</v>
      </c>
      <c r="F892" s="52">
        <v>208.25424190521699</v>
      </c>
      <c r="G892" s="52">
        <v>103.7933929870611</v>
      </c>
      <c r="H892" s="111">
        <f t="shared" si="13"/>
        <v>0.38273798846893015</v>
      </c>
      <c r="I892" s="52">
        <v>0</v>
      </c>
      <c r="J892" s="52">
        <v>1.9457330630560414</v>
      </c>
      <c r="K892" s="54" t="s">
        <v>10</v>
      </c>
    </row>
    <row r="893" spans="1:11">
      <c r="A893" s="228"/>
      <c r="B893" s="228"/>
      <c r="C893" s="228"/>
      <c r="D893" s="110" t="s">
        <v>160</v>
      </c>
      <c r="E893" s="51">
        <v>271.18654566343582</v>
      </c>
      <c r="F893" s="52">
        <v>208.25424190521699</v>
      </c>
      <c r="G893" s="52">
        <v>103.7933929870611</v>
      </c>
      <c r="H893" s="111">
        <f t="shared" si="13"/>
        <v>0.38273798846893015</v>
      </c>
      <c r="I893" s="52">
        <v>0</v>
      </c>
      <c r="J893" s="52">
        <v>1.9457330630560414</v>
      </c>
      <c r="K893" s="54" t="s">
        <v>10</v>
      </c>
    </row>
    <row r="894" spans="1:11">
      <c r="A894" s="228"/>
      <c r="B894" s="228"/>
      <c r="C894" s="227" t="s">
        <v>126</v>
      </c>
      <c r="D894" s="110" t="s">
        <v>172</v>
      </c>
      <c r="E894" s="51">
        <v>305.93027086485381</v>
      </c>
      <c r="F894" s="52">
        <v>163.08353520476402</v>
      </c>
      <c r="G894" s="52">
        <v>53.280383446247541</v>
      </c>
      <c r="H894" s="111">
        <f t="shared" si="13"/>
        <v>0.17415858618902216</v>
      </c>
      <c r="I894" s="52">
        <v>0</v>
      </c>
      <c r="J894" s="54" t="s">
        <v>10</v>
      </c>
      <c r="K894" s="54" t="s">
        <v>10</v>
      </c>
    </row>
    <row r="895" spans="1:11">
      <c r="A895" s="228"/>
      <c r="B895" s="228"/>
      <c r="C895" s="228"/>
      <c r="D895" s="110" t="s">
        <v>160</v>
      </c>
      <c r="E895" s="51">
        <v>305.93027086485381</v>
      </c>
      <c r="F895" s="52">
        <v>163.08353520476402</v>
      </c>
      <c r="G895" s="52">
        <v>53.280383446247541</v>
      </c>
      <c r="H895" s="111">
        <f t="shared" si="13"/>
        <v>0.17415858618902216</v>
      </c>
      <c r="I895" s="52">
        <v>0</v>
      </c>
      <c r="J895" s="54" t="s">
        <v>10</v>
      </c>
      <c r="K895" s="54" t="s">
        <v>10</v>
      </c>
    </row>
    <row r="896" spans="1:11">
      <c r="A896" s="228"/>
      <c r="B896" s="228"/>
      <c r="C896" s="227" t="s">
        <v>127</v>
      </c>
      <c r="D896" s="110" t="s">
        <v>173</v>
      </c>
      <c r="E896" s="51">
        <v>2.44</v>
      </c>
      <c r="F896" s="52">
        <v>1</v>
      </c>
      <c r="G896" s="52">
        <v>0.5</v>
      </c>
      <c r="H896" s="111">
        <f t="shared" si="13"/>
        <v>0.20491803278688525</v>
      </c>
      <c r="I896" s="52">
        <v>0</v>
      </c>
      <c r="J896" s="52">
        <v>0</v>
      </c>
      <c r="K896" s="52">
        <v>0</v>
      </c>
    </row>
    <row r="897" spans="1:11">
      <c r="A897" s="228"/>
      <c r="B897" s="228"/>
      <c r="C897" s="228"/>
      <c r="D897" s="110" t="s">
        <v>172</v>
      </c>
      <c r="E897" s="51">
        <v>1157.2946312873967</v>
      </c>
      <c r="F897" s="52">
        <v>484.31260426441173</v>
      </c>
      <c r="G897" s="52">
        <v>365.17940761267431</v>
      </c>
      <c r="H897" s="111">
        <f t="shared" si="13"/>
        <v>0.31554575450370986</v>
      </c>
      <c r="I897" s="52">
        <v>10.884740708881024</v>
      </c>
      <c r="J897" s="54" t="s">
        <v>10</v>
      </c>
      <c r="K897" s="54" t="s">
        <v>10</v>
      </c>
    </row>
    <row r="898" spans="1:11">
      <c r="A898" s="228"/>
      <c r="B898" s="228"/>
      <c r="C898" s="228"/>
      <c r="D898" s="110" t="s">
        <v>160</v>
      </c>
      <c r="E898" s="51">
        <v>1159.7346312873967</v>
      </c>
      <c r="F898" s="52">
        <v>485.31260426441173</v>
      </c>
      <c r="G898" s="52">
        <v>365.67940761267431</v>
      </c>
      <c r="H898" s="111">
        <f t="shared" si="13"/>
        <v>0.31531300156721315</v>
      </c>
      <c r="I898" s="52">
        <v>10.884740708881024</v>
      </c>
      <c r="J898" s="52">
        <v>0</v>
      </c>
      <c r="K898" s="52">
        <v>0</v>
      </c>
    </row>
    <row r="899" spans="1:11">
      <c r="A899" s="228"/>
      <c r="B899" s="228"/>
      <c r="C899" s="227" t="s">
        <v>160</v>
      </c>
      <c r="D899" s="110" t="s">
        <v>173</v>
      </c>
      <c r="E899" s="51">
        <v>376.06968281664228</v>
      </c>
      <c r="F899" s="52">
        <v>324.43087093545421</v>
      </c>
      <c r="G899" s="52">
        <v>847.34577179029372</v>
      </c>
      <c r="H899" s="111">
        <f t="shared" si="13"/>
        <v>2.2531616094228695</v>
      </c>
      <c r="I899" s="52">
        <v>531.49329654276903</v>
      </c>
      <c r="J899" s="52">
        <v>77.455007304009101</v>
      </c>
      <c r="K899" s="52">
        <v>60.847070280798576</v>
      </c>
    </row>
    <row r="900" spans="1:11">
      <c r="A900" s="228"/>
      <c r="B900" s="228"/>
      <c r="C900" s="228"/>
      <c r="D900" s="110" t="s">
        <v>172</v>
      </c>
      <c r="E900" s="51">
        <v>22735.689054546812</v>
      </c>
      <c r="F900" s="52">
        <v>15286.401111758112</v>
      </c>
      <c r="G900" s="52">
        <v>14123.86771402699</v>
      </c>
      <c r="H900" s="111">
        <f t="shared" si="13"/>
        <v>0.62122013017249722</v>
      </c>
      <c r="I900" s="52">
        <v>3468.3684853777104</v>
      </c>
      <c r="J900" s="52">
        <v>20.907245138490524</v>
      </c>
      <c r="K900" s="52">
        <v>12.136660458450057</v>
      </c>
    </row>
    <row r="901" spans="1:11">
      <c r="A901" s="228"/>
      <c r="B901" s="228"/>
      <c r="C901" s="228"/>
      <c r="D901" s="110" t="s">
        <v>160</v>
      </c>
      <c r="E901" s="51">
        <v>23111.758737363456</v>
      </c>
      <c r="F901" s="52">
        <v>15610.831982693566</v>
      </c>
      <c r="G901" s="52">
        <v>14971.213485817283</v>
      </c>
      <c r="H901" s="111">
        <f t="shared" ref="H901:H964" si="14">G901/E901</f>
        <v>0.64777473908180683</v>
      </c>
      <c r="I901" s="52">
        <v>3999.8617819204792</v>
      </c>
      <c r="J901" s="52">
        <v>98.36225244249961</v>
      </c>
      <c r="K901" s="52">
        <v>72.983730739248628</v>
      </c>
    </row>
    <row r="902" spans="1:11">
      <c r="A902" s="227" t="s">
        <v>13</v>
      </c>
      <c r="B902" s="227" t="s">
        <v>36</v>
      </c>
      <c r="C902" s="227" t="s">
        <v>61</v>
      </c>
      <c r="D902" s="110" t="s">
        <v>172</v>
      </c>
      <c r="E902" s="51">
        <v>2.6114456137289581</v>
      </c>
      <c r="F902" s="52">
        <v>2.6114456137289581</v>
      </c>
      <c r="G902" s="52">
        <v>2.1145248198022539</v>
      </c>
      <c r="H902" s="111">
        <f t="shared" si="14"/>
        <v>0.80971428571428805</v>
      </c>
      <c r="I902" s="52">
        <v>0</v>
      </c>
      <c r="J902" s="54" t="s">
        <v>10</v>
      </c>
      <c r="K902" s="54" t="s">
        <v>10</v>
      </c>
    </row>
    <row r="903" spans="1:11">
      <c r="A903" s="228"/>
      <c r="B903" s="228"/>
      <c r="C903" s="228"/>
      <c r="D903" s="110" t="s">
        <v>160</v>
      </c>
      <c r="E903" s="51">
        <v>2.6114456137289581</v>
      </c>
      <c r="F903" s="52">
        <v>2.6114456137289581</v>
      </c>
      <c r="G903" s="52">
        <v>2.1145248198022539</v>
      </c>
      <c r="H903" s="111">
        <f t="shared" si="14"/>
        <v>0.80971428571428805</v>
      </c>
      <c r="I903" s="52">
        <v>0</v>
      </c>
      <c r="J903" s="54" t="s">
        <v>10</v>
      </c>
      <c r="K903" s="54" t="s">
        <v>10</v>
      </c>
    </row>
    <row r="904" spans="1:11">
      <c r="A904" s="228"/>
      <c r="B904" s="228"/>
      <c r="C904" s="227" t="s">
        <v>160</v>
      </c>
      <c r="D904" s="110" t="s">
        <v>172</v>
      </c>
      <c r="E904" s="51">
        <v>2.6114456137289581</v>
      </c>
      <c r="F904" s="52">
        <v>2.6114456137289581</v>
      </c>
      <c r="G904" s="52">
        <v>2.1145248198022539</v>
      </c>
      <c r="H904" s="111">
        <f t="shared" si="14"/>
        <v>0.80971428571428805</v>
      </c>
      <c r="I904" s="52">
        <v>0</v>
      </c>
      <c r="J904" s="54" t="s">
        <v>10</v>
      </c>
      <c r="K904" s="54" t="s">
        <v>10</v>
      </c>
    </row>
    <row r="905" spans="1:11">
      <c r="A905" s="228"/>
      <c r="B905" s="228"/>
      <c r="C905" s="228"/>
      <c r="D905" s="110" t="s">
        <v>160</v>
      </c>
      <c r="E905" s="51">
        <v>2.6114456137289581</v>
      </c>
      <c r="F905" s="52">
        <v>2.6114456137289581</v>
      </c>
      <c r="G905" s="52">
        <v>2.1145248198022539</v>
      </c>
      <c r="H905" s="111">
        <f t="shared" si="14"/>
        <v>0.80971428571428805</v>
      </c>
      <c r="I905" s="52">
        <v>0</v>
      </c>
      <c r="J905" s="54" t="s">
        <v>10</v>
      </c>
      <c r="K905" s="54" t="s">
        <v>10</v>
      </c>
    </row>
    <row r="906" spans="1:11">
      <c r="A906" s="228"/>
      <c r="B906" s="227" t="s">
        <v>37</v>
      </c>
      <c r="C906" s="227" t="s">
        <v>66</v>
      </c>
      <c r="D906" s="110" t="s">
        <v>172</v>
      </c>
      <c r="E906" s="51">
        <v>23.47369444807973</v>
      </c>
      <c r="F906" s="52">
        <v>23.47369444807973</v>
      </c>
      <c r="G906" s="52">
        <v>21.361061947752564</v>
      </c>
      <c r="H906" s="111">
        <f t="shared" si="14"/>
        <v>0.91000000000000036</v>
      </c>
      <c r="I906" s="52">
        <v>14.240707965168378</v>
      </c>
      <c r="J906" s="54" t="s">
        <v>10</v>
      </c>
      <c r="K906" s="54" t="s">
        <v>10</v>
      </c>
    </row>
    <row r="907" spans="1:11">
      <c r="A907" s="228"/>
      <c r="B907" s="228"/>
      <c r="C907" s="228"/>
      <c r="D907" s="110" t="s">
        <v>160</v>
      </c>
      <c r="E907" s="51">
        <v>23.47369444807973</v>
      </c>
      <c r="F907" s="52">
        <v>23.47369444807973</v>
      </c>
      <c r="G907" s="52">
        <v>21.361061947752564</v>
      </c>
      <c r="H907" s="111">
        <f t="shared" si="14"/>
        <v>0.91000000000000036</v>
      </c>
      <c r="I907" s="52">
        <v>14.240707965168378</v>
      </c>
      <c r="J907" s="54" t="s">
        <v>10</v>
      </c>
      <c r="K907" s="54" t="s">
        <v>10</v>
      </c>
    </row>
    <row r="908" spans="1:11">
      <c r="A908" s="228"/>
      <c r="B908" s="228"/>
      <c r="C908" s="227" t="s">
        <v>70</v>
      </c>
      <c r="D908" s="110" t="s">
        <v>172</v>
      </c>
      <c r="E908" s="51">
        <v>3.8915128990950878</v>
      </c>
      <c r="F908" s="52">
        <v>3.8915128990950878</v>
      </c>
      <c r="G908" s="52">
        <v>8.5924604812019556</v>
      </c>
      <c r="H908" s="111">
        <f t="shared" si="14"/>
        <v>2.2080000000000006</v>
      </c>
      <c r="I908" s="52">
        <v>5.9202882904899949</v>
      </c>
      <c r="J908" s="54" t="s">
        <v>10</v>
      </c>
      <c r="K908" s="54" t="s">
        <v>10</v>
      </c>
    </row>
    <row r="909" spans="1:11">
      <c r="A909" s="228"/>
      <c r="B909" s="228"/>
      <c r="C909" s="228"/>
      <c r="D909" s="110" t="s">
        <v>160</v>
      </c>
      <c r="E909" s="51">
        <v>3.8915128990950878</v>
      </c>
      <c r="F909" s="52">
        <v>3.8915128990950878</v>
      </c>
      <c r="G909" s="52">
        <v>8.5924604812019556</v>
      </c>
      <c r="H909" s="111">
        <f t="shared" si="14"/>
        <v>2.2080000000000006</v>
      </c>
      <c r="I909" s="52">
        <v>5.9202882904899949</v>
      </c>
      <c r="J909" s="54" t="s">
        <v>10</v>
      </c>
      <c r="K909" s="54" t="s">
        <v>10</v>
      </c>
    </row>
    <row r="910" spans="1:11">
      <c r="A910" s="228"/>
      <c r="B910" s="228"/>
      <c r="C910" s="227" t="s">
        <v>160</v>
      </c>
      <c r="D910" s="110" t="s">
        <v>172</v>
      </c>
      <c r="E910" s="51">
        <v>27.365207347174817</v>
      </c>
      <c r="F910" s="52">
        <v>27.365207347174817</v>
      </c>
      <c r="G910" s="52">
        <v>29.953522428954521</v>
      </c>
      <c r="H910" s="111">
        <f t="shared" si="14"/>
        <v>1.0945841575012558</v>
      </c>
      <c r="I910" s="52">
        <v>20.160996255658372</v>
      </c>
      <c r="J910" s="54" t="s">
        <v>10</v>
      </c>
      <c r="K910" s="54" t="s">
        <v>10</v>
      </c>
    </row>
    <row r="911" spans="1:11">
      <c r="A911" s="228"/>
      <c r="B911" s="228"/>
      <c r="C911" s="228"/>
      <c r="D911" s="110" t="s">
        <v>160</v>
      </c>
      <c r="E911" s="51">
        <v>27.365207347174817</v>
      </c>
      <c r="F911" s="52">
        <v>27.365207347174817</v>
      </c>
      <c r="G911" s="52">
        <v>29.953522428954521</v>
      </c>
      <c r="H911" s="111">
        <f t="shared" si="14"/>
        <v>1.0945841575012558</v>
      </c>
      <c r="I911" s="52">
        <v>20.160996255658372</v>
      </c>
      <c r="J911" s="54" t="s">
        <v>10</v>
      </c>
      <c r="K911" s="54" t="s">
        <v>10</v>
      </c>
    </row>
    <row r="912" spans="1:11">
      <c r="A912" s="228"/>
      <c r="B912" s="227" t="s">
        <v>38</v>
      </c>
      <c r="C912" s="227" t="s">
        <v>72</v>
      </c>
      <c r="D912" s="110" t="s">
        <v>172</v>
      </c>
      <c r="E912" s="51">
        <v>2.4414856631170729</v>
      </c>
      <c r="F912" s="52">
        <v>2.4414856631170729</v>
      </c>
      <c r="G912" s="52">
        <v>2.925763889299144</v>
      </c>
      <c r="H912" s="111">
        <f t="shared" si="14"/>
        <v>1.1983539094650211</v>
      </c>
      <c r="I912" s="52">
        <v>0</v>
      </c>
      <c r="J912" s="54" t="s">
        <v>10</v>
      </c>
      <c r="K912" s="54" t="s">
        <v>10</v>
      </c>
    </row>
    <row r="913" spans="1:11">
      <c r="A913" s="228"/>
      <c r="B913" s="228"/>
      <c r="C913" s="228"/>
      <c r="D913" s="110" t="s">
        <v>160</v>
      </c>
      <c r="E913" s="51">
        <v>2.4414856631170729</v>
      </c>
      <c r="F913" s="52">
        <v>2.4414856631170729</v>
      </c>
      <c r="G913" s="52">
        <v>2.925763889299144</v>
      </c>
      <c r="H913" s="111">
        <f t="shared" si="14"/>
        <v>1.1983539094650211</v>
      </c>
      <c r="I913" s="52">
        <v>0</v>
      </c>
      <c r="J913" s="54" t="s">
        <v>10</v>
      </c>
      <c r="K913" s="54" t="s">
        <v>10</v>
      </c>
    </row>
    <row r="914" spans="1:11">
      <c r="A914" s="228"/>
      <c r="B914" s="228"/>
      <c r="C914" s="227" t="s">
        <v>73</v>
      </c>
      <c r="D914" s="110" t="s">
        <v>172</v>
      </c>
      <c r="E914" s="51">
        <v>38.529380857786926</v>
      </c>
      <c r="F914" s="52">
        <v>38.529380857786926</v>
      </c>
      <c r="G914" s="52">
        <v>40.6920240202355</v>
      </c>
      <c r="H914" s="111">
        <f t="shared" si="14"/>
        <v>1.0561297148903315</v>
      </c>
      <c r="I914" s="52">
        <v>0</v>
      </c>
      <c r="J914" s="54" t="s">
        <v>10</v>
      </c>
      <c r="K914" s="54" t="s">
        <v>10</v>
      </c>
    </row>
    <row r="915" spans="1:11">
      <c r="A915" s="228"/>
      <c r="B915" s="228"/>
      <c r="C915" s="228"/>
      <c r="D915" s="110" t="s">
        <v>160</v>
      </c>
      <c r="E915" s="51">
        <v>38.529380857786926</v>
      </c>
      <c r="F915" s="52">
        <v>38.529380857786926</v>
      </c>
      <c r="G915" s="52">
        <v>40.6920240202355</v>
      </c>
      <c r="H915" s="111">
        <f t="shared" si="14"/>
        <v>1.0561297148903315</v>
      </c>
      <c r="I915" s="52">
        <v>0</v>
      </c>
      <c r="J915" s="54" t="s">
        <v>10</v>
      </c>
      <c r="K915" s="54" t="s">
        <v>10</v>
      </c>
    </row>
    <row r="916" spans="1:11">
      <c r="A916" s="228"/>
      <c r="B916" s="228"/>
      <c r="C916" s="227" t="s">
        <v>74</v>
      </c>
      <c r="D916" s="110" t="s">
        <v>172</v>
      </c>
      <c r="E916" s="51">
        <v>11.045990018234114</v>
      </c>
      <c r="F916" s="52">
        <v>11.045990018234114</v>
      </c>
      <c r="G916" s="52">
        <v>6.9698083191040876</v>
      </c>
      <c r="H916" s="111">
        <f t="shared" si="14"/>
        <v>0.63098086342633941</v>
      </c>
      <c r="I916" s="52">
        <v>0</v>
      </c>
      <c r="J916" s="54" t="s">
        <v>10</v>
      </c>
      <c r="K916" s="54" t="s">
        <v>10</v>
      </c>
    </row>
    <row r="917" spans="1:11">
      <c r="A917" s="228"/>
      <c r="B917" s="228"/>
      <c r="C917" s="228"/>
      <c r="D917" s="110" t="s">
        <v>160</v>
      </c>
      <c r="E917" s="51">
        <v>11.045990018234114</v>
      </c>
      <c r="F917" s="52">
        <v>11.045990018234114</v>
      </c>
      <c r="G917" s="52">
        <v>6.9698083191040876</v>
      </c>
      <c r="H917" s="111">
        <f t="shared" si="14"/>
        <v>0.63098086342633941</v>
      </c>
      <c r="I917" s="52">
        <v>0</v>
      </c>
      <c r="J917" s="54" t="s">
        <v>10</v>
      </c>
      <c r="K917" s="54" t="s">
        <v>10</v>
      </c>
    </row>
    <row r="918" spans="1:11">
      <c r="A918" s="228"/>
      <c r="B918" s="228"/>
      <c r="C918" s="227" t="s">
        <v>75</v>
      </c>
      <c r="D918" s="110" t="s">
        <v>172</v>
      </c>
      <c r="E918" s="51">
        <v>680.59483093598124</v>
      </c>
      <c r="F918" s="52">
        <v>603.49801253057944</v>
      </c>
      <c r="G918" s="52">
        <v>990.89601632289532</v>
      </c>
      <c r="H918" s="111">
        <f t="shared" si="14"/>
        <v>1.4559264503378251</v>
      </c>
      <c r="I918" s="52">
        <v>427.31308555666175</v>
      </c>
      <c r="J918" s="52">
        <v>5.6774376518617249</v>
      </c>
      <c r="K918" s="54" t="s">
        <v>10</v>
      </c>
    </row>
    <row r="919" spans="1:11">
      <c r="A919" s="228"/>
      <c r="B919" s="228"/>
      <c r="C919" s="228"/>
      <c r="D919" s="110" t="s">
        <v>160</v>
      </c>
      <c r="E919" s="51">
        <v>680.59483093598124</v>
      </c>
      <c r="F919" s="52">
        <v>603.49801253057944</v>
      </c>
      <c r="G919" s="52">
        <v>990.89601632289532</v>
      </c>
      <c r="H919" s="111">
        <f t="shared" si="14"/>
        <v>1.4559264503378251</v>
      </c>
      <c r="I919" s="52">
        <v>427.31308555666175</v>
      </c>
      <c r="J919" s="52">
        <v>5.6774376518617249</v>
      </c>
      <c r="K919" s="54" t="s">
        <v>10</v>
      </c>
    </row>
    <row r="920" spans="1:11">
      <c r="A920" s="228"/>
      <c r="B920" s="228"/>
      <c r="C920" s="227" t="s">
        <v>76</v>
      </c>
      <c r="D920" s="110" t="s">
        <v>172</v>
      </c>
      <c r="E920" s="51">
        <v>508.51957841036437</v>
      </c>
      <c r="F920" s="52">
        <v>434.7054551824973</v>
      </c>
      <c r="G920" s="52">
        <v>1342.0440394740751</v>
      </c>
      <c r="H920" s="111">
        <f t="shared" si="14"/>
        <v>2.639119704435597</v>
      </c>
      <c r="I920" s="52">
        <v>228.35827418415442</v>
      </c>
      <c r="J920" s="54" t="s">
        <v>10</v>
      </c>
      <c r="K920" s="54" t="s">
        <v>10</v>
      </c>
    </row>
    <row r="921" spans="1:11">
      <c r="A921" s="228"/>
      <c r="B921" s="228"/>
      <c r="C921" s="228"/>
      <c r="D921" s="110" t="s">
        <v>160</v>
      </c>
      <c r="E921" s="51">
        <v>508.51957841036437</v>
      </c>
      <c r="F921" s="52">
        <v>434.7054551824973</v>
      </c>
      <c r="G921" s="52">
        <v>1342.0440394740751</v>
      </c>
      <c r="H921" s="111">
        <f t="shared" si="14"/>
        <v>2.639119704435597</v>
      </c>
      <c r="I921" s="52">
        <v>228.35827418415442</v>
      </c>
      <c r="J921" s="54" t="s">
        <v>10</v>
      </c>
      <c r="K921" s="54" t="s">
        <v>10</v>
      </c>
    </row>
    <row r="922" spans="1:11">
      <c r="A922" s="228"/>
      <c r="B922" s="228"/>
      <c r="C922" s="227" t="s">
        <v>77</v>
      </c>
      <c r="D922" s="110" t="s">
        <v>172</v>
      </c>
      <c r="E922" s="51">
        <v>14.184698635606345</v>
      </c>
      <c r="F922" s="52">
        <v>14.184698635606345</v>
      </c>
      <c r="G922" s="52">
        <v>12.478971044356401</v>
      </c>
      <c r="H922" s="111">
        <f t="shared" si="14"/>
        <v>0.87974876061390284</v>
      </c>
      <c r="I922" s="52">
        <v>0.84685289947566988</v>
      </c>
      <c r="J922" s="54" t="s">
        <v>10</v>
      </c>
      <c r="K922" s="54" t="s">
        <v>10</v>
      </c>
    </row>
    <row r="923" spans="1:11">
      <c r="A923" s="228"/>
      <c r="B923" s="228"/>
      <c r="C923" s="228"/>
      <c r="D923" s="110" t="s">
        <v>160</v>
      </c>
      <c r="E923" s="51">
        <v>14.184698635606345</v>
      </c>
      <c r="F923" s="52">
        <v>14.184698635606345</v>
      </c>
      <c r="G923" s="52">
        <v>12.478971044356401</v>
      </c>
      <c r="H923" s="111">
        <f t="shared" si="14"/>
        <v>0.87974876061390284</v>
      </c>
      <c r="I923" s="52">
        <v>0.84685289947566988</v>
      </c>
      <c r="J923" s="54" t="s">
        <v>10</v>
      </c>
      <c r="K923" s="54" t="s">
        <v>10</v>
      </c>
    </row>
    <row r="924" spans="1:11">
      <c r="A924" s="228"/>
      <c r="B924" s="228"/>
      <c r="C924" s="227" t="s">
        <v>78</v>
      </c>
      <c r="D924" s="110" t="s">
        <v>172</v>
      </c>
      <c r="E924" s="51">
        <v>28.0177113597091</v>
      </c>
      <c r="F924" s="52">
        <v>20.374053649450858</v>
      </c>
      <c r="G924" s="52">
        <v>27.623316157810336</v>
      </c>
      <c r="H924" s="111">
        <f t="shared" si="14"/>
        <v>0.98592336123264068</v>
      </c>
      <c r="I924" s="52">
        <v>3.2713596784644343</v>
      </c>
      <c r="J924" s="54" t="s">
        <v>10</v>
      </c>
      <c r="K924" s="54" t="s">
        <v>10</v>
      </c>
    </row>
    <row r="925" spans="1:11">
      <c r="A925" s="228"/>
      <c r="B925" s="228"/>
      <c r="C925" s="228"/>
      <c r="D925" s="110" t="s">
        <v>160</v>
      </c>
      <c r="E925" s="51">
        <v>28.0177113597091</v>
      </c>
      <c r="F925" s="52">
        <v>20.374053649450858</v>
      </c>
      <c r="G925" s="52">
        <v>27.623316157810336</v>
      </c>
      <c r="H925" s="111">
        <f t="shared" si="14"/>
        <v>0.98592336123264068</v>
      </c>
      <c r="I925" s="52">
        <v>3.2713596784644343</v>
      </c>
      <c r="J925" s="54" t="s">
        <v>10</v>
      </c>
      <c r="K925" s="54" t="s">
        <v>10</v>
      </c>
    </row>
    <row r="926" spans="1:11">
      <c r="A926" s="228"/>
      <c r="B926" s="228"/>
      <c r="C926" s="227" t="s">
        <v>160</v>
      </c>
      <c r="D926" s="110" t="s">
        <v>172</v>
      </c>
      <c r="E926" s="51">
        <v>1283.3336758807991</v>
      </c>
      <c r="F926" s="52">
        <v>1124.7790765372722</v>
      </c>
      <c r="G926" s="52">
        <v>2423.6299392277756</v>
      </c>
      <c r="H926" s="111">
        <f t="shared" si="14"/>
        <v>1.88854230569797</v>
      </c>
      <c r="I926" s="52">
        <v>659.78957231875631</v>
      </c>
      <c r="J926" s="52">
        <v>5.6774376518617249</v>
      </c>
      <c r="K926" s="54" t="s">
        <v>10</v>
      </c>
    </row>
    <row r="927" spans="1:11">
      <c r="A927" s="228"/>
      <c r="B927" s="228"/>
      <c r="C927" s="228"/>
      <c r="D927" s="110" t="s">
        <v>160</v>
      </c>
      <c r="E927" s="51">
        <v>1283.3336758807991</v>
      </c>
      <c r="F927" s="52">
        <v>1124.7790765372722</v>
      </c>
      <c r="G927" s="52">
        <v>2423.6299392277756</v>
      </c>
      <c r="H927" s="111">
        <f t="shared" si="14"/>
        <v>1.88854230569797</v>
      </c>
      <c r="I927" s="52">
        <v>659.78957231875631</v>
      </c>
      <c r="J927" s="52">
        <v>5.6774376518617249</v>
      </c>
      <c r="K927" s="54" t="s">
        <v>10</v>
      </c>
    </row>
    <row r="928" spans="1:11">
      <c r="A928" s="228"/>
      <c r="B928" s="227" t="s">
        <v>39</v>
      </c>
      <c r="C928" s="227" t="s">
        <v>79</v>
      </c>
      <c r="D928" s="110" t="s">
        <v>172</v>
      </c>
      <c r="E928" s="51">
        <v>649.84453021316256</v>
      </c>
      <c r="F928" s="52">
        <v>593.03782789484285</v>
      </c>
      <c r="G928" s="52">
        <v>1334.8285373346077</v>
      </c>
      <c r="H928" s="111">
        <f t="shared" si="14"/>
        <v>2.0540736672766271</v>
      </c>
      <c r="I928" s="52">
        <v>865.32822305907337</v>
      </c>
      <c r="J928" s="54" t="s">
        <v>10</v>
      </c>
      <c r="K928" s="54" t="s">
        <v>10</v>
      </c>
    </row>
    <row r="929" spans="1:11">
      <c r="A929" s="228"/>
      <c r="B929" s="228"/>
      <c r="C929" s="228"/>
      <c r="D929" s="110" t="s">
        <v>160</v>
      </c>
      <c r="E929" s="51">
        <v>649.84453021316256</v>
      </c>
      <c r="F929" s="52">
        <v>593.03782789484285</v>
      </c>
      <c r="G929" s="52">
        <v>1334.8285373346077</v>
      </c>
      <c r="H929" s="111">
        <f t="shared" si="14"/>
        <v>2.0540736672766271</v>
      </c>
      <c r="I929" s="52">
        <v>865.32822305907337</v>
      </c>
      <c r="J929" s="54" t="s">
        <v>10</v>
      </c>
      <c r="K929" s="54" t="s">
        <v>10</v>
      </c>
    </row>
    <row r="930" spans="1:11">
      <c r="A930" s="228"/>
      <c r="B930" s="228"/>
      <c r="C930" s="227" t="s">
        <v>80</v>
      </c>
      <c r="D930" s="110" t="s">
        <v>172</v>
      </c>
      <c r="E930" s="51">
        <v>104.36370786558261</v>
      </c>
      <c r="F930" s="52">
        <v>101.05022271167631</v>
      </c>
      <c r="G930" s="52">
        <v>203.12752575985741</v>
      </c>
      <c r="H930" s="111">
        <f t="shared" si="14"/>
        <v>1.9463425544584876</v>
      </c>
      <c r="I930" s="52">
        <v>100.07996220064668</v>
      </c>
      <c r="J930" s="52">
        <v>1.7329350163210555</v>
      </c>
      <c r="K930" s="54" t="s">
        <v>10</v>
      </c>
    </row>
    <row r="931" spans="1:11">
      <c r="A931" s="228"/>
      <c r="B931" s="228"/>
      <c r="C931" s="228"/>
      <c r="D931" s="110" t="s">
        <v>160</v>
      </c>
      <c r="E931" s="51">
        <v>104.36370786558261</v>
      </c>
      <c r="F931" s="52">
        <v>101.05022271167631</v>
      </c>
      <c r="G931" s="52">
        <v>203.12752575985741</v>
      </c>
      <c r="H931" s="111">
        <f t="shared" si="14"/>
        <v>1.9463425544584876</v>
      </c>
      <c r="I931" s="52">
        <v>100.07996220064668</v>
      </c>
      <c r="J931" s="52">
        <v>1.7329350163210555</v>
      </c>
      <c r="K931" s="54" t="s">
        <v>10</v>
      </c>
    </row>
    <row r="932" spans="1:11">
      <c r="A932" s="228"/>
      <c r="B932" s="228"/>
      <c r="C932" s="227" t="s">
        <v>81</v>
      </c>
      <c r="D932" s="110" t="s">
        <v>172</v>
      </c>
      <c r="E932" s="51">
        <v>671.50114253735228</v>
      </c>
      <c r="F932" s="52">
        <v>671.50114253735228</v>
      </c>
      <c r="G932" s="52">
        <v>1416.1778208209578</v>
      </c>
      <c r="H932" s="111">
        <f t="shared" si="14"/>
        <v>2.1089730621600289</v>
      </c>
      <c r="I932" s="52">
        <v>1033.775532420264</v>
      </c>
      <c r="J932" s="54" t="s">
        <v>10</v>
      </c>
      <c r="K932" s="54" t="s">
        <v>10</v>
      </c>
    </row>
    <row r="933" spans="1:11">
      <c r="A933" s="228"/>
      <c r="B933" s="228"/>
      <c r="C933" s="228"/>
      <c r="D933" s="110" t="s">
        <v>160</v>
      </c>
      <c r="E933" s="51">
        <v>671.50114253735228</v>
      </c>
      <c r="F933" s="52">
        <v>671.50114253735228</v>
      </c>
      <c r="G933" s="52">
        <v>1416.1778208209578</v>
      </c>
      <c r="H933" s="111">
        <f t="shared" si="14"/>
        <v>2.1089730621600289</v>
      </c>
      <c r="I933" s="52">
        <v>1033.775532420264</v>
      </c>
      <c r="J933" s="54" t="s">
        <v>10</v>
      </c>
      <c r="K933" s="54" t="s">
        <v>10</v>
      </c>
    </row>
    <row r="934" spans="1:11">
      <c r="A934" s="228"/>
      <c r="B934" s="228"/>
      <c r="C934" s="227" t="s">
        <v>82</v>
      </c>
      <c r="D934" s="110" t="s">
        <v>172</v>
      </c>
      <c r="E934" s="51">
        <v>47.613977275446658</v>
      </c>
      <c r="F934" s="52">
        <v>44.819026827412053</v>
      </c>
      <c r="G934" s="52">
        <v>84.019582154175012</v>
      </c>
      <c r="H934" s="111">
        <f t="shared" si="14"/>
        <v>1.7645991148381091</v>
      </c>
      <c r="I934" s="52">
        <v>51.39853329724253</v>
      </c>
      <c r="J934" s="52">
        <v>6.433709745618704</v>
      </c>
      <c r="K934" s="52">
        <v>6.5455077635400887</v>
      </c>
    </row>
    <row r="935" spans="1:11">
      <c r="A935" s="228"/>
      <c r="B935" s="228"/>
      <c r="C935" s="228"/>
      <c r="D935" s="110" t="s">
        <v>160</v>
      </c>
      <c r="E935" s="51">
        <v>47.613977275446658</v>
      </c>
      <c r="F935" s="52">
        <v>44.819026827412053</v>
      </c>
      <c r="G935" s="52">
        <v>84.019582154175012</v>
      </c>
      <c r="H935" s="111">
        <f t="shared" si="14"/>
        <v>1.7645991148381091</v>
      </c>
      <c r="I935" s="52">
        <v>51.39853329724253</v>
      </c>
      <c r="J935" s="52">
        <v>6.433709745618704</v>
      </c>
      <c r="K935" s="52">
        <v>6.5455077635400887</v>
      </c>
    </row>
    <row r="936" spans="1:11">
      <c r="A936" s="228"/>
      <c r="B936" s="228"/>
      <c r="C936" s="227" t="s">
        <v>83</v>
      </c>
      <c r="D936" s="110" t="s">
        <v>172</v>
      </c>
      <c r="E936" s="51">
        <v>330.41588220548812</v>
      </c>
      <c r="F936" s="52">
        <v>295.90560379606478</v>
      </c>
      <c r="G936" s="52">
        <v>474.98846702543949</v>
      </c>
      <c r="H936" s="111">
        <f t="shared" si="14"/>
        <v>1.437547323255002</v>
      </c>
      <c r="I936" s="52">
        <v>169.3000419850612</v>
      </c>
      <c r="J936" s="52">
        <v>1.4923363636507414</v>
      </c>
      <c r="K936" s="54" t="s">
        <v>10</v>
      </c>
    </row>
    <row r="937" spans="1:11">
      <c r="A937" s="228"/>
      <c r="B937" s="228"/>
      <c r="C937" s="228"/>
      <c r="D937" s="110" t="s">
        <v>160</v>
      </c>
      <c r="E937" s="51">
        <v>330.41588220548812</v>
      </c>
      <c r="F937" s="52">
        <v>295.90560379606478</v>
      </c>
      <c r="G937" s="52">
        <v>474.98846702543949</v>
      </c>
      <c r="H937" s="111">
        <f t="shared" si="14"/>
        <v>1.437547323255002</v>
      </c>
      <c r="I937" s="52">
        <v>169.3000419850612</v>
      </c>
      <c r="J937" s="52">
        <v>1.4923363636507414</v>
      </c>
      <c r="K937" s="54" t="s">
        <v>10</v>
      </c>
    </row>
    <row r="938" spans="1:11">
      <c r="A938" s="228"/>
      <c r="B938" s="228"/>
      <c r="C938" s="227" t="s">
        <v>84</v>
      </c>
      <c r="D938" s="110" t="s">
        <v>172</v>
      </c>
      <c r="E938" s="51">
        <v>8.8799368137111401</v>
      </c>
      <c r="F938" s="52">
        <v>8.8799368137111401</v>
      </c>
      <c r="G938" s="52">
        <v>24.178891288619038</v>
      </c>
      <c r="H938" s="111">
        <f t="shared" si="14"/>
        <v>2.7228674928503342</v>
      </c>
      <c r="I938" s="52">
        <v>8.4190943350281717</v>
      </c>
      <c r="J938" s="52">
        <v>0.81265389334248761</v>
      </c>
      <c r="K938" s="52">
        <v>0.81265389334248761</v>
      </c>
    </row>
    <row r="939" spans="1:11">
      <c r="A939" s="228"/>
      <c r="B939" s="228"/>
      <c r="C939" s="228"/>
      <c r="D939" s="110" t="s">
        <v>160</v>
      </c>
      <c r="E939" s="51">
        <v>8.8799368137111401</v>
      </c>
      <c r="F939" s="52">
        <v>8.8799368137111401</v>
      </c>
      <c r="G939" s="52">
        <v>24.178891288619038</v>
      </c>
      <c r="H939" s="111">
        <f t="shared" si="14"/>
        <v>2.7228674928503342</v>
      </c>
      <c r="I939" s="52">
        <v>8.4190943350281717</v>
      </c>
      <c r="J939" s="52">
        <v>0.81265389334248761</v>
      </c>
      <c r="K939" s="52">
        <v>0.81265389334248761</v>
      </c>
    </row>
    <row r="940" spans="1:11">
      <c r="A940" s="228"/>
      <c r="B940" s="228"/>
      <c r="C940" s="227" t="s">
        <v>85</v>
      </c>
      <c r="D940" s="110" t="s">
        <v>172</v>
      </c>
      <c r="E940" s="51">
        <v>1.7688652551316522</v>
      </c>
      <c r="F940" s="52">
        <v>0</v>
      </c>
      <c r="G940" s="52">
        <v>0</v>
      </c>
      <c r="H940" s="111">
        <f t="shared" si="14"/>
        <v>0</v>
      </c>
      <c r="I940" s="54" t="s">
        <v>10</v>
      </c>
      <c r="J940" s="54" t="s">
        <v>10</v>
      </c>
      <c r="K940" s="54" t="s">
        <v>10</v>
      </c>
    </row>
    <row r="941" spans="1:11">
      <c r="A941" s="228"/>
      <c r="B941" s="228"/>
      <c r="C941" s="228"/>
      <c r="D941" s="110" t="s">
        <v>160</v>
      </c>
      <c r="E941" s="51">
        <v>1.7688652551316522</v>
      </c>
      <c r="F941" s="52">
        <v>0</v>
      </c>
      <c r="G941" s="52">
        <v>0</v>
      </c>
      <c r="H941" s="111">
        <f t="shared" si="14"/>
        <v>0</v>
      </c>
      <c r="I941" s="54" t="s">
        <v>10</v>
      </c>
      <c r="J941" s="54" t="s">
        <v>10</v>
      </c>
      <c r="K941" s="54" t="s">
        <v>10</v>
      </c>
    </row>
    <row r="942" spans="1:11">
      <c r="A942" s="228"/>
      <c r="B942" s="228"/>
      <c r="C942" s="227" t="s">
        <v>160</v>
      </c>
      <c r="D942" s="110" t="s">
        <v>172</v>
      </c>
      <c r="E942" s="51">
        <v>1814.3880421658748</v>
      </c>
      <c r="F942" s="52">
        <v>1715.1937605810595</v>
      </c>
      <c r="G942" s="52">
        <v>3537.3208243836566</v>
      </c>
      <c r="H942" s="111">
        <f t="shared" si="14"/>
        <v>1.9495944319392002</v>
      </c>
      <c r="I942" s="52">
        <v>2228.3013872973161</v>
      </c>
      <c r="J942" s="52">
        <v>10.471635018932989</v>
      </c>
      <c r="K942" s="52">
        <v>7.3581616568825758</v>
      </c>
    </row>
    <row r="943" spans="1:11">
      <c r="A943" s="228"/>
      <c r="B943" s="228"/>
      <c r="C943" s="228"/>
      <c r="D943" s="110" t="s">
        <v>160</v>
      </c>
      <c r="E943" s="51">
        <v>1814.3880421658748</v>
      </c>
      <c r="F943" s="52">
        <v>1715.1937605810595</v>
      </c>
      <c r="G943" s="52">
        <v>3537.3208243836566</v>
      </c>
      <c r="H943" s="111">
        <f t="shared" si="14"/>
        <v>1.9495944319392002</v>
      </c>
      <c r="I943" s="52">
        <v>2228.3013872973161</v>
      </c>
      <c r="J943" s="52">
        <v>10.471635018932989</v>
      </c>
      <c r="K943" s="52">
        <v>7.3581616568825758</v>
      </c>
    </row>
    <row r="944" spans="1:11">
      <c r="A944" s="228"/>
      <c r="B944" s="227" t="s">
        <v>40</v>
      </c>
      <c r="C944" s="227" t="s">
        <v>88</v>
      </c>
      <c r="D944" s="110" t="s">
        <v>172</v>
      </c>
      <c r="E944" s="51">
        <v>20.856038108295767</v>
      </c>
      <c r="F944" s="52">
        <v>20.856038108295767</v>
      </c>
      <c r="G944" s="52">
        <v>22.825871868304677</v>
      </c>
      <c r="H944" s="111">
        <f t="shared" si="14"/>
        <v>1.094449087107555</v>
      </c>
      <c r="I944" s="52">
        <v>7.6180407223242543</v>
      </c>
      <c r="J944" s="54" t="s">
        <v>10</v>
      </c>
      <c r="K944" s="54" t="s">
        <v>10</v>
      </c>
    </row>
    <row r="945" spans="1:11">
      <c r="A945" s="228"/>
      <c r="B945" s="228"/>
      <c r="C945" s="228"/>
      <c r="D945" s="110" t="s">
        <v>160</v>
      </c>
      <c r="E945" s="51">
        <v>20.856038108295767</v>
      </c>
      <c r="F945" s="52">
        <v>20.856038108295767</v>
      </c>
      <c r="G945" s="52">
        <v>22.825871868304677</v>
      </c>
      <c r="H945" s="111">
        <f t="shared" si="14"/>
        <v>1.094449087107555</v>
      </c>
      <c r="I945" s="52">
        <v>7.6180407223242543</v>
      </c>
      <c r="J945" s="54" t="s">
        <v>10</v>
      </c>
      <c r="K945" s="54" t="s">
        <v>10</v>
      </c>
    </row>
    <row r="946" spans="1:11">
      <c r="A946" s="228"/>
      <c r="B946" s="228"/>
      <c r="C946" s="227" t="s">
        <v>160</v>
      </c>
      <c r="D946" s="110" t="s">
        <v>172</v>
      </c>
      <c r="E946" s="51">
        <v>20.856038108295767</v>
      </c>
      <c r="F946" s="52">
        <v>20.856038108295767</v>
      </c>
      <c r="G946" s="52">
        <v>22.825871868304677</v>
      </c>
      <c r="H946" s="111">
        <f t="shared" si="14"/>
        <v>1.094449087107555</v>
      </c>
      <c r="I946" s="52">
        <v>7.6180407223242543</v>
      </c>
      <c r="J946" s="54" t="s">
        <v>10</v>
      </c>
      <c r="K946" s="54" t="s">
        <v>10</v>
      </c>
    </row>
    <row r="947" spans="1:11">
      <c r="A947" s="228"/>
      <c r="B947" s="228"/>
      <c r="C947" s="228"/>
      <c r="D947" s="110" t="s">
        <v>160</v>
      </c>
      <c r="E947" s="51">
        <v>20.856038108295767</v>
      </c>
      <c r="F947" s="52">
        <v>20.856038108295767</v>
      </c>
      <c r="G947" s="52">
        <v>22.825871868304677</v>
      </c>
      <c r="H947" s="111">
        <f t="shared" si="14"/>
        <v>1.094449087107555</v>
      </c>
      <c r="I947" s="52">
        <v>7.6180407223242543</v>
      </c>
      <c r="J947" s="54" t="s">
        <v>10</v>
      </c>
      <c r="K947" s="54" t="s">
        <v>10</v>
      </c>
    </row>
    <row r="948" spans="1:11">
      <c r="A948" s="228"/>
      <c r="B948" s="227" t="s">
        <v>41</v>
      </c>
      <c r="C948" s="227" t="s">
        <v>89</v>
      </c>
      <c r="D948" s="110" t="s">
        <v>172</v>
      </c>
      <c r="E948" s="51">
        <v>1560.1152614543073</v>
      </c>
      <c r="F948" s="52">
        <v>1560.1152614543073</v>
      </c>
      <c r="G948" s="52">
        <v>2638.2807842749194</v>
      </c>
      <c r="H948" s="111">
        <f t="shared" si="14"/>
        <v>1.6910806845229938</v>
      </c>
      <c r="I948" s="52">
        <v>479.12499362740454</v>
      </c>
      <c r="J948" s="54" t="s">
        <v>10</v>
      </c>
      <c r="K948" s="54" t="s">
        <v>10</v>
      </c>
    </row>
    <row r="949" spans="1:11">
      <c r="A949" s="228"/>
      <c r="B949" s="228"/>
      <c r="C949" s="228"/>
      <c r="D949" s="110" t="s">
        <v>160</v>
      </c>
      <c r="E949" s="51">
        <v>1560.1152614543073</v>
      </c>
      <c r="F949" s="52">
        <v>1560.1152614543073</v>
      </c>
      <c r="G949" s="52">
        <v>2638.2807842749194</v>
      </c>
      <c r="H949" s="111">
        <f t="shared" si="14"/>
        <v>1.6910806845229938</v>
      </c>
      <c r="I949" s="52">
        <v>479.12499362740454</v>
      </c>
      <c r="J949" s="54" t="s">
        <v>10</v>
      </c>
      <c r="K949" s="54" t="s">
        <v>10</v>
      </c>
    </row>
    <row r="950" spans="1:11">
      <c r="A950" s="228"/>
      <c r="B950" s="228"/>
      <c r="C950" s="227" t="s">
        <v>90</v>
      </c>
      <c r="D950" s="110" t="s">
        <v>172</v>
      </c>
      <c r="E950" s="51">
        <v>2397.3941125790034</v>
      </c>
      <c r="F950" s="52">
        <v>2332.4427231337227</v>
      </c>
      <c r="G950" s="52">
        <v>4168.2606812026879</v>
      </c>
      <c r="H950" s="111">
        <f t="shared" si="14"/>
        <v>1.7386631006274851</v>
      </c>
      <c r="I950" s="52">
        <v>2345.3817070476443</v>
      </c>
      <c r="J950" s="52">
        <v>5.1994965479981206</v>
      </c>
      <c r="K950" s="52">
        <v>5.1994965479981206</v>
      </c>
    </row>
    <row r="951" spans="1:11">
      <c r="A951" s="228"/>
      <c r="B951" s="228"/>
      <c r="C951" s="228"/>
      <c r="D951" s="110" t="s">
        <v>160</v>
      </c>
      <c r="E951" s="51">
        <v>2397.3941125790034</v>
      </c>
      <c r="F951" s="52">
        <v>2332.4427231337227</v>
      </c>
      <c r="G951" s="52">
        <v>4168.2606812026879</v>
      </c>
      <c r="H951" s="111">
        <f t="shared" si="14"/>
        <v>1.7386631006274851</v>
      </c>
      <c r="I951" s="52">
        <v>2345.3817070476443</v>
      </c>
      <c r="J951" s="52">
        <v>5.1994965479981206</v>
      </c>
      <c r="K951" s="52">
        <v>5.1994965479981206</v>
      </c>
    </row>
    <row r="952" spans="1:11">
      <c r="A952" s="228"/>
      <c r="B952" s="228"/>
      <c r="C952" s="227" t="s">
        <v>91</v>
      </c>
      <c r="D952" s="110" t="s">
        <v>172</v>
      </c>
      <c r="E952" s="51">
        <v>623.91639974128771</v>
      </c>
      <c r="F952" s="52">
        <v>613.66051501424477</v>
      </c>
      <c r="G952" s="52">
        <v>910.08083521816843</v>
      </c>
      <c r="H952" s="111">
        <f t="shared" si="14"/>
        <v>1.4586583003677116</v>
      </c>
      <c r="I952" s="52">
        <v>625.41797292436854</v>
      </c>
      <c r="J952" s="54" t="s">
        <v>10</v>
      </c>
      <c r="K952" s="54" t="s">
        <v>10</v>
      </c>
    </row>
    <row r="953" spans="1:11">
      <c r="A953" s="228"/>
      <c r="B953" s="228"/>
      <c r="C953" s="228"/>
      <c r="D953" s="110" t="s">
        <v>160</v>
      </c>
      <c r="E953" s="51">
        <v>623.91639974128771</v>
      </c>
      <c r="F953" s="52">
        <v>613.66051501424477</v>
      </c>
      <c r="G953" s="52">
        <v>910.08083521816843</v>
      </c>
      <c r="H953" s="111">
        <f t="shared" si="14"/>
        <v>1.4586583003677116</v>
      </c>
      <c r="I953" s="52">
        <v>625.41797292436854</v>
      </c>
      <c r="J953" s="54" t="s">
        <v>10</v>
      </c>
      <c r="K953" s="54" t="s">
        <v>10</v>
      </c>
    </row>
    <row r="954" spans="1:11">
      <c r="A954" s="228"/>
      <c r="B954" s="228"/>
      <c r="C954" s="227" t="s">
        <v>92</v>
      </c>
      <c r="D954" s="110" t="s">
        <v>172</v>
      </c>
      <c r="E954" s="51">
        <v>79.084022780724084</v>
      </c>
      <c r="F954" s="52">
        <v>79.084022780724084</v>
      </c>
      <c r="G954" s="52">
        <v>160.09511925971248</v>
      </c>
      <c r="H954" s="111">
        <f t="shared" si="14"/>
        <v>2.0243674212629204</v>
      </c>
      <c r="I954" s="52">
        <v>96.120411089690904</v>
      </c>
      <c r="J954" s="52">
        <v>2.6932747580070031</v>
      </c>
      <c r="K954" s="52">
        <v>2.6932747580070031</v>
      </c>
    </row>
    <row r="955" spans="1:11">
      <c r="A955" s="228"/>
      <c r="B955" s="228"/>
      <c r="C955" s="228"/>
      <c r="D955" s="110" t="s">
        <v>160</v>
      </c>
      <c r="E955" s="51">
        <v>79.084022780724084</v>
      </c>
      <c r="F955" s="52">
        <v>79.084022780724084</v>
      </c>
      <c r="G955" s="52">
        <v>160.09511925971248</v>
      </c>
      <c r="H955" s="111">
        <f t="shared" si="14"/>
        <v>2.0243674212629204</v>
      </c>
      <c r="I955" s="52">
        <v>96.120411089690904</v>
      </c>
      <c r="J955" s="52">
        <v>2.6932747580070031</v>
      </c>
      <c r="K955" s="52">
        <v>2.6932747580070031</v>
      </c>
    </row>
    <row r="956" spans="1:11">
      <c r="A956" s="228"/>
      <c r="B956" s="228"/>
      <c r="C956" s="227" t="s">
        <v>93</v>
      </c>
      <c r="D956" s="110" t="s">
        <v>172</v>
      </c>
      <c r="E956" s="51">
        <v>51.183489990051939</v>
      </c>
      <c r="F956" s="52">
        <v>51.183489990051939</v>
      </c>
      <c r="G956" s="52">
        <v>119.0582575598454</v>
      </c>
      <c r="H956" s="111">
        <f t="shared" si="14"/>
        <v>2.3261066719558525</v>
      </c>
      <c r="I956" s="52">
        <v>17.388938285044279</v>
      </c>
      <c r="J956" s="52">
        <v>4.4628827265355513</v>
      </c>
      <c r="K956" s="52">
        <v>4.4628827265355513</v>
      </c>
    </row>
    <row r="957" spans="1:11">
      <c r="A957" s="228"/>
      <c r="B957" s="228"/>
      <c r="C957" s="228"/>
      <c r="D957" s="110" t="s">
        <v>160</v>
      </c>
      <c r="E957" s="51">
        <v>51.183489990051939</v>
      </c>
      <c r="F957" s="52">
        <v>51.183489990051939</v>
      </c>
      <c r="G957" s="52">
        <v>119.0582575598454</v>
      </c>
      <c r="H957" s="111">
        <f t="shared" si="14"/>
        <v>2.3261066719558525</v>
      </c>
      <c r="I957" s="52">
        <v>17.388938285044279</v>
      </c>
      <c r="J957" s="52">
        <v>4.4628827265355513</v>
      </c>
      <c r="K957" s="52">
        <v>4.4628827265355513</v>
      </c>
    </row>
    <row r="958" spans="1:11">
      <c r="A958" s="228"/>
      <c r="B958" s="228"/>
      <c r="C958" s="227" t="s">
        <v>94</v>
      </c>
      <c r="D958" s="110" t="s">
        <v>172</v>
      </c>
      <c r="E958" s="51">
        <v>1491.9011766008871</v>
      </c>
      <c r="F958" s="52">
        <v>1484.2988956895272</v>
      </c>
      <c r="G958" s="52">
        <v>1270.9807647479363</v>
      </c>
      <c r="H958" s="111">
        <f t="shared" si="14"/>
        <v>0.85192021072314539</v>
      </c>
      <c r="I958" s="52">
        <v>600.93461776799234</v>
      </c>
      <c r="J958" s="52">
        <v>1.3243792537889163</v>
      </c>
      <c r="K958" s="52">
        <v>1.3243792537889163</v>
      </c>
    </row>
    <row r="959" spans="1:11">
      <c r="A959" s="228"/>
      <c r="B959" s="228"/>
      <c r="C959" s="228"/>
      <c r="D959" s="110" t="s">
        <v>160</v>
      </c>
      <c r="E959" s="51">
        <v>1491.9011766008871</v>
      </c>
      <c r="F959" s="52">
        <v>1484.2988956895272</v>
      </c>
      <c r="G959" s="52">
        <v>1270.9807647479363</v>
      </c>
      <c r="H959" s="111">
        <f t="shared" si="14"/>
        <v>0.85192021072314539</v>
      </c>
      <c r="I959" s="52">
        <v>600.93461776799234</v>
      </c>
      <c r="J959" s="52">
        <v>1.3243792537889163</v>
      </c>
      <c r="K959" s="52">
        <v>1.3243792537889163</v>
      </c>
    </row>
    <row r="960" spans="1:11">
      <c r="A960" s="228"/>
      <c r="B960" s="228"/>
      <c r="C960" s="227" t="s">
        <v>160</v>
      </c>
      <c r="D960" s="110" t="s">
        <v>172</v>
      </c>
      <c r="E960" s="51">
        <v>6203.5944631462608</v>
      </c>
      <c r="F960" s="52">
        <v>6120.7849080625783</v>
      </c>
      <c r="G960" s="52">
        <v>9266.7564422632695</v>
      </c>
      <c r="H960" s="111">
        <f t="shared" si="14"/>
        <v>1.4937721182959907</v>
      </c>
      <c r="I960" s="52">
        <v>4164.3686407421446</v>
      </c>
      <c r="J960" s="52">
        <v>13.680033286329591</v>
      </c>
      <c r="K960" s="52">
        <v>13.680033286329591</v>
      </c>
    </row>
    <row r="961" spans="1:11">
      <c r="A961" s="228"/>
      <c r="B961" s="228"/>
      <c r="C961" s="228"/>
      <c r="D961" s="110" t="s">
        <v>160</v>
      </c>
      <c r="E961" s="51">
        <v>6203.5944631462608</v>
      </c>
      <c r="F961" s="52">
        <v>6120.7849080625783</v>
      </c>
      <c r="G961" s="52">
        <v>9266.7564422632695</v>
      </c>
      <c r="H961" s="111">
        <f t="shared" si="14"/>
        <v>1.4937721182959907</v>
      </c>
      <c r="I961" s="52">
        <v>4164.3686407421446</v>
      </c>
      <c r="J961" s="52">
        <v>13.680033286329591</v>
      </c>
      <c r="K961" s="52">
        <v>13.680033286329591</v>
      </c>
    </row>
    <row r="962" spans="1:11">
      <c r="A962" s="228"/>
      <c r="B962" s="227" t="s">
        <v>42</v>
      </c>
      <c r="C962" s="227" t="s">
        <v>95</v>
      </c>
      <c r="D962" s="110" t="s">
        <v>172</v>
      </c>
      <c r="E962" s="51">
        <v>327.63904791340912</v>
      </c>
      <c r="F962" s="52">
        <v>298.77800351168304</v>
      </c>
      <c r="G962" s="52">
        <v>220.61888958452292</v>
      </c>
      <c r="H962" s="111">
        <f t="shared" si="14"/>
        <v>0.67335957355983322</v>
      </c>
      <c r="I962" s="52">
        <v>88.401753125445452</v>
      </c>
      <c r="J962" s="54" t="s">
        <v>10</v>
      </c>
      <c r="K962" s="54" t="s">
        <v>10</v>
      </c>
    </row>
    <row r="963" spans="1:11">
      <c r="A963" s="228"/>
      <c r="B963" s="228"/>
      <c r="C963" s="228"/>
      <c r="D963" s="110" t="s">
        <v>160</v>
      </c>
      <c r="E963" s="51">
        <v>327.63904791340912</v>
      </c>
      <c r="F963" s="52">
        <v>298.77800351168304</v>
      </c>
      <c r="G963" s="52">
        <v>220.61888958452292</v>
      </c>
      <c r="H963" s="111">
        <f t="shared" si="14"/>
        <v>0.67335957355983322</v>
      </c>
      <c r="I963" s="52">
        <v>88.401753125445452</v>
      </c>
      <c r="J963" s="54" t="s">
        <v>10</v>
      </c>
      <c r="K963" s="54" t="s">
        <v>10</v>
      </c>
    </row>
    <row r="964" spans="1:11">
      <c r="A964" s="228"/>
      <c r="B964" s="228"/>
      <c r="C964" s="227" t="s">
        <v>96</v>
      </c>
      <c r="D964" s="110" t="s">
        <v>172</v>
      </c>
      <c r="E964" s="51">
        <v>3060.240513052051</v>
      </c>
      <c r="F964" s="52">
        <v>2212.2495071169847</v>
      </c>
      <c r="G964" s="52">
        <v>3160.759605189231</v>
      </c>
      <c r="H964" s="111">
        <f t="shared" si="14"/>
        <v>1.0328467947889919</v>
      </c>
      <c r="I964" s="52">
        <v>1515.2974859763949</v>
      </c>
      <c r="J964" s="54" t="s">
        <v>10</v>
      </c>
      <c r="K964" s="54" t="s">
        <v>10</v>
      </c>
    </row>
    <row r="965" spans="1:11">
      <c r="A965" s="228"/>
      <c r="B965" s="228"/>
      <c r="C965" s="228"/>
      <c r="D965" s="110" t="s">
        <v>160</v>
      </c>
      <c r="E965" s="51">
        <v>3060.240513052051</v>
      </c>
      <c r="F965" s="52">
        <v>2212.2495071169847</v>
      </c>
      <c r="G965" s="52">
        <v>3160.759605189231</v>
      </c>
      <c r="H965" s="111">
        <f t="shared" ref="H965:H1028" si="15">G965/E965</f>
        <v>1.0328467947889919</v>
      </c>
      <c r="I965" s="52">
        <v>1515.2974859763949</v>
      </c>
      <c r="J965" s="54" t="s">
        <v>10</v>
      </c>
      <c r="K965" s="54" t="s">
        <v>10</v>
      </c>
    </row>
    <row r="966" spans="1:11">
      <c r="A966" s="228"/>
      <c r="B966" s="228"/>
      <c r="C966" s="227" t="s">
        <v>97</v>
      </c>
      <c r="D966" s="110" t="s">
        <v>172</v>
      </c>
      <c r="E966" s="51">
        <v>639.635560329756</v>
      </c>
      <c r="F966" s="52">
        <v>639.635560329756</v>
      </c>
      <c r="G966" s="52">
        <v>890.8118116424032</v>
      </c>
      <c r="H966" s="111">
        <f t="shared" si="15"/>
        <v>1.3926865028941737</v>
      </c>
      <c r="I966" s="52">
        <v>414.67324154719415</v>
      </c>
      <c r="J966" s="52">
        <v>0.62811577422346676</v>
      </c>
      <c r="K966" s="52">
        <v>0.62811577422346676</v>
      </c>
    </row>
    <row r="967" spans="1:11">
      <c r="A967" s="228"/>
      <c r="B967" s="228"/>
      <c r="C967" s="228"/>
      <c r="D967" s="110" t="s">
        <v>160</v>
      </c>
      <c r="E967" s="51">
        <v>639.635560329756</v>
      </c>
      <c r="F967" s="52">
        <v>639.635560329756</v>
      </c>
      <c r="G967" s="52">
        <v>890.8118116424032</v>
      </c>
      <c r="H967" s="111">
        <f t="shared" si="15"/>
        <v>1.3926865028941737</v>
      </c>
      <c r="I967" s="52">
        <v>414.67324154719415</v>
      </c>
      <c r="J967" s="52">
        <v>0.62811577422346676</v>
      </c>
      <c r="K967" s="52">
        <v>0.62811577422346676</v>
      </c>
    </row>
    <row r="968" spans="1:11">
      <c r="A968" s="228"/>
      <c r="B968" s="228"/>
      <c r="C968" s="227" t="s">
        <v>98</v>
      </c>
      <c r="D968" s="110" t="s">
        <v>172</v>
      </c>
      <c r="E968" s="51">
        <v>13.558624114413103</v>
      </c>
      <c r="F968" s="52">
        <v>11.301904637461451</v>
      </c>
      <c r="G968" s="52">
        <v>14.01131371421296</v>
      </c>
      <c r="H968" s="111">
        <f t="shared" si="15"/>
        <v>1.0333875764959541</v>
      </c>
      <c r="I968" s="52">
        <v>8.9480472265488782</v>
      </c>
      <c r="J968" s="54" t="s">
        <v>10</v>
      </c>
      <c r="K968" s="54" t="s">
        <v>10</v>
      </c>
    </row>
    <row r="969" spans="1:11">
      <c r="A969" s="228"/>
      <c r="B969" s="228"/>
      <c r="C969" s="228"/>
      <c r="D969" s="110" t="s">
        <v>160</v>
      </c>
      <c r="E969" s="51">
        <v>13.558624114413103</v>
      </c>
      <c r="F969" s="52">
        <v>11.301904637461451</v>
      </c>
      <c r="G969" s="52">
        <v>14.01131371421296</v>
      </c>
      <c r="H969" s="111">
        <f t="shared" si="15"/>
        <v>1.0333875764959541</v>
      </c>
      <c r="I969" s="52">
        <v>8.9480472265488782</v>
      </c>
      <c r="J969" s="54" t="s">
        <v>10</v>
      </c>
      <c r="K969" s="54" t="s">
        <v>10</v>
      </c>
    </row>
    <row r="970" spans="1:11">
      <c r="A970" s="228"/>
      <c r="B970" s="228"/>
      <c r="C970" s="227" t="s">
        <v>99</v>
      </c>
      <c r="D970" s="110" t="s">
        <v>172</v>
      </c>
      <c r="E970" s="51">
        <v>47.002528844129642</v>
      </c>
      <c r="F970" s="52">
        <v>47.002528844129642</v>
      </c>
      <c r="G970" s="52">
        <v>112.56715923253213</v>
      </c>
      <c r="H970" s="111">
        <f t="shared" si="15"/>
        <v>2.3949170821388934</v>
      </c>
      <c r="I970" s="52">
        <v>72.308540263816511</v>
      </c>
      <c r="J970" s="52">
        <v>1.7131805622809813</v>
      </c>
      <c r="K970" s="52">
        <v>1.7131805622809813</v>
      </c>
    </row>
    <row r="971" spans="1:11">
      <c r="A971" s="228"/>
      <c r="B971" s="228"/>
      <c r="C971" s="228"/>
      <c r="D971" s="110" t="s">
        <v>160</v>
      </c>
      <c r="E971" s="51">
        <v>47.002528844129642</v>
      </c>
      <c r="F971" s="52">
        <v>47.002528844129642</v>
      </c>
      <c r="G971" s="52">
        <v>112.56715923253213</v>
      </c>
      <c r="H971" s="111">
        <f t="shared" si="15"/>
        <v>2.3949170821388934</v>
      </c>
      <c r="I971" s="52">
        <v>72.308540263816511</v>
      </c>
      <c r="J971" s="52">
        <v>1.7131805622809813</v>
      </c>
      <c r="K971" s="52">
        <v>1.7131805622809813</v>
      </c>
    </row>
    <row r="972" spans="1:11">
      <c r="A972" s="228"/>
      <c r="B972" s="228"/>
      <c r="C972" s="227" t="s">
        <v>100</v>
      </c>
      <c r="D972" s="110" t="s">
        <v>172</v>
      </c>
      <c r="E972" s="51">
        <v>15.983550521310105</v>
      </c>
      <c r="F972" s="52">
        <v>15.983550521310105</v>
      </c>
      <c r="G972" s="52">
        <v>32.399479344085769</v>
      </c>
      <c r="H972" s="111">
        <f t="shared" si="15"/>
        <v>2.0270514552376264</v>
      </c>
      <c r="I972" s="52">
        <v>30.944059592085154</v>
      </c>
      <c r="J972" s="54" t="s">
        <v>10</v>
      </c>
      <c r="K972" s="54" t="s">
        <v>10</v>
      </c>
    </row>
    <row r="973" spans="1:11">
      <c r="A973" s="228"/>
      <c r="B973" s="228"/>
      <c r="C973" s="228"/>
      <c r="D973" s="110" t="s">
        <v>160</v>
      </c>
      <c r="E973" s="51">
        <v>15.983550521310105</v>
      </c>
      <c r="F973" s="52">
        <v>15.983550521310105</v>
      </c>
      <c r="G973" s="52">
        <v>32.399479344085769</v>
      </c>
      <c r="H973" s="111">
        <f t="shared" si="15"/>
        <v>2.0270514552376264</v>
      </c>
      <c r="I973" s="52">
        <v>30.944059592085154</v>
      </c>
      <c r="J973" s="54" t="s">
        <v>10</v>
      </c>
      <c r="K973" s="54" t="s">
        <v>10</v>
      </c>
    </row>
    <row r="974" spans="1:11">
      <c r="A974" s="228"/>
      <c r="B974" s="228"/>
      <c r="C974" s="227" t="s">
        <v>101</v>
      </c>
      <c r="D974" s="110" t="s">
        <v>172</v>
      </c>
      <c r="E974" s="51">
        <v>49.141967898437514</v>
      </c>
      <c r="F974" s="52">
        <v>47.623234658401415</v>
      </c>
      <c r="G974" s="52">
        <v>53.7883968593611</v>
      </c>
      <c r="H974" s="111">
        <f t="shared" si="15"/>
        <v>1.0945511374417571</v>
      </c>
      <c r="I974" s="52">
        <v>29.945870613107694</v>
      </c>
      <c r="J974" s="52">
        <v>0.16949812950526344</v>
      </c>
      <c r="K974" s="52">
        <v>0.16949812950526344</v>
      </c>
    </row>
    <row r="975" spans="1:11">
      <c r="A975" s="228"/>
      <c r="B975" s="228"/>
      <c r="C975" s="228"/>
      <c r="D975" s="110" t="s">
        <v>160</v>
      </c>
      <c r="E975" s="51">
        <v>49.141967898437514</v>
      </c>
      <c r="F975" s="52">
        <v>47.623234658401415</v>
      </c>
      <c r="G975" s="52">
        <v>53.7883968593611</v>
      </c>
      <c r="H975" s="111">
        <f t="shared" si="15"/>
        <v>1.0945511374417571</v>
      </c>
      <c r="I975" s="52">
        <v>29.945870613107694</v>
      </c>
      <c r="J975" s="52">
        <v>0.16949812950526344</v>
      </c>
      <c r="K975" s="52">
        <v>0.16949812950526344</v>
      </c>
    </row>
    <row r="976" spans="1:11">
      <c r="A976" s="228"/>
      <c r="B976" s="228"/>
      <c r="C976" s="227" t="s">
        <v>102</v>
      </c>
      <c r="D976" s="110" t="s">
        <v>172</v>
      </c>
      <c r="E976" s="51">
        <v>9391.2267466941958</v>
      </c>
      <c r="F976" s="52">
        <v>9192.8939604473853</v>
      </c>
      <c r="G976" s="52">
        <v>9072.0872680220873</v>
      </c>
      <c r="H976" s="111">
        <f t="shared" si="15"/>
        <v>0.96601727470967003</v>
      </c>
      <c r="I976" s="52">
        <v>5393.897003533797</v>
      </c>
      <c r="J976" s="52">
        <v>57.524735426114233</v>
      </c>
      <c r="K976" s="52">
        <v>24.470317358646689</v>
      </c>
    </row>
    <row r="977" spans="1:11">
      <c r="A977" s="228"/>
      <c r="B977" s="228"/>
      <c r="C977" s="228"/>
      <c r="D977" s="110" t="s">
        <v>160</v>
      </c>
      <c r="E977" s="51">
        <v>9391.2267466941958</v>
      </c>
      <c r="F977" s="52">
        <v>9192.8939604473853</v>
      </c>
      <c r="G977" s="52">
        <v>9072.0872680220873</v>
      </c>
      <c r="H977" s="111">
        <f t="shared" si="15"/>
        <v>0.96601727470967003</v>
      </c>
      <c r="I977" s="52">
        <v>5393.897003533797</v>
      </c>
      <c r="J977" s="52">
        <v>57.524735426114233</v>
      </c>
      <c r="K977" s="52">
        <v>24.470317358646689</v>
      </c>
    </row>
    <row r="978" spans="1:11">
      <c r="A978" s="228"/>
      <c r="B978" s="228"/>
      <c r="C978" s="227" t="s">
        <v>160</v>
      </c>
      <c r="D978" s="110" t="s">
        <v>172</v>
      </c>
      <c r="E978" s="51">
        <v>13544.428539367702</v>
      </c>
      <c r="F978" s="52">
        <v>12465.468250067112</v>
      </c>
      <c r="G978" s="52">
        <v>13557.043923588437</v>
      </c>
      <c r="H978" s="111">
        <f t="shared" si="15"/>
        <v>1.0009314076399805</v>
      </c>
      <c r="I978" s="52">
        <v>7554.4160018783896</v>
      </c>
      <c r="J978" s="52">
        <v>60.035529892123947</v>
      </c>
      <c r="K978" s="52">
        <v>26.981111824656399</v>
      </c>
    </row>
    <row r="979" spans="1:11">
      <c r="A979" s="228"/>
      <c r="B979" s="228"/>
      <c r="C979" s="228"/>
      <c r="D979" s="110" t="s">
        <v>160</v>
      </c>
      <c r="E979" s="51">
        <v>13544.428539367702</v>
      </c>
      <c r="F979" s="52">
        <v>12465.468250067112</v>
      </c>
      <c r="G979" s="52">
        <v>13557.043923588437</v>
      </c>
      <c r="H979" s="111">
        <f t="shared" si="15"/>
        <v>1.0009314076399805</v>
      </c>
      <c r="I979" s="52">
        <v>7554.4160018783896</v>
      </c>
      <c r="J979" s="52">
        <v>60.035529892123947</v>
      </c>
      <c r="K979" s="52">
        <v>26.981111824656399</v>
      </c>
    </row>
    <row r="980" spans="1:11">
      <c r="A980" s="228"/>
      <c r="B980" s="227" t="s">
        <v>43</v>
      </c>
      <c r="C980" s="227" t="s">
        <v>103</v>
      </c>
      <c r="D980" s="110" t="s">
        <v>172</v>
      </c>
      <c r="E980" s="51">
        <v>79.243876093648581</v>
      </c>
      <c r="F980" s="52">
        <v>68.60452527703184</v>
      </c>
      <c r="G980" s="52">
        <v>111.2008944143742</v>
      </c>
      <c r="H980" s="111">
        <f t="shared" si="15"/>
        <v>1.40327429570658</v>
      </c>
      <c r="I980" s="52">
        <v>35.334686729850596</v>
      </c>
      <c r="J980" s="52">
        <v>1.3543923533601747</v>
      </c>
      <c r="K980" s="54" t="s">
        <v>10</v>
      </c>
    </row>
    <row r="981" spans="1:11">
      <c r="A981" s="228"/>
      <c r="B981" s="228"/>
      <c r="C981" s="228"/>
      <c r="D981" s="110" t="s">
        <v>160</v>
      </c>
      <c r="E981" s="51">
        <v>79.243876093648581</v>
      </c>
      <c r="F981" s="52">
        <v>68.60452527703184</v>
      </c>
      <c r="G981" s="52">
        <v>111.2008944143742</v>
      </c>
      <c r="H981" s="111">
        <f t="shared" si="15"/>
        <v>1.40327429570658</v>
      </c>
      <c r="I981" s="52">
        <v>35.334686729850596</v>
      </c>
      <c r="J981" s="52">
        <v>1.3543923533601747</v>
      </c>
      <c r="K981" s="54" t="s">
        <v>10</v>
      </c>
    </row>
    <row r="982" spans="1:11">
      <c r="A982" s="228"/>
      <c r="B982" s="228"/>
      <c r="C982" s="227" t="s">
        <v>104</v>
      </c>
      <c r="D982" s="110" t="s">
        <v>172</v>
      </c>
      <c r="E982" s="51">
        <v>3.4307988375719094</v>
      </c>
      <c r="F982" s="52">
        <v>3.4307988375719094</v>
      </c>
      <c r="G982" s="52">
        <v>4.0620658236851401</v>
      </c>
      <c r="H982" s="111">
        <f t="shared" si="15"/>
        <v>1.1839999999999997</v>
      </c>
      <c r="I982" s="52">
        <v>3.0465493677638555</v>
      </c>
      <c r="J982" s="54" t="s">
        <v>10</v>
      </c>
      <c r="K982" s="54" t="s">
        <v>10</v>
      </c>
    </row>
    <row r="983" spans="1:11">
      <c r="A983" s="228"/>
      <c r="B983" s="228"/>
      <c r="C983" s="228"/>
      <c r="D983" s="110" t="s">
        <v>160</v>
      </c>
      <c r="E983" s="51">
        <v>3.4307988375719094</v>
      </c>
      <c r="F983" s="52">
        <v>3.4307988375719094</v>
      </c>
      <c r="G983" s="52">
        <v>4.0620658236851401</v>
      </c>
      <c r="H983" s="111">
        <f t="shared" si="15"/>
        <v>1.1839999999999997</v>
      </c>
      <c r="I983" s="52">
        <v>3.0465493677638555</v>
      </c>
      <c r="J983" s="54" t="s">
        <v>10</v>
      </c>
      <c r="K983" s="54" t="s">
        <v>10</v>
      </c>
    </row>
    <row r="984" spans="1:11">
      <c r="A984" s="228"/>
      <c r="B984" s="228"/>
      <c r="C984" s="227" t="s">
        <v>105</v>
      </c>
      <c r="D984" s="110" t="s">
        <v>172</v>
      </c>
      <c r="E984" s="51">
        <v>23.194862781936052</v>
      </c>
      <c r="F984" s="52">
        <v>23.194862781936052</v>
      </c>
      <c r="G984" s="52">
        <v>45.640121541109608</v>
      </c>
      <c r="H984" s="111">
        <f t="shared" si="15"/>
        <v>1.9676823256162446</v>
      </c>
      <c r="I984" s="52">
        <v>16.436734433760467</v>
      </c>
      <c r="J984" s="52">
        <v>1.1167317617196453</v>
      </c>
      <c r="K984" s="54" t="s">
        <v>10</v>
      </c>
    </row>
    <row r="985" spans="1:11">
      <c r="A985" s="228"/>
      <c r="B985" s="228"/>
      <c r="C985" s="228"/>
      <c r="D985" s="110" t="s">
        <v>160</v>
      </c>
      <c r="E985" s="51">
        <v>23.194862781936052</v>
      </c>
      <c r="F985" s="52">
        <v>23.194862781936052</v>
      </c>
      <c r="G985" s="52">
        <v>45.640121541109608</v>
      </c>
      <c r="H985" s="111">
        <f t="shared" si="15"/>
        <v>1.9676823256162446</v>
      </c>
      <c r="I985" s="52">
        <v>16.436734433760467</v>
      </c>
      <c r="J985" s="52">
        <v>1.1167317617196453</v>
      </c>
      <c r="K985" s="54" t="s">
        <v>10</v>
      </c>
    </row>
    <row r="986" spans="1:11">
      <c r="A986" s="228"/>
      <c r="B986" s="228"/>
      <c r="C986" s="227" t="s">
        <v>107</v>
      </c>
      <c r="D986" s="110" t="s">
        <v>172</v>
      </c>
      <c r="E986" s="51">
        <v>49.631456954740578</v>
      </c>
      <c r="F986" s="52">
        <v>49.631456954740578</v>
      </c>
      <c r="G986" s="52">
        <v>95.484004182847627</v>
      </c>
      <c r="H986" s="111">
        <f t="shared" si="15"/>
        <v>1.923860592485134</v>
      </c>
      <c r="I986" s="52">
        <v>54.439617177955334</v>
      </c>
      <c r="J986" s="52">
        <v>3.8693610202316084</v>
      </c>
      <c r="K986" s="54" t="s">
        <v>10</v>
      </c>
    </row>
    <row r="987" spans="1:11">
      <c r="A987" s="228"/>
      <c r="B987" s="228"/>
      <c r="C987" s="228"/>
      <c r="D987" s="110" t="s">
        <v>160</v>
      </c>
      <c r="E987" s="51">
        <v>49.631456954740578</v>
      </c>
      <c r="F987" s="52">
        <v>49.631456954740578</v>
      </c>
      <c r="G987" s="52">
        <v>95.484004182847627</v>
      </c>
      <c r="H987" s="111">
        <f t="shared" si="15"/>
        <v>1.923860592485134</v>
      </c>
      <c r="I987" s="52">
        <v>54.439617177955334</v>
      </c>
      <c r="J987" s="52">
        <v>3.8693610202316084</v>
      </c>
      <c r="K987" s="54" t="s">
        <v>10</v>
      </c>
    </row>
    <row r="988" spans="1:11">
      <c r="A988" s="228"/>
      <c r="B988" s="228"/>
      <c r="C988" s="227" t="s">
        <v>108</v>
      </c>
      <c r="D988" s="110" t="s">
        <v>172</v>
      </c>
      <c r="E988" s="51">
        <v>15.238243374485181</v>
      </c>
      <c r="F988" s="52">
        <v>15.238243374485181</v>
      </c>
      <c r="G988" s="52">
        <v>42.136958339603957</v>
      </c>
      <c r="H988" s="111">
        <f t="shared" si="15"/>
        <v>2.7652110091743132</v>
      </c>
      <c r="I988" s="52">
        <v>31.916542687978612</v>
      </c>
      <c r="J988" s="54" t="s">
        <v>10</v>
      </c>
      <c r="K988" s="54" t="s">
        <v>10</v>
      </c>
    </row>
    <row r="989" spans="1:11">
      <c r="A989" s="228"/>
      <c r="B989" s="228"/>
      <c r="C989" s="228"/>
      <c r="D989" s="110" t="s">
        <v>160</v>
      </c>
      <c r="E989" s="51">
        <v>15.238243374485181</v>
      </c>
      <c r="F989" s="52">
        <v>15.238243374485181</v>
      </c>
      <c r="G989" s="52">
        <v>42.136958339603957</v>
      </c>
      <c r="H989" s="111">
        <f t="shared" si="15"/>
        <v>2.7652110091743132</v>
      </c>
      <c r="I989" s="52">
        <v>31.916542687978612</v>
      </c>
      <c r="J989" s="54" t="s">
        <v>10</v>
      </c>
      <c r="K989" s="54" t="s">
        <v>10</v>
      </c>
    </row>
    <row r="990" spans="1:11">
      <c r="A990" s="228"/>
      <c r="B990" s="228"/>
      <c r="C990" s="227" t="s">
        <v>109</v>
      </c>
      <c r="D990" s="110" t="s">
        <v>172</v>
      </c>
      <c r="E990" s="51">
        <v>52.170244722624624</v>
      </c>
      <c r="F990" s="52">
        <v>48.207846327928543</v>
      </c>
      <c r="G990" s="52">
        <v>62.632954152270187</v>
      </c>
      <c r="H990" s="111">
        <f t="shared" si="15"/>
        <v>1.2005493645903527</v>
      </c>
      <c r="I990" s="52">
        <v>33.223648720348862</v>
      </c>
      <c r="J990" s="52">
        <v>2.3774390368176435</v>
      </c>
      <c r="K990" s="52">
        <v>2.3774390368176435</v>
      </c>
    </row>
    <row r="991" spans="1:11">
      <c r="A991" s="228"/>
      <c r="B991" s="228"/>
      <c r="C991" s="228"/>
      <c r="D991" s="110" t="s">
        <v>160</v>
      </c>
      <c r="E991" s="51">
        <v>52.170244722624624</v>
      </c>
      <c r="F991" s="52">
        <v>48.207846327928543</v>
      </c>
      <c r="G991" s="52">
        <v>62.632954152270187</v>
      </c>
      <c r="H991" s="111">
        <f t="shared" si="15"/>
        <v>1.2005493645903527</v>
      </c>
      <c r="I991" s="52">
        <v>33.223648720348862</v>
      </c>
      <c r="J991" s="52">
        <v>2.3774390368176435</v>
      </c>
      <c r="K991" s="52">
        <v>2.3774390368176435</v>
      </c>
    </row>
    <row r="992" spans="1:11">
      <c r="A992" s="228"/>
      <c r="B992" s="228"/>
      <c r="C992" s="227" t="s">
        <v>110</v>
      </c>
      <c r="D992" s="110" t="s">
        <v>172</v>
      </c>
      <c r="E992" s="51">
        <v>15.458644126972001</v>
      </c>
      <c r="F992" s="52">
        <v>12.882203439143334</v>
      </c>
      <c r="G992" s="52">
        <v>39.537755684749584</v>
      </c>
      <c r="H992" s="111">
        <f t="shared" si="15"/>
        <v>2.5576470588235307</v>
      </c>
      <c r="I992" s="52">
        <v>20.247792699641746</v>
      </c>
      <c r="J992" s="52">
        <v>3.0917288253943997</v>
      </c>
      <c r="K992" s="52">
        <v>3.0917288253943997</v>
      </c>
    </row>
    <row r="993" spans="1:11">
      <c r="A993" s="228"/>
      <c r="B993" s="228"/>
      <c r="C993" s="228"/>
      <c r="D993" s="110" t="s">
        <v>160</v>
      </c>
      <c r="E993" s="51">
        <v>15.458644126972001</v>
      </c>
      <c r="F993" s="52">
        <v>12.882203439143334</v>
      </c>
      <c r="G993" s="52">
        <v>39.537755684749584</v>
      </c>
      <c r="H993" s="111">
        <f t="shared" si="15"/>
        <v>2.5576470588235307</v>
      </c>
      <c r="I993" s="52">
        <v>20.247792699641746</v>
      </c>
      <c r="J993" s="52">
        <v>3.0917288253943997</v>
      </c>
      <c r="K993" s="52">
        <v>3.0917288253943997</v>
      </c>
    </row>
    <row r="994" spans="1:11">
      <c r="A994" s="228"/>
      <c r="B994" s="228"/>
      <c r="C994" s="227" t="s">
        <v>160</v>
      </c>
      <c r="D994" s="110" t="s">
        <v>172</v>
      </c>
      <c r="E994" s="51">
        <v>238.36812689197893</v>
      </c>
      <c r="F994" s="52">
        <v>221.18993699283743</v>
      </c>
      <c r="G994" s="52">
        <v>400.69475413864035</v>
      </c>
      <c r="H994" s="111">
        <f t="shared" si="15"/>
        <v>1.6809913278389892</v>
      </c>
      <c r="I994" s="52">
        <v>194.64557181729944</v>
      </c>
      <c r="J994" s="52">
        <v>11.809652997523472</v>
      </c>
      <c r="K994" s="52">
        <v>5.4691678622120428</v>
      </c>
    </row>
    <row r="995" spans="1:11">
      <c r="A995" s="228"/>
      <c r="B995" s="228"/>
      <c r="C995" s="228"/>
      <c r="D995" s="110" t="s">
        <v>160</v>
      </c>
      <c r="E995" s="51">
        <v>238.36812689197893</v>
      </c>
      <c r="F995" s="52">
        <v>221.18993699283743</v>
      </c>
      <c r="G995" s="52">
        <v>400.69475413864035</v>
      </c>
      <c r="H995" s="111">
        <f t="shared" si="15"/>
        <v>1.6809913278389892</v>
      </c>
      <c r="I995" s="52">
        <v>194.64557181729944</v>
      </c>
      <c r="J995" s="52">
        <v>11.809652997523472</v>
      </c>
      <c r="K995" s="52">
        <v>5.4691678622120428</v>
      </c>
    </row>
    <row r="996" spans="1:11">
      <c r="A996" s="228"/>
      <c r="B996" s="227" t="s">
        <v>44</v>
      </c>
      <c r="C996" s="227" t="s">
        <v>117</v>
      </c>
      <c r="D996" s="110" t="s">
        <v>172</v>
      </c>
      <c r="E996" s="51">
        <v>37.709700347437007</v>
      </c>
      <c r="F996" s="52">
        <v>0</v>
      </c>
      <c r="G996" s="52">
        <v>0</v>
      </c>
      <c r="H996" s="111">
        <f t="shared" si="15"/>
        <v>0</v>
      </c>
      <c r="I996" s="54" t="s">
        <v>10</v>
      </c>
      <c r="J996" s="54" t="s">
        <v>10</v>
      </c>
      <c r="K996" s="54" t="s">
        <v>10</v>
      </c>
    </row>
    <row r="997" spans="1:11">
      <c r="A997" s="228"/>
      <c r="B997" s="228"/>
      <c r="C997" s="228"/>
      <c r="D997" s="110" t="s">
        <v>160</v>
      </c>
      <c r="E997" s="51">
        <v>37.709700347437007</v>
      </c>
      <c r="F997" s="52">
        <v>0</v>
      </c>
      <c r="G997" s="52">
        <v>0</v>
      </c>
      <c r="H997" s="111">
        <f t="shared" si="15"/>
        <v>0</v>
      </c>
      <c r="I997" s="54" t="s">
        <v>10</v>
      </c>
      <c r="J997" s="54" t="s">
        <v>10</v>
      </c>
      <c r="K997" s="54" t="s">
        <v>10</v>
      </c>
    </row>
    <row r="998" spans="1:11">
      <c r="A998" s="228"/>
      <c r="B998" s="228"/>
      <c r="C998" s="227" t="s">
        <v>120</v>
      </c>
      <c r="D998" s="110" t="s">
        <v>172</v>
      </c>
      <c r="E998" s="51">
        <v>5.5943813070600648</v>
      </c>
      <c r="F998" s="52">
        <v>4.1957859802950477</v>
      </c>
      <c r="G998" s="52">
        <v>16.969623298082205</v>
      </c>
      <c r="H998" s="111">
        <f t="shared" si="15"/>
        <v>3.033333333333335</v>
      </c>
      <c r="I998" s="52">
        <v>11.878736308657542</v>
      </c>
      <c r="J998" s="52">
        <v>1.3985953267650162</v>
      </c>
      <c r="K998" s="52">
        <v>1.3985953267650162</v>
      </c>
    </row>
    <row r="999" spans="1:11">
      <c r="A999" s="228"/>
      <c r="B999" s="228"/>
      <c r="C999" s="228"/>
      <c r="D999" s="110" t="s">
        <v>160</v>
      </c>
      <c r="E999" s="51">
        <v>5.5943813070600648</v>
      </c>
      <c r="F999" s="52">
        <v>4.1957859802950477</v>
      </c>
      <c r="G999" s="52">
        <v>16.969623298082205</v>
      </c>
      <c r="H999" s="111">
        <f t="shared" si="15"/>
        <v>3.033333333333335</v>
      </c>
      <c r="I999" s="52">
        <v>11.878736308657542</v>
      </c>
      <c r="J999" s="52">
        <v>1.3985953267650162</v>
      </c>
      <c r="K999" s="52">
        <v>1.3985953267650162</v>
      </c>
    </row>
    <row r="1000" spans="1:11">
      <c r="A1000" s="228"/>
      <c r="B1000" s="228"/>
      <c r="C1000" s="227" t="s">
        <v>160</v>
      </c>
      <c r="D1000" s="110" t="s">
        <v>172</v>
      </c>
      <c r="E1000" s="51">
        <v>43.304081654497068</v>
      </c>
      <c r="F1000" s="52">
        <v>4.1957859802950477</v>
      </c>
      <c r="G1000" s="52">
        <v>16.969623298082205</v>
      </c>
      <c r="H1000" s="111">
        <f t="shared" si="15"/>
        <v>0.39187121974955758</v>
      </c>
      <c r="I1000" s="52">
        <v>11.878736308657542</v>
      </c>
      <c r="J1000" s="52">
        <v>1.3985953267650162</v>
      </c>
      <c r="K1000" s="52">
        <v>1.3985953267650162</v>
      </c>
    </row>
    <row r="1001" spans="1:11">
      <c r="A1001" s="228"/>
      <c r="B1001" s="228"/>
      <c r="C1001" s="228"/>
      <c r="D1001" s="110" t="s">
        <v>160</v>
      </c>
      <c r="E1001" s="51">
        <v>43.304081654497068</v>
      </c>
      <c r="F1001" s="52">
        <v>4.1957859802950477</v>
      </c>
      <c r="G1001" s="52">
        <v>16.969623298082205</v>
      </c>
      <c r="H1001" s="111">
        <f t="shared" si="15"/>
        <v>0.39187121974955758</v>
      </c>
      <c r="I1001" s="52">
        <v>11.878736308657542</v>
      </c>
      <c r="J1001" s="52">
        <v>1.3985953267650162</v>
      </c>
      <c r="K1001" s="52">
        <v>1.3985953267650162</v>
      </c>
    </row>
    <row r="1002" spans="1:11">
      <c r="A1002" s="228"/>
      <c r="B1002" s="227" t="s">
        <v>45</v>
      </c>
      <c r="C1002" s="227" t="s">
        <v>121</v>
      </c>
      <c r="D1002" s="110" t="s">
        <v>172</v>
      </c>
      <c r="E1002" s="51">
        <v>5472.804063936027</v>
      </c>
      <c r="F1002" s="52">
        <v>3305.8388138627761</v>
      </c>
      <c r="G1002" s="52">
        <v>6345.349101076572</v>
      </c>
      <c r="H1002" s="111">
        <f t="shared" si="15"/>
        <v>1.1594329025755423</v>
      </c>
      <c r="I1002" s="52">
        <v>2848.7382558944273</v>
      </c>
      <c r="J1002" s="54" t="s">
        <v>10</v>
      </c>
      <c r="K1002" s="54" t="s">
        <v>10</v>
      </c>
    </row>
    <row r="1003" spans="1:11">
      <c r="A1003" s="228"/>
      <c r="B1003" s="228"/>
      <c r="C1003" s="228"/>
      <c r="D1003" s="110" t="s">
        <v>160</v>
      </c>
      <c r="E1003" s="51">
        <v>5472.804063936027</v>
      </c>
      <c r="F1003" s="52">
        <v>3305.8388138627761</v>
      </c>
      <c r="G1003" s="52">
        <v>6345.349101076572</v>
      </c>
      <c r="H1003" s="111">
        <f t="shared" si="15"/>
        <v>1.1594329025755423</v>
      </c>
      <c r="I1003" s="52">
        <v>2848.7382558944273</v>
      </c>
      <c r="J1003" s="54" t="s">
        <v>10</v>
      </c>
      <c r="K1003" s="54" t="s">
        <v>10</v>
      </c>
    </row>
    <row r="1004" spans="1:11">
      <c r="A1004" s="228"/>
      <c r="B1004" s="228"/>
      <c r="C1004" s="227" t="s">
        <v>122</v>
      </c>
      <c r="D1004" s="110" t="s">
        <v>172</v>
      </c>
      <c r="E1004" s="51">
        <v>944.61688151160092</v>
      </c>
      <c r="F1004" s="52">
        <v>586.52853134513816</v>
      </c>
      <c r="G1004" s="52">
        <v>684.4344189072516</v>
      </c>
      <c r="H1004" s="111">
        <f t="shared" si="15"/>
        <v>0.72456297606284736</v>
      </c>
      <c r="I1004" s="52">
        <v>338.83238555371287</v>
      </c>
      <c r="J1004" s="52">
        <v>2.6543056240836265</v>
      </c>
      <c r="K1004" s="52">
        <v>1.649568466944626</v>
      </c>
    </row>
    <row r="1005" spans="1:11">
      <c r="A1005" s="228"/>
      <c r="B1005" s="228"/>
      <c r="C1005" s="228"/>
      <c r="D1005" s="110" t="s">
        <v>160</v>
      </c>
      <c r="E1005" s="51">
        <v>944.61688151160092</v>
      </c>
      <c r="F1005" s="52">
        <v>586.52853134513816</v>
      </c>
      <c r="G1005" s="52">
        <v>684.4344189072516</v>
      </c>
      <c r="H1005" s="111">
        <f t="shared" si="15"/>
        <v>0.72456297606284736</v>
      </c>
      <c r="I1005" s="52">
        <v>338.83238555371287</v>
      </c>
      <c r="J1005" s="52">
        <v>2.6543056240836265</v>
      </c>
      <c r="K1005" s="52">
        <v>1.649568466944626</v>
      </c>
    </row>
    <row r="1006" spans="1:11">
      <c r="A1006" s="228"/>
      <c r="B1006" s="228"/>
      <c r="C1006" s="227" t="s">
        <v>123</v>
      </c>
      <c r="D1006" s="110" t="s">
        <v>172</v>
      </c>
      <c r="E1006" s="51">
        <v>861.19864301006407</v>
      </c>
      <c r="F1006" s="52">
        <v>783.03379900223138</v>
      </c>
      <c r="G1006" s="52">
        <v>955.87039248234896</v>
      </c>
      <c r="H1006" s="111">
        <f t="shared" si="15"/>
        <v>1.1099302120836929</v>
      </c>
      <c r="I1006" s="52">
        <v>554.40360860764849</v>
      </c>
      <c r="J1006" s="54" t="s">
        <v>10</v>
      </c>
      <c r="K1006" s="54" t="s">
        <v>10</v>
      </c>
    </row>
    <row r="1007" spans="1:11">
      <c r="A1007" s="228"/>
      <c r="B1007" s="228"/>
      <c r="C1007" s="228"/>
      <c r="D1007" s="110" t="s">
        <v>160</v>
      </c>
      <c r="E1007" s="51">
        <v>861.19864301006407</v>
      </c>
      <c r="F1007" s="52">
        <v>783.03379900223138</v>
      </c>
      <c r="G1007" s="52">
        <v>955.87039248234896</v>
      </c>
      <c r="H1007" s="111">
        <f t="shared" si="15"/>
        <v>1.1099302120836929</v>
      </c>
      <c r="I1007" s="52">
        <v>554.40360860764849</v>
      </c>
      <c r="J1007" s="54" t="s">
        <v>10</v>
      </c>
      <c r="K1007" s="54" t="s">
        <v>10</v>
      </c>
    </row>
    <row r="1008" spans="1:11">
      <c r="A1008" s="228"/>
      <c r="B1008" s="228"/>
      <c r="C1008" s="227" t="s">
        <v>124</v>
      </c>
      <c r="D1008" s="110" t="s">
        <v>172</v>
      </c>
      <c r="E1008" s="51">
        <v>5788.4027063823642</v>
      </c>
      <c r="F1008" s="52">
        <v>3338.144934782606</v>
      </c>
      <c r="G1008" s="52">
        <v>4262.1346567773217</v>
      </c>
      <c r="H1008" s="111">
        <f t="shared" si="15"/>
        <v>0.73632310552232993</v>
      </c>
      <c r="I1008" s="52">
        <v>1465.6306412983442</v>
      </c>
      <c r="J1008" s="52">
        <v>19.272847161793454</v>
      </c>
      <c r="K1008" s="52">
        <v>3.7389708522983049</v>
      </c>
    </row>
    <row r="1009" spans="1:11">
      <c r="A1009" s="228"/>
      <c r="B1009" s="228"/>
      <c r="C1009" s="228"/>
      <c r="D1009" s="110" t="s">
        <v>160</v>
      </c>
      <c r="E1009" s="51">
        <v>5788.4027063823642</v>
      </c>
      <c r="F1009" s="52">
        <v>3338.144934782606</v>
      </c>
      <c r="G1009" s="52">
        <v>4262.1346567773217</v>
      </c>
      <c r="H1009" s="111">
        <f t="shared" si="15"/>
        <v>0.73632310552232993</v>
      </c>
      <c r="I1009" s="52">
        <v>1465.6306412983442</v>
      </c>
      <c r="J1009" s="52">
        <v>19.272847161793454</v>
      </c>
      <c r="K1009" s="52">
        <v>3.7389708522983049</v>
      </c>
    </row>
    <row r="1010" spans="1:11">
      <c r="A1010" s="228"/>
      <c r="B1010" s="228"/>
      <c r="C1010" s="227" t="s">
        <v>125</v>
      </c>
      <c r="D1010" s="110" t="s">
        <v>172</v>
      </c>
      <c r="E1010" s="51">
        <v>2195.6385656688176</v>
      </c>
      <c r="F1010" s="52">
        <v>1887.374522437276</v>
      </c>
      <c r="G1010" s="52">
        <v>3229.9266623595499</v>
      </c>
      <c r="H1010" s="111">
        <f t="shared" si="15"/>
        <v>1.4710648249957643</v>
      </c>
      <c r="I1010" s="52">
        <v>1383.6254308852638</v>
      </c>
      <c r="J1010" s="52">
        <v>2.8727159372529401</v>
      </c>
      <c r="K1010" s="52">
        <v>6.9066375197673402</v>
      </c>
    </row>
    <row r="1011" spans="1:11">
      <c r="A1011" s="228"/>
      <c r="B1011" s="228"/>
      <c r="C1011" s="228"/>
      <c r="D1011" s="110" t="s">
        <v>160</v>
      </c>
      <c r="E1011" s="51">
        <v>2195.6385656688176</v>
      </c>
      <c r="F1011" s="52">
        <v>1887.374522437276</v>
      </c>
      <c r="G1011" s="52">
        <v>3229.9266623595499</v>
      </c>
      <c r="H1011" s="111">
        <f t="shared" si="15"/>
        <v>1.4710648249957643</v>
      </c>
      <c r="I1011" s="52">
        <v>1383.6254308852638</v>
      </c>
      <c r="J1011" s="52">
        <v>2.8727159372529401</v>
      </c>
      <c r="K1011" s="52">
        <v>6.9066375197673402</v>
      </c>
    </row>
    <row r="1012" spans="1:11">
      <c r="A1012" s="228"/>
      <c r="B1012" s="228"/>
      <c r="C1012" s="227" t="s">
        <v>127</v>
      </c>
      <c r="D1012" s="110" t="s">
        <v>172</v>
      </c>
      <c r="E1012" s="51">
        <v>79.224200620538454</v>
      </c>
      <c r="F1012" s="52">
        <v>17.67686504848308</v>
      </c>
      <c r="G1012" s="52">
        <v>12.144279379441127</v>
      </c>
      <c r="H1012" s="111">
        <f t="shared" si="15"/>
        <v>0.15329002103295172</v>
      </c>
      <c r="I1012" s="52">
        <v>0</v>
      </c>
      <c r="J1012" s="54" t="s">
        <v>10</v>
      </c>
      <c r="K1012" s="54" t="s">
        <v>10</v>
      </c>
    </row>
    <row r="1013" spans="1:11">
      <c r="A1013" s="228"/>
      <c r="B1013" s="228"/>
      <c r="C1013" s="228"/>
      <c r="D1013" s="110" t="s">
        <v>160</v>
      </c>
      <c r="E1013" s="51">
        <v>79.224200620538454</v>
      </c>
      <c r="F1013" s="52">
        <v>17.67686504848308</v>
      </c>
      <c r="G1013" s="52">
        <v>12.144279379441127</v>
      </c>
      <c r="H1013" s="111">
        <f t="shared" si="15"/>
        <v>0.15329002103295172</v>
      </c>
      <c r="I1013" s="52">
        <v>0</v>
      </c>
      <c r="J1013" s="54" t="s">
        <v>10</v>
      </c>
      <c r="K1013" s="54" t="s">
        <v>10</v>
      </c>
    </row>
    <row r="1014" spans="1:11">
      <c r="A1014" s="228"/>
      <c r="B1014" s="228"/>
      <c r="C1014" s="227" t="s">
        <v>160</v>
      </c>
      <c r="D1014" s="110" t="s">
        <v>172</v>
      </c>
      <c r="E1014" s="51">
        <v>15341.885061129409</v>
      </c>
      <c r="F1014" s="52">
        <v>9918.5974664785099</v>
      </c>
      <c r="G1014" s="52">
        <v>15489.859510982487</v>
      </c>
      <c r="H1014" s="111">
        <f t="shared" si="15"/>
        <v>1.0096451283048646</v>
      </c>
      <c r="I1014" s="52">
        <v>6591.2303222393966</v>
      </c>
      <c r="J1014" s="52">
        <v>24.799868723130018</v>
      </c>
      <c r="K1014" s="52">
        <v>12.295176839010271</v>
      </c>
    </row>
    <row r="1015" spans="1:11">
      <c r="A1015" s="228"/>
      <c r="B1015" s="228"/>
      <c r="C1015" s="228"/>
      <c r="D1015" s="110" t="s">
        <v>160</v>
      </c>
      <c r="E1015" s="51">
        <v>15341.885061129409</v>
      </c>
      <c r="F1015" s="52">
        <v>9918.5974664785099</v>
      </c>
      <c r="G1015" s="52">
        <v>15489.859510982487</v>
      </c>
      <c r="H1015" s="111">
        <f t="shared" si="15"/>
        <v>1.0096451283048646</v>
      </c>
      <c r="I1015" s="52">
        <v>6591.2303222393966</v>
      </c>
      <c r="J1015" s="52">
        <v>24.799868723130018</v>
      </c>
      <c r="K1015" s="52">
        <v>12.295176839010271</v>
      </c>
    </row>
    <row r="1016" spans="1:11">
      <c r="A1016" s="228"/>
      <c r="B1016" s="227" t="s">
        <v>160</v>
      </c>
      <c r="C1016" s="227" t="s">
        <v>61</v>
      </c>
      <c r="D1016" s="110" t="s">
        <v>172</v>
      </c>
      <c r="E1016" s="51">
        <v>2.6114456137289581</v>
      </c>
      <c r="F1016" s="52">
        <v>2.6114456137289581</v>
      </c>
      <c r="G1016" s="52">
        <v>2.1145248198022539</v>
      </c>
      <c r="H1016" s="111">
        <f t="shared" si="15"/>
        <v>0.80971428571428805</v>
      </c>
      <c r="I1016" s="52">
        <v>0</v>
      </c>
      <c r="J1016" s="54" t="s">
        <v>10</v>
      </c>
      <c r="K1016" s="54" t="s">
        <v>10</v>
      </c>
    </row>
    <row r="1017" spans="1:11">
      <c r="A1017" s="228"/>
      <c r="B1017" s="228"/>
      <c r="C1017" s="228"/>
      <c r="D1017" s="110" t="s">
        <v>160</v>
      </c>
      <c r="E1017" s="51">
        <v>2.6114456137289581</v>
      </c>
      <c r="F1017" s="52">
        <v>2.6114456137289581</v>
      </c>
      <c r="G1017" s="52">
        <v>2.1145248198022539</v>
      </c>
      <c r="H1017" s="111">
        <f t="shared" si="15"/>
        <v>0.80971428571428805</v>
      </c>
      <c r="I1017" s="52">
        <v>0</v>
      </c>
      <c r="J1017" s="54" t="s">
        <v>10</v>
      </c>
      <c r="K1017" s="54" t="s">
        <v>10</v>
      </c>
    </row>
    <row r="1018" spans="1:11">
      <c r="A1018" s="228"/>
      <c r="B1018" s="228"/>
      <c r="C1018" s="227" t="s">
        <v>66</v>
      </c>
      <c r="D1018" s="110" t="s">
        <v>172</v>
      </c>
      <c r="E1018" s="51">
        <v>23.47369444807973</v>
      </c>
      <c r="F1018" s="52">
        <v>23.47369444807973</v>
      </c>
      <c r="G1018" s="52">
        <v>21.361061947752564</v>
      </c>
      <c r="H1018" s="111">
        <f t="shared" si="15"/>
        <v>0.91000000000000036</v>
      </c>
      <c r="I1018" s="52">
        <v>14.240707965168378</v>
      </c>
      <c r="J1018" s="54" t="s">
        <v>10</v>
      </c>
      <c r="K1018" s="54" t="s">
        <v>10</v>
      </c>
    </row>
    <row r="1019" spans="1:11">
      <c r="A1019" s="228"/>
      <c r="B1019" s="228"/>
      <c r="C1019" s="228"/>
      <c r="D1019" s="110" t="s">
        <v>160</v>
      </c>
      <c r="E1019" s="51">
        <v>23.47369444807973</v>
      </c>
      <c r="F1019" s="52">
        <v>23.47369444807973</v>
      </c>
      <c r="G1019" s="52">
        <v>21.361061947752564</v>
      </c>
      <c r="H1019" s="111">
        <f t="shared" si="15"/>
        <v>0.91000000000000036</v>
      </c>
      <c r="I1019" s="52">
        <v>14.240707965168378</v>
      </c>
      <c r="J1019" s="54" t="s">
        <v>10</v>
      </c>
      <c r="K1019" s="54" t="s">
        <v>10</v>
      </c>
    </row>
    <row r="1020" spans="1:11">
      <c r="A1020" s="228"/>
      <c r="B1020" s="228"/>
      <c r="C1020" s="227" t="s">
        <v>70</v>
      </c>
      <c r="D1020" s="110" t="s">
        <v>172</v>
      </c>
      <c r="E1020" s="51">
        <v>3.8915128990950878</v>
      </c>
      <c r="F1020" s="52">
        <v>3.8915128990950878</v>
      </c>
      <c r="G1020" s="52">
        <v>8.5924604812019556</v>
      </c>
      <c r="H1020" s="111">
        <f t="shared" si="15"/>
        <v>2.2080000000000006</v>
      </c>
      <c r="I1020" s="52">
        <v>5.9202882904899949</v>
      </c>
      <c r="J1020" s="54" t="s">
        <v>10</v>
      </c>
      <c r="K1020" s="54" t="s">
        <v>10</v>
      </c>
    </row>
    <row r="1021" spans="1:11">
      <c r="A1021" s="228"/>
      <c r="B1021" s="228"/>
      <c r="C1021" s="228"/>
      <c r="D1021" s="110" t="s">
        <v>160</v>
      </c>
      <c r="E1021" s="51">
        <v>3.8915128990950878</v>
      </c>
      <c r="F1021" s="52">
        <v>3.8915128990950878</v>
      </c>
      <c r="G1021" s="52">
        <v>8.5924604812019556</v>
      </c>
      <c r="H1021" s="111">
        <f t="shared" si="15"/>
        <v>2.2080000000000006</v>
      </c>
      <c r="I1021" s="52">
        <v>5.9202882904899949</v>
      </c>
      <c r="J1021" s="54" t="s">
        <v>10</v>
      </c>
      <c r="K1021" s="54" t="s">
        <v>10</v>
      </c>
    </row>
    <row r="1022" spans="1:11">
      <c r="A1022" s="228"/>
      <c r="B1022" s="228"/>
      <c r="C1022" s="227" t="s">
        <v>72</v>
      </c>
      <c r="D1022" s="110" t="s">
        <v>172</v>
      </c>
      <c r="E1022" s="51">
        <v>2.4414856631170729</v>
      </c>
      <c r="F1022" s="52">
        <v>2.4414856631170729</v>
      </c>
      <c r="G1022" s="52">
        <v>2.925763889299144</v>
      </c>
      <c r="H1022" s="111">
        <f t="shared" si="15"/>
        <v>1.1983539094650211</v>
      </c>
      <c r="I1022" s="52">
        <v>0</v>
      </c>
      <c r="J1022" s="54" t="s">
        <v>10</v>
      </c>
      <c r="K1022" s="54" t="s">
        <v>10</v>
      </c>
    </row>
    <row r="1023" spans="1:11">
      <c r="A1023" s="228"/>
      <c r="B1023" s="228"/>
      <c r="C1023" s="228"/>
      <c r="D1023" s="110" t="s">
        <v>160</v>
      </c>
      <c r="E1023" s="51">
        <v>2.4414856631170729</v>
      </c>
      <c r="F1023" s="52">
        <v>2.4414856631170729</v>
      </c>
      <c r="G1023" s="52">
        <v>2.925763889299144</v>
      </c>
      <c r="H1023" s="111">
        <f t="shared" si="15"/>
        <v>1.1983539094650211</v>
      </c>
      <c r="I1023" s="52">
        <v>0</v>
      </c>
      <c r="J1023" s="54" t="s">
        <v>10</v>
      </c>
      <c r="K1023" s="54" t="s">
        <v>10</v>
      </c>
    </row>
    <row r="1024" spans="1:11">
      <c r="A1024" s="228"/>
      <c r="B1024" s="228"/>
      <c r="C1024" s="227" t="s">
        <v>73</v>
      </c>
      <c r="D1024" s="110" t="s">
        <v>172</v>
      </c>
      <c r="E1024" s="51">
        <v>38.529380857786926</v>
      </c>
      <c r="F1024" s="52">
        <v>38.529380857786926</v>
      </c>
      <c r="G1024" s="52">
        <v>40.6920240202355</v>
      </c>
      <c r="H1024" s="111">
        <f t="shared" si="15"/>
        <v>1.0561297148903315</v>
      </c>
      <c r="I1024" s="52">
        <v>0</v>
      </c>
      <c r="J1024" s="54" t="s">
        <v>10</v>
      </c>
      <c r="K1024" s="54" t="s">
        <v>10</v>
      </c>
    </row>
    <row r="1025" spans="1:11">
      <c r="A1025" s="228"/>
      <c r="B1025" s="228"/>
      <c r="C1025" s="228"/>
      <c r="D1025" s="110" t="s">
        <v>160</v>
      </c>
      <c r="E1025" s="51">
        <v>38.529380857786926</v>
      </c>
      <c r="F1025" s="52">
        <v>38.529380857786926</v>
      </c>
      <c r="G1025" s="52">
        <v>40.6920240202355</v>
      </c>
      <c r="H1025" s="111">
        <f t="shared" si="15"/>
        <v>1.0561297148903315</v>
      </c>
      <c r="I1025" s="52">
        <v>0</v>
      </c>
      <c r="J1025" s="54" t="s">
        <v>10</v>
      </c>
      <c r="K1025" s="54" t="s">
        <v>10</v>
      </c>
    </row>
    <row r="1026" spans="1:11">
      <c r="A1026" s="228"/>
      <c r="B1026" s="228"/>
      <c r="C1026" s="227" t="s">
        <v>74</v>
      </c>
      <c r="D1026" s="110" t="s">
        <v>172</v>
      </c>
      <c r="E1026" s="51">
        <v>11.045990018234114</v>
      </c>
      <c r="F1026" s="52">
        <v>11.045990018234114</v>
      </c>
      <c r="G1026" s="52">
        <v>6.9698083191040876</v>
      </c>
      <c r="H1026" s="111">
        <f t="shared" si="15"/>
        <v>0.63098086342633941</v>
      </c>
      <c r="I1026" s="52">
        <v>0</v>
      </c>
      <c r="J1026" s="54" t="s">
        <v>10</v>
      </c>
      <c r="K1026" s="54" t="s">
        <v>10</v>
      </c>
    </row>
    <row r="1027" spans="1:11">
      <c r="A1027" s="228"/>
      <c r="B1027" s="228"/>
      <c r="C1027" s="228"/>
      <c r="D1027" s="110" t="s">
        <v>160</v>
      </c>
      <c r="E1027" s="51">
        <v>11.045990018234114</v>
      </c>
      <c r="F1027" s="52">
        <v>11.045990018234114</v>
      </c>
      <c r="G1027" s="52">
        <v>6.9698083191040876</v>
      </c>
      <c r="H1027" s="111">
        <f t="shared" si="15"/>
        <v>0.63098086342633941</v>
      </c>
      <c r="I1027" s="52">
        <v>0</v>
      </c>
      <c r="J1027" s="54" t="s">
        <v>10</v>
      </c>
      <c r="K1027" s="54" t="s">
        <v>10</v>
      </c>
    </row>
    <row r="1028" spans="1:11">
      <c r="A1028" s="228"/>
      <c r="B1028" s="228"/>
      <c r="C1028" s="227" t="s">
        <v>75</v>
      </c>
      <c r="D1028" s="110" t="s">
        <v>172</v>
      </c>
      <c r="E1028" s="51">
        <v>680.59483093598124</v>
      </c>
      <c r="F1028" s="52">
        <v>603.49801253057944</v>
      </c>
      <c r="G1028" s="52">
        <v>990.89601632289532</v>
      </c>
      <c r="H1028" s="111">
        <f t="shared" si="15"/>
        <v>1.4559264503378251</v>
      </c>
      <c r="I1028" s="52">
        <v>427.31308555666175</v>
      </c>
      <c r="J1028" s="52">
        <v>5.6774376518617249</v>
      </c>
      <c r="K1028" s="54" t="s">
        <v>10</v>
      </c>
    </row>
    <row r="1029" spans="1:11">
      <c r="A1029" s="228"/>
      <c r="B1029" s="228"/>
      <c r="C1029" s="228"/>
      <c r="D1029" s="110" t="s">
        <v>160</v>
      </c>
      <c r="E1029" s="51">
        <v>680.59483093598124</v>
      </c>
      <c r="F1029" s="52">
        <v>603.49801253057944</v>
      </c>
      <c r="G1029" s="52">
        <v>990.89601632289532</v>
      </c>
      <c r="H1029" s="111">
        <f t="shared" ref="H1029:H1092" si="16">G1029/E1029</f>
        <v>1.4559264503378251</v>
      </c>
      <c r="I1029" s="52">
        <v>427.31308555666175</v>
      </c>
      <c r="J1029" s="52">
        <v>5.6774376518617249</v>
      </c>
      <c r="K1029" s="54" t="s">
        <v>10</v>
      </c>
    </row>
    <row r="1030" spans="1:11">
      <c r="A1030" s="228"/>
      <c r="B1030" s="228"/>
      <c r="C1030" s="227" t="s">
        <v>76</v>
      </c>
      <c r="D1030" s="110" t="s">
        <v>172</v>
      </c>
      <c r="E1030" s="51">
        <v>508.51957841036437</v>
      </c>
      <c r="F1030" s="52">
        <v>434.7054551824973</v>
      </c>
      <c r="G1030" s="52">
        <v>1342.0440394740751</v>
      </c>
      <c r="H1030" s="111">
        <f t="shared" si="16"/>
        <v>2.639119704435597</v>
      </c>
      <c r="I1030" s="52">
        <v>228.35827418415442</v>
      </c>
      <c r="J1030" s="54" t="s">
        <v>10</v>
      </c>
      <c r="K1030" s="54" t="s">
        <v>10</v>
      </c>
    </row>
    <row r="1031" spans="1:11">
      <c r="A1031" s="228"/>
      <c r="B1031" s="228"/>
      <c r="C1031" s="228"/>
      <c r="D1031" s="110" t="s">
        <v>160</v>
      </c>
      <c r="E1031" s="51">
        <v>508.51957841036437</v>
      </c>
      <c r="F1031" s="52">
        <v>434.7054551824973</v>
      </c>
      <c r="G1031" s="52">
        <v>1342.0440394740751</v>
      </c>
      <c r="H1031" s="111">
        <f t="shared" si="16"/>
        <v>2.639119704435597</v>
      </c>
      <c r="I1031" s="52">
        <v>228.35827418415442</v>
      </c>
      <c r="J1031" s="54" t="s">
        <v>10</v>
      </c>
      <c r="K1031" s="54" t="s">
        <v>10</v>
      </c>
    </row>
    <row r="1032" spans="1:11">
      <c r="A1032" s="228"/>
      <c r="B1032" s="228"/>
      <c r="C1032" s="227" t="s">
        <v>77</v>
      </c>
      <c r="D1032" s="110" t="s">
        <v>172</v>
      </c>
      <c r="E1032" s="51">
        <v>14.184698635606345</v>
      </c>
      <c r="F1032" s="52">
        <v>14.184698635606345</v>
      </c>
      <c r="G1032" s="52">
        <v>12.478971044356401</v>
      </c>
      <c r="H1032" s="111">
        <f t="shared" si="16"/>
        <v>0.87974876061390284</v>
      </c>
      <c r="I1032" s="52">
        <v>0.84685289947566988</v>
      </c>
      <c r="J1032" s="54" t="s">
        <v>10</v>
      </c>
      <c r="K1032" s="54" t="s">
        <v>10</v>
      </c>
    </row>
    <row r="1033" spans="1:11">
      <c r="A1033" s="228"/>
      <c r="B1033" s="228"/>
      <c r="C1033" s="228"/>
      <c r="D1033" s="110" t="s">
        <v>160</v>
      </c>
      <c r="E1033" s="51">
        <v>14.184698635606345</v>
      </c>
      <c r="F1033" s="52">
        <v>14.184698635606345</v>
      </c>
      <c r="G1033" s="52">
        <v>12.478971044356401</v>
      </c>
      <c r="H1033" s="111">
        <f t="shared" si="16"/>
        <v>0.87974876061390284</v>
      </c>
      <c r="I1033" s="52">
        <v>0.84685289947566988</v>
      </c>
      <c r="J1033" s="54" t="s">
        <v>10</v>
      </c>
      <c r="K1033" s="54" t="s">
        <v>10</v>
      </c>
    </row>
    <row r="1034" spans="1:11">
      <c r="A1034" s="228"/>
      <c r="B1034" s="228"/>
      <c r="C1034" s="227" t="s">
        <v>78</v>
      </c>
      <c r="D1034" s="110" t="s">
        <v>172</v>
      </c>
      <c r="E1034" s="51">
        <v>28.0177113597091</v>
      </c>
      <c r="F1034" s="52">
        <v>20.374053649450858</v>
      </c>
      <c r="G1034" s="52">
        <v>27.623316157810336</v>
      </c>
      <c r="H1034" s="111">
        <f t="shared" si="16"/>
        <v>0.98592336123264068</v>
      </c>
      <c r="I1034" s="52">
        <v>3.2713596784644343</v>
      </c>
      <c r="J1034" s="54" t="s">
        <v>10</v>
      </c>
      <c r="K1034" s="54" t="s">
        <v>10</v>
      </c>
    </row>
    <row r="1035" spans="1:11">
      <c r="A1035" s="228"/>
      <c r="B1035" s="228"/>
      <c r="C1035" s="228"/>
      <c r="D1035" s="110" t="s">
        <v>160</v>
      </c>
      <c r="E1035" s="51">
        <v>28.0177113597091</v>
      </c>
      <c r="F1035" s="52">
        <v>20.374053649450858</v>
      </c>
      <c r="G1035" s="52">
        <v>27.623316157810336</v>
      </c>
      <c r="H1035" s="111">
        <f t="shared" si="16"/>
        <v>0.98592336123264068</v>
      </c>
      <c r="I1035" s="52">
        <v>3.2713596784644343</v>
      </c>
      <c r="J1035" s="54" t="s">
        <v>10</v>
      </c>
      <c r="K1035" s="54" t="s">
        <v>10</v>
      </c>
    </row>
    <row r="1036" spans="1:11">
      <c r="A1036" s="228"/>
      <c r="B1036" s="228"/>
      <c r="C1036" s="227" t="s">
        <v>79</v>
      </c>
      <c r="D1036" s="110" t="s">
        <v>172</v>
      </c>
      <c r="E1036" s="51">
        <v>649.84453021316256</v>
      </c>
      <c r="F1036" s="52">
        <v>593.03782789484285</v>
      </c>
      <c r="G1036" s="52">
        <v>1334.8285373346077</v>
      </c>
      <c r="H1036" s="111">
        <f t="shared" si="16"/>
        <v>2.0540736672766271</v>
      </c>
      <c r="I1036" s="52">
        <v>865.32822305907337</v>
      </c>
      <c r="J1036" s="54" t="s">
        <v>10</v>
      </c>
      <c r="K1036" s="54" t="s">
        <v>10</v>
      </c>
    </row>
    <row r="1037" spans="1:11">
      <c r="A1037" s="228"/>
      <c r="B1037" s="228"/>
      <c r="C1037" s="228"/>
      <c r="D1037" s="110" t="s">
        <v>160</v>
      </c>
      <c r="E1037" s="51">
        <v>649.84453021316256</v>
      </c>
      <c r="F1037" s="52">
        <v>593.03782789484285</v>
      </c>
      <c r="G1037" s="52">
        <v>1334.8285373346077</v>
      </c>
      <c r="H1037" s="111">
        <f t="shared" si="16"/>
        <v>2.0540736672766271</v>
      </c>
      <c r="I1037" s="52">
        <v>865.32822305907337</v>
      </c>
      <c r="J1037" s="54" t="s">
        <v>10</v>
      </c>
      <c r="K1037" s="54" t="s">
        <v>10</v>
      </c>
    </row>
    <row r="1038" spans="1:11">
      <c r="A1038" s="228"/>
      <c r="B1038" s="228"/>
      <c r="C1038" s="227" t="s">
        <v>80</v>
      </c>
      <c r="D1038" s="110" t="s">
        <v>172</v>
      </c>
      <c r="E1038" s="51">
        <v>104.36370786558261</v>
      </c>
      <c r="F1038" s="52">
        <v>101.05022271167631</v>
      </c>
      <c r="G1038" s="52">
        <v>203.12752575985741</v>
      </c>
      <c r="H1038" s="111">
        <f t="shared" si="16"/>
        <v>1.9463425544584876</v>
      </c>
      <c r="I1038" s="52">
        <v>100.07996220064668</v>
      </c>
      <c r="J1038" s="52">
        <v>1.7329350163210555</v>
      </c>
      <c r="K1038" s="54" t="s">
        <v>10</v>
      </c>
    </row>
    <row r="1039" spans="1:11">
      <c r="A1039" s="228"/>
      <c r="B1039" s="228"/>
      <c r="C1039" s="228"/>
      <c r="D1039" s="110" t="s">
        <v>160</v>
      </c>
      <c r="E1039" s="51">
        <v>104.36370786558261</v>
      </c>
      <c r="F1039" s="52">
        <v>101.05022271167631</v>
      </c>
      <c r="G1039" s="52">
        <v>203.12752575985741</v>
      </c>
      <c r="H1039" s="111">
        <f t="shared" si="16"/>
        <v>1.9463425544584876</v>
      </c>
      <c r="I1039" s="52">
        <v>100.07996220064668</v>
      </c>
      <c r="J1039" s="52">
        <v>1.7329350163210555</v>
      </c>
      <c r="K1039" s="54" t="s">
        <v>10</v>
      </c>
    </row>
    <row r="1040" spans="1:11">
      <c r="A1040" s="228"/>
      <c r="B1040" s="228"/>
      <c r="C1040" s="227" t="s">
        <v>81</v>
      </c>
      <c r="D1040" s="110" t="s">
        <v>172</v>
      </c>
      <c r="E1040" s="51">
        <v>671.50114253735228</v>
      </c>
      <c r="F1040" s="52">
        <v>671.50114253735228</v>
      </c>
      <c r="G1040" s="52">
        <v>1416.1778208209578</v>
      </c>
      <c r="H1040" s="111">
        <f t="shared" si="16"/>
        <v>2.1089730621600289</v>
      </c>
      <c r="I1040" s="52">
        <v>1033.775532420264</v>
      </c>
      <c r="J1040" s="54" t="s">
        <v>10</v>
      </c>
      <c r="K1040" s="54" t="s">
        <v>10</v>
      </c>
    </row>
    <row r="1041" spans="1:11">
      <c r="A1041" s="228"/>
      <c r="B1041" s="228"/>
      <c r="C1041" s="228"/>
      <c r="D1041" s="110" t="s">
        <v>160</v>
      </c>
      <c r="E1041" s="51">
        <v>671.50114253735228</v>
      </c>
      <c r="F1041" s="52">
        <v>671.50114253735228</v>
      </c>
      <c r="G1041" s="52">
        <v>1416.1778208209578</v>
      </c>
      <c r="H1041" s="111">
        <f t="shared" si="16"/>
        <v>2.1089730621600289</v>
      </c>
      <c r="I1041" s="52">
        <v>1033.775532420264</v>
      </c>
      <c r="J1041" s="54" t="s">
        <v>10</v>
      </c>
      <c r="K1041" s="54" t="s">
        <v>10</v>
      </c>
    </row>
    <row r="1042" spans="1:11">
      <c r="A1042" s="228"/>
      <c r="B1042" s="228"/>
      <c r="C1042" s="227" t="s">
        <v>82</v>
      </c>
      <c r="D1042" s="110" t="s">
        <v>172</v>
      </c>
      <c r="E1042" s="51">
        <v>47.613977275446658</v>
      </c>
      <c r="F1042" s="52">
        <v>44.819026827412053</v>
      </c>
      <c r="G1042" s="52">
        <v>84.019582154175012</v>
      </c>
      <c r="H1042" s="111">
        <f t="shared" si="16"/>
        <v>1.7645991148381091</v>
      </c>
      <c r="I1042" s="52">
        <v>51.39853329724253</v>
      </c>
      <c r="J1042" s="52">
        <v>6.433709745618704</v>
      </c>
      <c r="K1042" s="52">
        <v>6.5455077635400887</v>
      </c>
    </row>
    <row r="1043" spans="1:11">
      <c r="A1043" s="228"/>
      <c r="B1043" s="228"/>
      <c r="C1043" s="228"/>
      <c r="D1043" s="110" t="s">
        <v>160</v>
      </c>
      <c r="E1043" s="51">
        <v>47.613977275446658</v>
      </c>
      <c r="F1043" s="52">
        <v>44.819026827412053</v>
      </c>
      <c r="G1043" s="52">
        <v>84.019582154175012</v>
      </c>
      <c r="H1043" s="111">
        <f t="shared" si="16"/>
        <v>1.7645991148381091</v>
      </c>
      <c r="I1043" s="52">
        <v>51.39853329724253</v>
      </c>
      <c r="J1043" s="52">
        <v>6.433709745618704</v>
      </c>
      <c r="K1043" s="52">
        <v>6.5455077635400887</v>
      </c>
    </row>
    <row r="1044" spans="1:11">
      <c r="A1044" s="228"/>
      <c r="B1044" s="228"/>
      <c r="C1044" s="227" t="s">
        <v>83</v>
      </c>
      <c r="D1044" s="110" t="s">
        <v>172</v>
      </c>
      <c r="E1044" s="51">
        <v>330.41588220548812</v>
      </c>
      <c r="F1044" s="52">
        <v>295.90560379606478</v>
      </c>
      <c r="G1044" s="52">
        <v>474.98846702543949</v>
      </c>
      <c r="H1044" s="111">
        <f t="shared" si="16"/>
        <v>1.437547323255002</v>
      </c>
      <c r="I1044" s="52">
        <v>169.3000419850612</v>
      </c>
      <c r="J1044" s="52">
        <v>1.4923363636507414</v>
      </c>
      <c r="K1044" s="54" t="s">
        <v>10</v>
      </c>
    </row>
    <row r="1045" spans="1:11">
      <c r="A1045" s="228"/>
      <c r="B1045" s="228"/>
      <c r="C1045" s="228"/>
      <c r="D1045" s="110" t="s">
        <v>160</v>
      </c>
      <c r="E1045" s="51">
        <v>330.41588220548812</v>
      </c>
      <c r="F1045" s="52">
        <v>295.90560379606478</v>
      </c>
      <c r="G1045" s="52">
        <v>474.98846702543949</v>
      </c>
      <c r="H1045" s="111">
        <f t="shared" si="16"/>
        <v>1.437547323255002</v>
      </c>
      <c r="I1045" s="52">
        <v>169.3000419850612</v>
      </c>
      <c r="J1045" s="52">
        <v>1.4923363636507414</v>
      </c>
      <c r="K1045" s="54" t="s">
        <v>10</v>
      </c>
    </row>
    <row r="1046" spans="1:11">
      <c r="A1046" s="228"/>
      <c r="B1046" s="228"/>
      <c r="C1046" s="227" t="s">
        <v>84</v>
      </c>
      <c r="D1046" s="110" t="s">
        <v>172</v>
      </c>
      <c r="E1046" s="51">
        <v>8.8799368137111401</v>
      </c>
      <c r="F1046" s="52">
        <v>8.8799368137111401</v>
      </c>
      <c r="G1046" s="52">
        <v>24.178891288619038</v>
      </c>
      <c r="H1046" s="111">
        <f t="shared" si="16"/>
        <v>2.7228674928503342</v>
      </c>
      <c r="I1046" s="52">
        <v>8.4190943350281717</v>
      </c>
      <c r="J1046" s="52">
        <v>0.81265389334248761</v>
      </c>
      <c r="K1046" s="52">
        <v>0.81265389334248761</v>
      </c>
    </row>
    <row r="1047" spans="1:11">
      <c r="A1047" s="228"/>
      <c r="B1047" s="228"/>
      <c r="C1047" s="228"/>
      <c r="D1047" s="110" t="s">
        <v>160</v>
      </c>
      <c r="E1047" s="51">
        <v>8.8799368137111401</v>
      </c>
      <c r="F1047" s="52">
        <v>8.8799368137111401</v>
      </c>
      <c r="G1047" s="52">
        <v>24.178891288619038</v>
      </c>
      <c r="H1047" s="111">
        <f t="shared" si="16"/>
        <v>2.7228674928503342</v>
      </c>
      <c r="I1047" s="52">
        <v>8.4190943350281717</v>
      </c>
      <c r="J1047" s="52">
        <v>0.81265389334248761</v>
      </c>
      <c r="K1047" s="52">
        <v>0.81265389334248761</v>
      </c>
    </row>
    <row r="1048" spans="1:11">
      <c r="A1048" s="228"/>
      <c r="B1048" s="228"/>
      <c r="C1048" s="227" t="s">
        <v>85</v>
      </c>
      <c r="D1048" s="110" t="s">
        <v>172</v>
      </c>
      <c r="E1048" s="51">
        <v>1.7688652551316522</v>
      </c>
      <c r="F1048" s="52">
        <v>0</v>
      </c>
      <c r="G1048" s="52">
        <v>0</v>
      </c>
      <c r="H1048" s="111">
        <f t="shared" si="16"/>
        <v>0</v>
      </c>
      <c r="I1048" s="54" t="s">
        <v>10</v>
      </c>
      <c r="J1048" s="54" t="s">
        <v>10</v>
      </c>
      <c r="K1048" s="54" t="s">
        <v>10</v>
      </c>
    </row>
    <row r="1049" spans="1:11">
      <c r="A1049" s="228"/>
      <c r="B1049" s="228"/>
      <c r="C1049" s="228"/>
      <c r="D1049" s="110" t="s">
        <v>160</v>
      </c>
      <c r="E1049" s="51">
        <v>1.7688652551316522</v>
      </c>
      <c r="F1049" s="52">
        <v>0</v>
      </c>
      <c r="G1049" s="52">
        <v>0</v>
      </c>
      <c r="H1049" s="111">
        <f t="shared" si="16"/>
        <v>0</v>
      </c>
      <c r="I1049" s="54" t="s">
        <v>10</v>
      </c>
      <c r="J1049" s="54" t="s">
        <v>10</v>
      </c>
      <c r="K1049" s="54" t="s">
        <v>10</v>
      </c>
    </row>
    <row r="1050" spans="1:11">
      <c r="A1050" s="228"/>
      <c r="B1050" s="228"/>
      <c r="C1050" s="227" t="s">
        <v>88</v>
      </c>
      <c r="D1050" s="110" t="s">
        <v>172</v>
      </c>
      <c r="E1050" s="51">
        <v>20.856038108295767</v>
      </c>
      <c r="F1050" s="52">
        <v>20.856038108295767</v>
      </c>
      <c r="G1050" s="52">
        <v>22.825871868304677</v>
      </c>
      <c r="H1050" s="111">
        <f t="shared" si="16"/>
        <v>1.094449087107555</v>
      </c>
      <c r="I1050" s="52">
        <v>7.6180407223242543</v>
      </c>
      <c r="J1050" s="54" t="s">
        <v>10</v>
      </c>
      <c r="K1050" s="54" t="s">
        <v>10</v>
      </c>
    </row>
    <row r="1051" spans="1:11">
      <c r="A1051" s="228"/>
      <c r="B1051" s="228"/>
      <c r="C1051" s="228"/>
      <c r="D1051" s="110" t="s">
        <v>160</v>
      </c>
      <c r="E1051" s="51">
        <v>20.856038108295767</v>
      </c>
      <c r="F1051" s="52">
        <v>20.856038108295767</v>
      </c>
      <c r="G1051" s="52">
        <v>22.825871868304677</v>
      </c>
      <c r="H1051" s="111">
        <f t="shared" si="16"/>
        <v>1.094449087107555</v>
      </c>
      <c r="I1051" s="52">
        <v>7.6180407223242543</v>
      </c>
      <c r="J1051" s="54" t="s">
        <v>10</v>
      </c>
      <c r="K1051" s="54" t="s">
        <v>10</v>
      </c>
    </row>
    <row r="1052" spans="1:11">
      <c r="A1052" s="228"/>
      <c r="B1052" s="228"/>
      <c r="C1052" s="227" t="s">
        <v>89</v>
      </c>
      <c r="D1052" s="110" t="s">
        <v>172</v>
      </c>
      <c r="E1052" s="51">
        <v>1560.1152614543073</v>
      </c>
      <c r="F1052" s="52">
        <v>1560.1152614543073</v>
      </c>
      <c r="G1052" s="52">
        <v>2638.2807842749194</v>
      </c>
      <c r="H1052" s="111">
        <f t="shared" si="16"/>
        <v>1.6910806845229938</v>
      </c>
      <c r="I1052" s="52">
        <v>479.12499362740454</v>
      </c>
      <c r="J1052" s="54" t="s">
        <v>10</v>
      </c>
      <c r="K1052" s="54" t="s">
        <v>10</v>
      </c>
    </row>
    <row r="1053" spans="1:11">
      <c r="A1053" s="228"/>
      <c r="B1053" s="228"/>
      <c r="C1053" s="228"/>
      <c r="D1053" s="110" t="s">
        <v>160</v>
      </c>
      <c r="E1053" s="51">
        <v>1560.1152614543073</v>
      </c>
      <c r="F1053" s="52">
        <v>1560.1152614543073</v>
      </c>
      <c r="G1053" s="52">
        <v>2638.2807842749194</v>
      </c>
      <c r="H1053" s="111">
        <f t="shared" si="16"/>
        <v>1.6910806845229938</v>
      </c>
      <c r="I1053" s="52">
        <v>479.12499362740454</v>
      </c>
      <c r="J1053" s="54" t="s">
        <v>10</v>
      </c>
      <c r="K1053" s="54" t="s">
        <v>10</v>
      </c>
    </row>
    <row r="1054" spans="1:11">
      <c r="A1054" s="228"/>
      <c r="B1054" s="228"/>
      <c r="C1054" s="227" t="s">
        <v>90</v>
      </c>
      <c r="D1054" s="110" t="s">
        <v>172</v>
      </c>
      <c r="E1054" s="51">
        <v>2397.3941125790034</v>
      </c>
      <c r="F1054" s="52">
        <v>2332.4427231337227</v>
      </c>
      <c r="G1054" s="52">
        <v>4168.2606812026879</v>
      </c>
      <c r="H1054" s="111">
        <f t="shared" si="16"/>
        <v>1.7386631006274851</v>
      </c>
      <c r="I1054" s="52">
        <v>2345.3817070476443</v>
      </c>
      <c r="J1054" s="52">
        <v>5.1994965479981206</v>
      </c>
      <c r="K1054" s="52">
        <v>5.1994965479981206</v>
      </c>
    </row>
    <row r="1055" spans="1:11">
      <c r="A1055" s="228"/>
      <c r="B1055" s="228"/>
      <c r="C1055" s="228"/>
      <c r="D1055" s="110" t="s">
        <v>160</v>
      </c>
      <c r="E1055" s="51">
        <v>2397.3941125790034</v>
      </c>
      <c r="F1055" s="52">
        <v>2332.4427231337227</v>
      </c>
      <c r="G1055" s="52">
        <v>4168.2606812026879</v>
      </c>
      <c r="H1055" s="111">
        <f t="shared" si="16"/>
        <v>1.7386631006274851</v>
      </c>
      <c r="I1055" s="52">
        <v>2345.3817070476443</v>
      </c>
      <c r="J1055" s="52">
        <v>5.1994965479981206</v>
      </c>
      <c r="K1055" s="52">
        <v>5.1994965479981206</v>
      </c>
    </row>
    <row r="1056" spans="1:11">
      <c r="A1056" s="228"/>
      <c r="B1056" s="228"/>
      <c r="C1056" s="227" t="s">
        <v>91</v>
      </c>
      <c r="D1056" s="110" t="s">
        <v>172</v>
      </c>
      <c r="E1056" s="51">
        <v>623.91639974128771</v>
      </c>
      <c r="F1056" s="52">
        <v>613.66051501424477</v>
      </c>
      <c r="G1056" s="52">
        <v>910.08083521816843</v>
      </c>
      <c r="H1056" s="111">
        <f t="shared" si="16"/>
        <v>1.4586583003677116</v>
      </c>
      <c r="I1056" s="52">
        <v>625.41797292436854</v>
      </c>
      <c r="J1056" s="54" t="s">
        <v>10</v>
      </c>
      <c r="K1056" s="54" t="s">
        <v>10</v>
      </c>
    </row>
    <row r="1057" spans="1:11">
      <c r="A1057" s="228"/>
      <c r="B1057" s="228"/>
      <c r="C1057" s="228"/>
      <c r="D1057" s="110" t="s">
        <v>160</v>
      </c>
      <c r="E1057" s="51">
        <v>623.91639974128771</v>
      </c>
      <c r="F1057" s="52">
        <v>613.66051501424477</v>
      </c>
      <c r="G1057" s="52">
        <v>910.08083521816843</v>
      </c>
      <c r="H1057" s="111">
        <f t="shared" si="16"/>
        <v>1.4586583003677116</v>
      </c>
      <c r="I1057" s="52">
        <v>625.41797292436854</v>
      </c>
      <c r="J1057" s="54" t="s">
        <v>10</v>
      </c>
      <c r="K1057" s="54" t="s">
        <v>10</v>
      </c>
    </row>
    <row r="1058" spans="1:11">
      <c r="A1058" s="228"/>
      <c r="B1058" s="228"/>
      <c r="C1058" s="227" t="s">
        <v>92</v>
      </c>
      <c r="D1058" s="110" t="s">
        <v>172</v>
      </c>
      <c r="E1058" s="51">
        <v>79.084022780724084</v>
      </c>
      <c r="F1058" s="52">
        <v>79.084022780724084</v>
      </c>
      <c r="G1058" s="52">
        <v>160.09511925971248</v>
      </c>
      <c r="H1058" s="111">
        <f t="shared" si="16"/>
        <v>2.0243674212629204</v>
      </c>
      <c r="I1058" s="52">
        <v>96.120411089690904</v>
      </c>
      <c r="J1058" s="52">
        <v>2.6932747580070031</v>
      </c>
      <c r="K1058" s="52">
        <v>2.6932747580070031</v>
      </c>
    </row>
    <row r="1059" spans="1:11">
      <c r="A1059" s="228"/>
      <c r="B1059" s="228"/>
      <c r="C1059" s="228"/>
      <c r="D1059" s="110" t="s">
        <v>160</v>
      </c>
      <c r="E1059" s="51">
        <v>79.084022780724084</v>
      </c>
      <c r="F1059" s="52">
        <v>79.084022780724084</v>
      </c>
      <c r="G1059" s="52">
        <v>160.09511925971248</v>
      </c>
      <c r="H1059" s="111">
        <f t="shared" si="16"/>
        <v>2.0243674212629204</v>
      </c>
      <c r="I1059" s="52">
        <v>96.120411089690904</v>
      </c>
      <c r="J1059" s="52">
        <v>2.6932747580070031</v>
      </c>
      <c r="K1059" s="52">
        <v>2.6932747580070031</v>
      </c>
    </row>
    <row r="1060" spans="1:11">
      <c r="A1060" s="228"/>
      <c r="B1060" s="228"/>
      <c r="C1060" s="227" t="s">
        <v>93</v>
      </c>
      <c r="D1060" s="110" t="s">
        <v>172</v>
      </c>
      <c r="E1060" s="51">
        <v>51.183489990051939</v>
      </c>
      <c r="F1060" s="52">
        <v>51.183489990051939</v>
      </c>
      <c r="G1060" s="52">
        <v>119.0582575598454</v>
      </c>
      <c r="H1060" s="111">
        <f t="shared" si="16"/>
        <v>2.3261066719558525</v>
      </c>
      <c r="I1060" s="52">
        <v>17.388938285044279</v>
      </c>
      <c r="J1060" s="52">
        <v>4.4628827265355513</v>
      </c>
      <c r="K1060" s="52">
        <v>4.4628827265355513</v>
      </c>
    </row>
    <row r="1061" spans="1:11">
      <c r="A1061" s="228"/>
      <c r="B1061" s="228"/>
      <c r="C1061" s="228"/>
      <c r="D1061" s="110" t="s">
        <v>160</v>
      </c>
      <c r="E1061" s="51">
        <v>51.183489990051939</v>
      </c>
      <c r="F1061" s="52">
        <v>51.183489990051939</v>
      </c>
      <c r="G1061" s="52">
        <v>119.0582575598454</v>
      </c>
      <c r="H1061" s="111">
        <f t="shared" si="16"/>
        <v>2.3261066719558525</v>
      </c>
      <c r="I1061" s="52">
        <v>17.388938285044279</v>
      </c>
      <c r="J1061" s="52">
        <v>4.4628827265355513</v>
      </c>
      <c r="K1061" s="52">
        <v>4.4628827265355513</v>
      </c>
    </row>
    <row r="1062" spans="1:11">
      <c r="A1062" s="228"/>
      <c r="B1062" s="228"/>
      <c r="C1062" s="227" t="s">
        <v>94</v>
      </c>
      <c r="D1062" s="110" t="s">
        <v>172</v>
      </c>
      <c r="E1062" s="51">
        <v>1491.9011766008871</v>
      </c>
      <c r="F1062" s="52">
        <v>1484.2988956895272</v>
      </c>
      <c r="G1062" s="52">
        <v>1270.9807647479363</v>
      </c>
      <c r="H1062" s="111">
        <f t="shared" si="16"/>
        <v>0.85192021072314539</v>
      </c>
      <c r="I1062" s="52">
        <v>600.93461776799234</v>
      </c>
      <c r="J1062" s="52">
        <v>1.3243792537889163</v>
      </c>
      <c r="K1062" s="52">
        <v>1.3243792537889163</v>
      </c>
    </row>
    <row r="1063" spans="1:11">
      <c r="A1063" s="228"/>
      <c r="B1063" s="228"/>
      <c r="C1063" s="228"/>
      <c r="D1063" s="110" t="s">
        <v>160</v>
      </c>
      <c r="E1063" s="51">
        <v>1491.9011766008871</v>
      </c>
      <c r="F1063" s="52">
        <v>1484.2988956895272</v>
      </c>
      <c r="G1063" s="52">
        <v>1270.9807647479363</v>
      </c>
      <c r="H1063" s="111">
        <f t="shared" si="16"/>
        <v>0.85192021072314539</v>
      </c>
      <c r="I1063" s="52">
        <v>600.93461776799234</v>
      </c>
      <c r="J1063" s="52">
        <v>1.3243792537889163</v>
      </c>
      <c r="K1063" s="52">
        <v>1.3243792537889163</v>
      </c>
    </row>
    <row r="1064" spans="1:11">
      <c r="A1064" s="228"/>
      <c r="B1064" s="228"/>
      <c r="C1064" s="227" t="s">
        <v>95</v>
      </c>
      <c r="D1064" s="110" t="s">
        <v>172</v>
      </c>
      <c r="E1064" s="51">
        <v>327.63904791340912</v>
      </c>
      <c r="F1064" s="52">
        <v>298.77800351168304</v>
      </c>
      <c r="G1064" s="52">
        <v>220.61888958452292</v>
      </c>
      <c r="H1064" s="111">
        <f t="shared" si="16"/>
        <v>0.67335957355983322</v>
      </c>
      <c r="I1064" s="52">
        <v>88.401753125445452</v>
      </c>
      <c r="J1064" s="54" t="s">
        <v>10</v>
      </c>
      <c r="K1064" s="54" t="s">
        <v>10</v>
      </c>
    </row>
    <row r="1065" spans="1:11">
      <c r="A1065" s="228"/>
      <c r="B1065" s="228"/>
      <c r="C1065" s="228"/>
      <c r="D1065" s="110" t="s">
        <v>160</v>
      </c>
      <c r="E1065" s="51">
        <v>327.63904791340912</v>
      </c>
      <c r="F1065" s="52">
        <v>298.77800351168304</v>
      </c>
      <c r="G1065" s="52">
        <v>220.61888958452292</v>
      </c>
      <c r="H1065" s="111">
        <f t="shared" si="16"/>
        <v>0.67335957355983322</v>
      </c>
      <c r="I1065" s="52">
        <v>88.401753125445452</v>
      </c>
      <c r="J1065" s="54" t="s">
        <v>10</v>
      </c>
      <c r="K1065" s="54" t="s">
        <v>10</v>
      </c>
    </row>
    <row r="1066" spans="1:11">
      <c r="A1066" s="228"/>
      <c r="B1066" s="228"/>
      <c r="C1066" s="227" t="s">
        <v>96</v>
      </c>
      <c r="D1066" s="110" t="s">
        <v>172</v>
      </c>
      <c r="E1066" s="51">
        <v>3060.240513052051</v>
      </c>
      <c r="F1066" s="52">
        <v>2212.2495071169847</v>
      </c>
      <c r="G1066" s="52">
        <v>3160.759605189231</v>
      </c>
      <c r="H1066" s="111">
        <f t="shared" si="16"/>
        <v>1.0328467947889919</v>
      </c>
      <c r="I1066" s="52">
        <v>1515.2974859763949</v>
      </c>
      <c r="J1066" s="54" t="s">
        <v>10</v>
      </c>
      <c r="K1066" s="54" t="s">
        <v>10</v>
      </c>
    </row>
    <row r="1067" spans="1:11">
      <c r="A1067" s="228"/>
      <c r="B1067" s="228"/>
      <c r="C1067" s="228"/>
      <c r="D1067" s="110" t="s">
        <v>160</v>
      </c>
      <c r="E1067" s="51">
        <v>3060.240513052051</v>
      </c>
      <c r="F1067" s="52">
        <v>2212.2495071169847</v>
      </c>
      <c r="G1067" s="52">
        <v>3160.759605189231</v>
      </c>
      <c r="H1067" s="111">
        <f t="shared" si="16"/>
        <v>1.0328467947889919</v>
      </c>
      <c r="I1067" s="52">
        <v>1515.2974859763949</v>
      </c>
      <c r="J1067" s="54" t="s">
        <v>10</v>
      </c>
      <c r="K1067" s="54" t="s">
        <v>10</v>
      </c>
    </row>
    <row r="1068" spans="1:11">
      <c r="A1068" s="228"/>
      <c r="B1068" s="228"/>
      <c r="C1068" s="227" t="s">
        <v>97</v>
      </c>
      <c r="D1068" s="110" t="s">
        <v>172</v>
      </c>
      <c r="E1068" s="51">
        <v>639.635560329756</v>
      </c>
      <c r="F1068" s="52">
        <v>639.635560329756</v>
      </c>
      <c r="G1068" s="52">
        <v>890.8118116424032</v>
      </c>
      <c r="H1068" s="111">
        <f t="shared" si="16"/>
        <v>1.3926865028941737</v>
      </c>
      <c r="I1068" s="52">
        <v>414.67324154719415</v>
      </c>
      <c r="J1068" s="52">
        <v>0.62811577422346676</v>
      </c>
      <c r="K1068" s="52">
        <v>0.62811577422346676</v>
      </c>
    </row>
    <row r="1069" spans="1:11">
      <c r="A1069" s="228"/>
      <c r="B1069" s="228"/>
      <c r="C1069" s="228"/>
      <c r="D1069" s="110" t="s">
        <v>160</v>
      </c>
      <c r="E1069" s="51">
        <v>639.635560329756</v>
      </c>
      <c r="F1069" s="52">
        <v>639.635560329756</v>
      </c>
      <c r="G1069" s="52">
        <v>890.8118116424032</v>
      </c>
      <c r="H1069" s="111">
        <f t="shared" si="16"/>
        <v>1.3926865028941737</v>
      </c>
      <c r="I1069" s="52">
        <v>414.67324154719415</v>
      </c>
      <c r="J1069" s="52">
        <v>0.62811577422346676</v>
      </c>
      <c r="K1069" s="52">
        <v>0.62811577422346676</v>
      </c>
    </row>
    <row r="1070" spans="1:11">
      <c r="A1070" s="228"/>
      <c r="B1070" s="228"/>
      <c r="C1070" s="227" t="s">
        <v>98</v>
      </c>
      <c r="D1070" s="110" t="s">
        <v>172</v>
      </c>
      <c r="E1070" s="51">
        <v>13.558624114413103</v>
      </c>
      <c r="F1070" s="52">
        <v>11.301904637461451</v>
      </c>
      <c r="G1070" s="52">
        <v>14.01131371421296</v>
      </c>
      <c r="H1070" s="111">
        <f t="shared" si="16"/>
        <v>1.0333875764959541</v>
      </c>
      <c r="I1070" s="52">
        <v>8.9480472265488782</v>
      </c>
      <c r="J1070" s="54" t="s">
        <v>10</v>
      </c>
      <c r="K1070" s="54" t="s">
        <v>10</v>
      </c>
    </row>
    <row r="1071" spans="1:11">
      <c r="A1071" s="228"/>
      <c r="B1071" s="228"/>
      <c r="C1071" s="228"/>
      <c r="D1071" s="110" t="s">
        <v>160</v>
      </c>
      <c r="E1071" s="51">
        <v>13.558624114413103</v>
      </c>
      <c r="F1071" s="52">
        <v>11.301904637461451</v>
      </c>
      <c r="G1071" s="52">
        <v>14.01131371421296</v>
      </c>
      <c r="H1071" s="111">
        <f t="shared" si="16"/>
        <v>1.0333875764959541</v>
      </c>
      <c r="I1071" s="52">
        <v>8.9480472265488782</v>
      </c>
      <c r="J1071" s="54" t="s">
        <v>10</v>
      </c>
      <c r="K1071" s="54" t="s">
        <v>10</v>
      </c>
    </row>
    <row r="1072" spans="1:11">
      <c r="A1072" s="228"/>
      <c r="B1072" s="228"/>
      <c r="C1072" s="227" t="s">
        <v>99</v>
      </c>
      <c r="D1072" s="110" t="s">
        <v>172</v>
      </c>
      <c r="E1072" s="51">
        <v>47.002528844129642</v>
      </c>
      <c r="F1072" s="52">
        <v>47.002528844129642</v>
      </c>
      <c r="G1072" s="52">
        <v>112.56715923253213</v>
      </c>
      <c r="H1072" s="111">
        <f t="shared" si="16"/>
        <v>2.3949170821388934</v>
      </c>
      <c r="I1072" s="52">
        <v>72.308540263816511</v>
      </c>
      <c r="J1072" s="52">
        <v>1.7131805622809813</v>
      </c>
      <c r="K1072" s="52">
        <v>1.7131805622809813</v>
      </c>
    </row>
    <row r="1073" spans="1:11">
      <c r="A1073" s="228"/>
      <c r="B1073" s="228"/>
      <c r="C1073" s="228"/>
      <c r="D1073" s="110" t="s">
        <v>160</v>
      </c>
      <c r="E1073" s="51">
        <v>47.002528844129642</v>
      </c>
      <c r="F1073" s="52">
        <v>47.002528844129642</v>
      </c>
      <c r="G1073" s="52">
        <v>112.56715923253213</v>
      </c>
      <c r="H1073" s="111">
        <f t="shared" si="16"/>
        <v>2.3949170821388934</v>
      </c>
      <c r="I1073" s="52">
        <v>72.308540263816511</v>
      </c>
      <c r="J1073" s="52">
        <v>1.7131805622809813</v>
      </c>
      <c r="K1073" s="52">
        <v>1.7131805622809813</v>
      </c>
    </row>
    <row r="1074" spans="1:11">
      <c r="A1074" s="228"/>
      <c r="B1074" s="228"/>
      <c r="C1074" s="227" t="s">
        <v>100</v>
      </c>
      <c r="D1074" s="110" t="s">
        <v>172</v>
      </c>
      <c r="E1074" s="51">
        <v>15.983550521310105</v>
      </c>
      <c r="F1074" s="52">
        <v>15.983550521310105</v>
      </c>
      <c r="G1074" s="52">
        <v>32.399479344085769</v>
      </c>
      <c r="H1074" s="111">
        <f t="shared" si="16"/>
        <v>2.0270514552376264</v>
      </c>
      <c r="I1074" s="52">
        <v>30.944059592085154</v>
      </c>
      <c r="J1074" s="54" t="s">
        <v>10</v>
      </c>
      <c r="K1074" s="54" t="s">
        <v>10</v>
      </c>
    </row>
    <row r="1075" spans="1:11">
      <c r="A1075" s="228"/>
      <c r="B1075" s="228"/>
      <c r="C1075" s="228"/>
      <c r="D1075" s="110" t="s">
        <v>160</v>
      </c>
      <c r="E1075" s="51">
        <v>15.983550521310105</v>
      </c>
      <c r="F1075" s="52">
        <v>15.983550521310105</v>
      </c>
      <c r="G1075" s="52">
        <v>32.399479344085769</v>
      </c>
      <c r="H1075" s="111">
        <f t="shared" si="16"/>
        <v>2.0270514552376264</v>
      </c>
      <c r="I1075" s="52">
        <v>30.944059592085154</v>
      </c>
      <c r="J1075" s="54" t="s">
        <v>10</v>
      </c>
      <c r="K1075" s="54" t="s">
        <v>10</v>
      </c>
    </row>
    <row r="1076" spans="1:11">
      <c r="A1076" s="228"/>
      <c r="B1076" s="228"/>
      <c r="C1076" s="227" t="s">
        <v>101</v>
      </c>
      <c r="D1076" s="110" t="s">
        <v>172</v>
      </c>
      <c r="E1076" s="51">
        <v>49.141967898437514</v>
      </c>
      <c r="F1076" s="52">
        <v>47.623234658401415</v>
      </c>
      <c r="G1076" s="52">
        <v>53.7883968593611</v>
      </c>
      <c r="H1076" s="111">
        <f t="shared" si="16"/>
        <v>1.0945511374417571</v>
      </c>
      <c r="I1076" s="52">
        <v>29.945870613107694</v>
      </c>
      <c r="J1076" s="52">
        <v>0.16949812950526344</v>
      </c>
      <c r="K1076" s="52">
        <v>0.16949812950526344</v>
      </c>
    </row>
    <row r="1077" spans="1:11">
      <c r="A1077" s="228"/>
      <c r="B1077" s="228"/>
      <c r="C1077" s="228"/>
      <c r="D1077" s="110" t="s">
        <v>160</v>
      </c>
      <c r="E1077" s="51">
        <v>49.141967898437514</v>
      </c>
      <c r="F1077" s="52">
        <v>47.623234658401415</v>
      </c>
      <c r="G1077" s="52">
        <v>53.7883968593611</v>
      </c>
      <c r="H1077" s="111">
        <f t="shared" si="16"/>
        <v>1.0945511374417571</v>
      </c>
      <c r="I1077" s="52">
        <v>29.945870613107694</v>
      </c>
      <c r="J1077" s="52">
        <v>0.16949812950526344</v>
      </c>
      <c r="K1077" s="52">
        <v>0.16949812950526344</v>
      </c>
    </row>
    <row r="1078" spans="1:11">
      <c r="A1078" s="228"/>
      <c r="B1078" s="228"/>
      <c r="C1078" s="227" t="s">
        <v>102</v>
      </c>
      <c r="D1078" s="110" t="s">
        <v>172</v>
      </c>
      <c r="E1078" s="51">
        <v>9391.2267466941958</v>
      </c>
      <c r="F1078" s="52">
        <v>9192.8939604473853</v>
      </c>
      <c r="G1078" s="52">
        <v>9072.0872680220873</v>
      </c>
      <c r="H1078" s="111">
        <f t="shared" si="16"/>
        <v>0.96601727470967003</v>
      </c>
      <c r="I1078" s="52">
        <v>5393.897003533797</v>
      </c>
      <c r="J1078" s="52">
        <v>57.524735426114233</v>
      </c>
      <c r="K1078" s="52">
        <v>24.470317358646689</v>
      </c>
    </row>
    <row r="1079" spans="1:11">
      <c r="A1079" s="228"/>
      <c r="B1079" s="228"/>
      <c r="C1079" s="228"/>
      <c r="D1079" s="110" t="s">
        <v>160</v>
      </c>
      <c r="E1079" s="51">
        <v>9391.2267466941958</v>
      </c>
      <c r="F1079" s="52">
        <v>9192.8939604473853</v>
      </c>
      <c r="G1079" s="52">
        <v>9072.0872680220873</v>
      </c>
      <c r="H1079" s="111">
        <f t="shared" si="16"/>
        <v>0.96601727470967003</v>
      </c>
      <c r="I1079" s="52">
        <v>5393.897003533797</v>
      </c>
      <c r="J1079" s="52">
        <v>57.524735426114233</v>
      </c>
      <c r="K1079" s="52">
        <v>24.470317358646689</v>
      </c>
    </row>
    <row r="1080" spans="1:11">
      <c r="A1080" s="228"/>
      <c r="B1080" s="228"/>
      <c r="C1080" s="227" t="s">
        <v>103</v>
      </c>
      <c r="D1080" s="110" t="s">
        <v>172</v>
      </c>
      <c r="E1080" s="51">
        <v>79.243876093648581</v>
      </c>
      <c r="F1080" s="52">
        <v>68.60452527703184</v>
      </c>
      <c r="G1080" s="52">
        <v>111.2008944143742</v>
      </c>
      <c r="H1080" s="111">
        <f t="shared" si="16"/>
        <v>1.40327429570658</v>
      </c>
      <c r="I1080" s="52">
        <v>35.334686729850596</v>
      </c>
      <c r="J1080" s="52">
        <v>1.3543923533601747</v>
      </c>
      <c r="K1080" s="54" t="s">
        <v>10</v>
      </c>
    </row>
    <row r="1081" spans="1:11">
      <c r="A1081" s="228"/>
      <c r="B1081" s="228"/>
      <c r="C1081" s="228"/>
      <c r="D1081" s="110" t="s">
        <v>160</v>
      </c>
      <c r="E1081" s="51">
        <v>79.243876093648581</v>
      </c>
      <c r="F1081" s="52">
        <v>68.60452527703184</v>
      </c>
      <c r="G1081" s="52">
        <v>111.2008944143742</v>
      </c>
      <c r="H1081" s="111">
        <f t="shared" si="16"/>
        <v>1.40327429570658</v>
      </c>
      <c r="I1081" s="52">
        <v>35.334686729850596</v>
      </c>
      <c r="J1081" s="52">
        <v>1.3543923533601747</v>
      </c>
      <c r="K1081" s="54" t="s">
        <v>10</v>
      </c>
    </row>
    <row r="1082" spans="1:11">
      <c r="A1082" s="228"/>
      <c r="B1082" s="228"/>
      <c r="C1082" s="227" t="s">
        <v>104</v>
      </c>
      <c r="D1082" s="110" t="s">
        <v>172</v>
      </c>
      <c r="E1082" s="51">
        <v>3.4307988375719094</v>
      </c>
      <c r="F1082" s="52">
        <v>3.4307988375719094</v>
      </c>
      <c r="G1082" s="52">
        <v>4.0620658236851401</v>
      </c>
      <c r="H1082" s="111">
        <f t="shared" si="16"/>
        <v>1.1839999999999997</v>
      </c>
      <c r="I1082" s="52">
        <v>3.0465493677638555</v>
      </c>
      <c r="J1082" s="54" t="s">
        <v>10</v>
      </c>
      <c r="K1082" s="54" t="s">
        <v>10</v>
      </c>
    </row>
    <row r="1083" spans="1:11">
      <c r="A1083" s="228"/>
      <c r="B1083" s="228"/>
      <c r="C1083" s="228"/>
      <c r="D1083" s="110" t="s">
        <v>160</v>
      </c>
      <c r="E1083" s="51">
        <v>3.4307988375719094</v>
      </c>
      <c r="F1083" s="52">
        <v>3.4307988375719094</v>
      </c>
      <c r="G1083" s="52">
        <v>4.0620658236851401</v>
      </c>
      <c r="H1083" s="111">
        <f t="shared" si="16"/>
        <v>1.1839999999999997</v>
      </c>
      <c r="I1083" s="52">
        <v>3.0465493677638555</v>
      </c>
      <c r="J1083" s="54" t="s">
        <v>10</v>
      </c>
      <c r="K1083" s="54" t="s">
        <v>10</v>
      </c>
    </row>
    <row r="1084" spans="1:11">
      <c r="A1084" s="228"/>
      <c r="B1084" s="228"/>
      <c r="C1084" s="227" t="s">
        <v>105</v>
      </c>
      <c r="D1084" s="110" t="s">
        <v>172</v>
      </c>
      <c r="E1084" s="51">
        <v>23.194862781936052</v>
      </c>
      <c r="F1084" s="52">
        <v>23.194862781936052</v>
      </c>
      <c r="G1084" s="52">
        <v>45.640121541109608</v>
      </c>
      <c r="H1084" s="111">
        <f t="shared" si="16"/>
        <v>1.9676823256162446</v>
      </c>
      <c r="I1084" s="52">
        <v>16.436734433760467</v>
      </c>
      <c r="J1084" s="52">
        <v>1.1167317617196453</v>
      </c>
      <c r="K1084" s="54" t="s">
        <v>10</v>
      </c>
    </row>
    <row r="1085" spans="1:11">
      <c r="A1085" s="228"/>
      <c r="B1085" s="228"/>
      <c r="C1085" s="228"/>
      <c r="D1085" s="110" t="s">
        <v>160</v>
      </c>
      <c r="E1085" s="51">
        <v>23.194862781936052</v>
      </c>
      <c r="F1085" s="52">
        <v>23.194862781936052</v>
      </c>
      <c r="G1085" s="52">
        <v>45.640121541109608</v>
      </c>
      <c r="H1085" s="111">
        <f t="shared" si="16"/>
        <v>1.9676823256162446</v>
      </c>
      <c r="I1085" s="52">
        <v>16.436734433760467</v>
      </c>
      <c r="J1085" s="52">
        <v>1.1167317617196453</v>
      </c>
      <c r="K1085" s="54" t="s">
        <v>10</v>
      </c>
    </row>
    <row r="1086" spans="1:11">
      <c r="A1086" s="228"/>
      <c r="B1086" s="228"/>
      <c r="C1086" s="227" t="s">
        <v>107</v>
      </c>
      <c r="D1086" s="110" t="s">
        <v>172</v>
      </c>
      <c r="E1086" s="51">
        <v>49.631456954740578</v>
      </c>
      <c r="F1086" s="52">
        <v>49.631456954740578</v>
      </c>
      <c r="G1086" s="52">
        <v>95.484004182847627</v>
      </c>
      <c r="H1086" s="111">
        <f t="shared" si="16"/>
        <v>1.923860592485134</v>
      </c>
      <c r="I1086" s="52">
        <v>54.439617177955334</v>
      </c>
      <c r="J1086" s="52">
        <v>3.8693610202316084</v>
      </c>
      <c r="K1086" s="54" t="s">
        <v>10</v>
      </c>
    </row>
    <row r="1087" spans="1:11">
      <c r="A1087" s="228"/>
      <c r="B1087" s="228"/>
      <c r="C1087" s="228"/>
      <c r="D1087" s="110" t="s">
        <v>160</v>
      </c>
      <c r="E1087" s="51">
        <v>49.631456954740578</v>
      </c>
      <c r="F1087" s="52">
        <v>49.631456954740578</v>
      </c>
      <c r="G1087" s="52">
        <v>95.484004182847627</v>
      </c>
      <c r="H1087" s="111">
        <f t="shared" si="16"/>
        <v>1.923860592485134</v>
      </c>
      <c r="I1087" s="52">
        <v>54.439617177955334</v>
      </c>
      <c r="J1087" s="52">
        <v>3.8693610202316084</v>
      </c>
      <c r="K1087" s="54" t="s">
        <v>10</v>
      </c>
    </row>
    <row r="1088" spans="1:11">
      <c r="A1088" s="228"/>
      <c r="B1088" s="228"/>
      <c r="C1088" s="227" t="s">
        <v>108</v>
      </c>
      <c r="D1088" s="110" t="s">
        <v>172</v>
      </c>
      <c r="E1088" s="51">
        <v>15.238243374485181</v>
      </c>
      <c r="F1088" s="52">
        <v>15.238243374485181</v>
      </c>
      <c r="G1088" s="52">
        <v>42.136958339603957</v>
      </c>
      <c r="H1088" s="111">
        <f t="shared" si="16"/>
        <v>2.7652110091743132</v>
      </c>
      <c r="I1088" s="52">
        <v>31.916542687978612</v>
      </c>
      <c r="J1088" s="54" t="s">
        <v>10</v>
      </c>
      <c r="K1088" s="54" t="s">
        <v>10</v>
      </c>
    </row>
    <row r="1089" spans="1:11">
      <c r="A1089" s="228"/>
      <c r="B1089" s="228"/>
      <c r="C1089" s="228"/>
      <c r="D1089" s="110" t="s">
        <v>160</v>
      </c>
      <c r="E1089" s="51">
        <v>15.238243374485181</v>
      </c>
      <c r="F1089" s="52">
        <v>15.238243374485181</v>
      </c>
      <c r="G1089" s="52">
        <v>42.136958339603957</v>
      </c>
      <c r="H1089" s="111">
        <f t="shared" si="16"/>
        <v>2.7652110091743132</v>
      </c>
      <c r="I1089" s="52">
        <v>31.916542687978612</v>
      </c>
      <c r="J1089" s="54" t="s">
        <v>10</v>
      </c>
      <c r="K1089" s="54" t="s">
        <v>10</v>
      </c>
    </row>
    <row r="1090" spans="1:11">
      <c r="A1090" s="228"/>
      <c r="B1090" s="228"/>
      <c r="C1090" s="227" t="s">
        <v>109</v>
      </c>
      <c r="D1090" s="110" t="s">
        <v>172</v>
      </c>
      <c r="E1090" s="51">
        <v>52.170244722624624</v>
      </c>
      <c r="F1090" s="52">
        <v>48.207846327928543</v>
      </c>
      <c r="G1090" s="52">
        <v>62.632954152270187</v>
      </c>
      <c r="H1090" s="111">
        <f t="shared" si="16"/>
        <v>1.2005493645903527</v>
      </c>
      <c r="I1090" s="52">
        <v>33.223648720348862</v>
      </c>
      <c r="J1090" s="52">
        <v>2.3774390368176435</v>
      </c>
      <c r="K1090" s="52">
        <v>2.3774390368176435</v>
      </c>
    </row>
    <row r="1091" spans="1:11">
      <c r="A1091" s="228"/>
      <c r="B1091" s="228"/>
      <c r="C1091" s="228"/>
      <c r="D1091" s="110" t="s">
        <v>160</v>
      </c>
      <c r="E1091" s="51">
        <v>52.170244722624624</v>
      </c>
      <c r="F1091" s="52">
        <v>48.207846327928543</v>
      </c>
      <c r="G1091" s="52">
        <v>62.632954152270187</v>
      </c>
      <c r="H1091" s="111">
        <f t="shared" si="16"/>
        <v>1.2005493645903527</v>
      </c>
      <c r="I1091" s="52">
        <v>33.223648720348862</v>
      </c>
      <c r="J1091" s="52">
        <v>2.3774390368176435</v>
      </c>
      <c r="K1091" s="52">
        <v>2.3774390368176435</v>
      </c>
    </row>
    <row r="1092" spans="1:11">
      <c r="A1092" s="228"/>
      <c r="B1092" s="228"/>
      <c r="C1092" s="227" t="s">
        <v>110</v>
      </c>
      <c r="D1092" s="110" t="s">
        <v>172</v>
      </c>
      <c r="E1092" s="51">
        <v>15.458644126972001</v>
      </c>
      <c r="F1092" s="52">
        <v>12.882203439143334</v>
      </c>
      <c r="G1092" s="52">
        <v>39.537755684749584</v>
      </c>
      <c r="H1092" s="111">
        <f t="shared" si="16"/>
        <v>2.5576470588235307</v>
      </c>
      <c r="I1092" s="52">
        <v>20.247792699641746</v>
      </c>
      <c r="J1092" s="52">
        <v>3.0917288253943997</v>
      </c>
      <c r="K1092" s="52">
        <v>3.0917288253943997</v>
      </c>
    </row>
    <row r="1093" spans="1:11">
      <c r="A1093" s="228"/>
      <c r="B1093" s="228"/>
      <c r="C1093" s="228"/>
      <c r="D1093" s="110" t="s">
        <v>160</v>
      </c>
      <c r="E1093" s="51">
        <v>15.458644126972001</v>
      </c>
      <c r="F1093" s="52">
        <v>12.882203439143334</v>
      </c>
      <c r="G1093" s="52">
        <v>39.537755684749584</v>
      </c>
      <c r="H1093" s="111">
        <f t="shared" ref="H1093:H1156" si="17">G1093/E1093</f>
        <v>2.5576470588235307</v>
      </c>
      <c r="I1093" s="52">
        <v>20.247792699641746</v>
      </c>
      <c r="J1093" s="52">
        <v>3.0917288253943997</v>
      </c>
      <c r="K1093" s="52">
        <v>3.0917288253943997</v>
      </c>
    </row>
    <row r="1094" spans="1:11">
      <c r="A1094" s="228"/>
      <c r="B1094" s="228"/>
      <c r="C1094" s="227" t="s">
        <v>117</v>
      </c>
      <c r="D1094" s="110" t="s">
        <v>172</v>
      </c>
      <c r="E1094" s="51">
        <v>37.709700347437007</v>
      </c>
      <c r="F1094" s="52">
        <v>0</v>
      </c>
      <c r="G1094" s="52">
        <v>0</v>
      </c>
      <c r="H1094" s="111">
        <f t="shared" si="17"/>
        <v>0</v>
      </c>
      <c r="I1094" s="54" t="s">
        <v>10</v>
      </c>
      <c r="J1094" s="54" t="s">
        <v>10</v>
      </c>
      <c r="K1094" s="54" t="s">
        <v>10</v>
      </c>
    </row>
    <row r="1095" spans="1:11">
      <c r="A1095" s="228"/>
      <c r="B1095" s="228"/>
      <c r="C1095" s="228"/>
      <c r="D1095" s="110" t="s">
        <v>160</v>
      </c>
      <c r="E1095" s="51">
        <v>37.709700347437007</v>
      </c>
      <c r="F1095" s="52">
        <v>0</v>
      </c>
      <c r="G1095" s="52">
        <v>0</v>
      </c>
      <c r="H1095" s="111">
        <f t="shared" si="17"/>
        <v>0</v>
      </c>
      <c r="I1095" s="54" t="s">
        <v>10</v>
      </c>
      <c r="J1095" s="54" t="s">
        <v>10</v>
      </c>
      <c r="K1095" s="54" t="s">
        <v>10</v>
      </c>
    </row>
    <row r="1096" spans="1:11">
      <c r="A1096" s="228"/>
      <c r="B1096" s="228"/>
      <c r="C1096" s="227" t="s">
        <v>120</v>
      </c>
      <c r="D1096" s="110" t="s">
        <v>172</v>
      </c>
      <c r="E1096" s="51">
        <v>5.5943813070600648</v>
      </c>
      <c r="F1096" s="52">
        <v>4.1957859802950477</v>
      </c>
      <c r="G1096" s="52">
        <v>16.969623298082205</v>
      </c>
      <c r="H1096" s="111">
        <f t="shared" si="17"/>
        <v>3.033333333333335</v>
      </c>
      <c r="I1096" s="52">
        <v>11.878736308657542</v>
      </c>
      <c r="J1096" s="52">
        <v>1.3985953267650162</v>
      </c>
      <c r="K1096" s="52">
        <v>1.3985953267650162</v>
      </c>
    </row>
    <row r="1097" spans="1:11">
      <c r="A1097" s="228"/>
      <c r="B1097" s="228"/>
      <c r="C1097" s="228"/>
      <c r="D1097" s="110" t="s">
        <v>160</v>
      </c>
      <c r="E1097" s="51">
        <v>5.5943813070600648</v>
      </c>
      <c r="F1097" s="52">
        <v>4.1957859802950477</v>
      </c>
      <c r="G1097" s="52">
        <v>16.969623298082205</v>
      </c>
      <c r="H1097" s="111">
        <f t="shared" si="17"/>
        <v>3.033333333333335</v>
      </c>
      <c r="I1097" s="52">
        <v>11.878736308657542</v>
      </c>
      <c r="J1097" s="52">
        <v>1.3985953267650162</v>
      </c>
      <c r="K1097" s="52">
        <v>1.3985953267650162</v>
      </c>
    </row>
    <row r="1098" spans="1:11">
      <c r="A1098" s="228"/>
      <c r="B1098" s="228"/>
      <c r="C1098" s="227" t="s">
        <v>121</v>
      </c>
      <c r="D1098" s="110" t="s">
        <v>172</v>
      </c>
      <c r="E1098" s="51">
        <v>5472.804063936027</v>
      </c>
      <c r="F1098" s="52">
        <v>3305.8388138627761</v>
      </c>
      <c r="G1098" s="52">
        <v>6345.349101076572</v>
      </c>
      <c r="H1098" s="111">
        <f t="shared" si="17"/>
        <v>1.1594329025755423</v>
      </c>
      <c r="I1098" s="52">
        <v>2848.7382558944273</v>
      </c>
      <c r="J1098" s="54" t="s">
        <v>10</v>
      </c>
      <c r="K1098" s="54" t="s">
        <v>10</v>
      </c>
    </row>
    <row r="1099" spans="1:11">
      <c r="A1099" s="228"/>
      <c r="B1099" s="228"/>
      <c r="C1099" s="228"/>
      <c r="D1099" s="110" t="s">
        <v>160</v>
      </c>
      <c r="E1099" s="51">
        <v>5472.804063936027</v>
      </c>
      <c r="F1099" s="52">
        <v>3305.8388138627761</v>
      </c>
      <c r="G1099" s="52">
        <v>6345.349101076572</v>
      </c>
      <c r="H1099" s="111">
        <f t="shared" si="17"/>
        <v>1.1594329025755423</v>
      </c>
      <c r="I1099" s="52">
        <v>2848.7382558944273</v>
      </c>
      <c r="J1099" s="54" t="s">
        <v>10</v>
      </c>
      <c r="K1099" s="54" t="s">
        <v>10</v>
      </c>
    </row>
    <row r="1100" spans="1:11">
      <c r="A1100" s="228"/>
      <c r="B1100" s="228"/>
      <c r="C1100" s="227" t="s">
        <v>122</v>
      </c>
      <c r="D1100" s="110" t="s">
        <v>172</v>
      </c>
      <c r="E1100" s="51">
        <v>944.61688151160092</v>
      </c>
      <c r="F1100" s="52">
        <v>586.52853134513816</v>
      </c>
      <c r="G1100" s="52">
        <v>684.4344189072516</v>
      </c>
      <c r="H1100" s="111">
        <f t="shared" si="17"/>
        <v>0.72456297606284736</v>
      </c>
      <c r="I1100" s="52">
        <v>338.83238555371287</v>
      </c>
      <c r="J1100" s="52">
        <v>2.6543056240836265</v>
      </c>
      <c r="K1100" s="52">
        <v>1.649568466944626</v>
      </c>
    </row>
    <row r="1101" spans="1:11">
      <c r="A1101" s="228"/>
      <c r="B1101" s="228"/>
      <c r="C1101" s="228"/>
      <c r="D1101" s="110" t="s">
        <v>160</v>
      </c>
      <c r="E1101" s="51">
        <v>944.61688151160092</v>
      </c>
      <c r="F1101" s="52">
        <v>586.52853134513816</v>
      </c>
      <c r="G1101" s="52">
        <v>684.4344189072516</v>
      </c>
      <c r="H1101" s="111">
        <f t="shared" si="17"/>
        <v>0.72456297606284736</v>
      </c>
      <c r="I1101" s="52">
        <v>338.83238555371287</v>
      </c>
      <c r="J1101" s="52">
        <v>2.6543056240836265</v>
      </c>
      <c r="K1101" s="52">
        <v>1.649568466944626</v>
      </c>
    </row>
    <row r="1102" spans="1:11">
      <c r="A1102" s="228"/>
      <c r="B1102" s="228"/>
      <c r="C1102" s="227" t="s">
        <v>123</v>
      </c>
      <c r="D1102" s="110" t="s">
        <v>172</v>
      </c>
      <c r="E1102" s="51">
        <v>861.19864301006407</v>
      </c>
      <c r="F1102" s="52">
        <v>783.03379900223138</v>
      </c>
      <c r="G1102" s="52">
        <v>955.87039248234896</v>
      </c>
      <c r="H1102" s="111">
        <f t="shared" si="17"/>
        <v>1.1099302120836929</v>
      </c>
      <c r="I1102" s="52">
        <v>554.40360860764849</v>
      </c>
      <c r="J1102" s="54" t="s">
        <v>10</v>
      </c>
      <c r="K1102" s="54" t="s">
        <v>10</v>
      </c>
    </row>
    <row r="1103" spans="1:11">
      <c r="A1103" s="228"/>
      <c r="B1103" s="228"/>
      <c r="C1103" s="228"/>
      <c r="D1103" s="110" t="s">
        <v>160</v>
      </c>
      <c r="E1103" s="51">
        <v>861.19864301006407</v>
      </c>
      <c r="F1103" s="52">
        <v>783.03379900223138</v>
      </c>
      <c r="G1103" s="52">
        <v>955.87039248234896</v>
      </c>
      <c r="H1103" s="111">
        <f t="shared" si="17"/>
        <v>1.1099302120836929</v>
      </c>
      <c r="I1103" s="52">
        <v>554.40360860764849</v>
      </c>
      <c r="J1103" s="54" t="s">
        <v>10</v>
      </c>
      <c r="K1103" s="54" t="s">
        <v>10</v>
      </c>
    </row>
    <row r="1104" spans="1:11">
      <c r="A1104" s="228"/>
      <c r="B1104" s="228"/>
      <c r="C1104" s="227" t="s">
        <v>124</v>
      </c>
      <c r="D1104" s="110" t="s">
        <v>172</v>
      </c>
      <c r="E1104" s="51">
        <v>5788.4027063823642</v>
      </c>
      <c r="F1104" s="52">
        <v>3338.144934782606</v>
      </c>
      <c r="G1104" s="52">
        <v>4262.1346567773217</v>
      </c>
      <c r="H1104" s="111">
        <f t="shared" si="17"/>
        <v>0.73632310552232993</v>
      </c>
      <c r="I1104" s="52">
        <v>1465.6306412983442</v>
      </c>
      <c r="J1104" s="52">
        <v>19.272847161793454</v>
      </c>
      <c r="K1104" s="52">
        <v>3.7389708522983049</v>
      </c>
    </row>
    <row r="1105" spans="1:11">
      <c r="A1105" s="228"/>
      <c r="B1105" s="228"/>
      <c r="C1105" s="228"/>
      <c r="D1105" s="110" t="s">
        <v>160</v>
      </c>
      <c r="E1105" s="51">
        <v>5788.4027063823642</v>
      </c>
      <c r="F1105" s="52">
        <v>3338.144934782606</v>
      </c>
      <c r="G1105" s="52">
        <v>4262.1346567773217</v>
      </c>
      <c r="H1105" s="111">
        <f t="shared" si="17"/>
        <v>0.73632310552232993</v>
      </c>
      <c r="I1105" s="52">
        <v>1465.6306412983442</v>
      </c>
      <c r="J1105" s="52">
        <v>19.272847161793454</v>
      </c>
      <c r="K1105" s="52">
        <v>3.7389708522983049</v>
      </c>
    </row>
    <row r="1106" spans="1:11">
      <c r="A1106" s="228"/>
      <c r="B1106" s="228"/>
      <c r="C1106" s="227" t="s">
        <v>125</v>
      </c>
      <c r="D1106" s="110" t="s">
        <v>172</v>
      </c>
      <c r="E1106" s="51">
        <v>2195.6385656688176</v>
      </c>
      <c r="F1106" s="52">
        <v>1887.374522437276</v>
      </c>
      <c r="G1106" s="52">
        <v>3229.9266623595499</v>
      </c>
      <c r="H1106" s="111">
        <f t="shared" si="17"/>
        <v>1.4710648249957643</v>
      </c>
      <c r="I1106" s="52">
        <v>1383.6254308852638</v>
      </c>
      <c r="J1106" s="52">
        <v>2.8727159372529401</v>
      </c>
      <c r="K1106" s="52">
        <v>6.9066375197673402</v>
      </c>
    </row>
    <row r="1107" spans="1:11">
      <c r="A1107" s="228"/>
      <c r="B1107" s="228"/>
      <c r="C1107" s="228"/>
      <c r="D1107" s="110" t="s">
        <v>160</v>
      </c>
      <c r="E1107" s="51">
        <v>2195.6385656688176</v>
      </c>
      <c r="F1107" s="52">
        <v>1887.374522437276</v>
      </c>
      <c r="G1107" s="52">
        <v>3229.9266623595499</v>
      </c>
      <c r="H1107" s="111">
        <f t="shared" si="17"/>
        <v>1.4710648249957643</v>
      </c>
      <c r="I1107" s="52">
        <v>1383.6254308852638</v>
      </c>
      <c r="J1107" s="52">
        <v>2.8727159372529401</v>
      </c>
      <c r="K1107" s="52">
        <v>6.9066375197673402</v>
      </c>
    </row>
    <row r="1108" spans="1:11">
      <c r="A1108" s="228"/>
      <c r="B1108" s="228"/>
      <c r="C1108" s="227" t="s">
        <v>127</v>
      </c>
      <c r="D1108" s="110" t="s">
        <v>172</v>
      </c>
      <c r="E1108" s="51">
        <v>79.224200620538454</v>
      </c>
      <c r="F1108" s="52">
        <v>17.67686504848308</v>
      </c>
      <c r="G1108" s="52">
        <v>12.144279379441127</v>
      </c>
      <c r="H1108" s="111">
        <f t="shared" si="17"/>
        <v>0.15329002103295172</v>
      </c>
      <c r="I1108" s="52">
        <v>0</v>
      </c>
      <c r="J1108" s="54" t="s">
        <v>10</v>
      </c>
      <c r="K1108" s="54" t="s">
        <v>10</v>
      </c>
    </row>
    <row r="1109" spans="1:11">
      <c r="A1109" s="228"/>
      <c r="B1109" s="228"/>
      <c r="C1109" s="228"/>
      <c r="D1109" s="110" t="s">
        <v>160</v>
      </c>
      <c r="E1109" s="51">
        <v>79.224200620538454</v>
      </c>
      <c r="F1109" s="52">
        <v>17.67686504848308</v>
      </c>
      <c r="G1109" s="52">
        <v>12.144279379441127</v>
      </c>
      <c r="H1109" s="111">
        <f t="shared" si="17"/>
        <v>0.15329002103295172</v>
      </c>
      <c r="I1109" s="52">
        <v>0</v>
      </c>
      <c r="J1109" s="54" t="s">
        <v>10</v>
      </c>
      <c r="K1109" s="54" t="s">
        <v>10</v>
      </c>
    </row>
    <row r="1110" spans="1:11">
      <c r="A1110" s="228"/>
      <c r="B1110" s="228"/>
      <c r="C1110" s="227" t="s">
        <v>160</v>
      </c>
      <c r="D1110" s="110" t="s">
        <v>172</v>
      </c>
      <c r="E1110" s="51">
        <v>38520.134681305724</v>
      </c>
      <c r="F1110" s="52">
        <v>31621.041875768864</v>
      </c>
      <c r="G1110" s="52">
        <v>44747.168936999406</v>
      </c>
      <c r="H1110" s="111">
        <f t="shared" si="17"/>
        <v>1.1616566065309146</v>
      </c>
      <c r="I1110" s="52">
        <v>21432.409269579937</v>
      </c>
      <c r="J1110" s="52">
        <v>127.87275289666673</v>
      </c>
      <c r="K1110" s="52">
        <v>67.182246795855903</v>
      </c>
    </row>
    <row r="1111" spans="1:11">
      <c r="A1111" s="228"/>
      <c r="B1111" s="228"/>
      <c r="C1111" s="228"/>
      <c r="D1111" s="110" t="s">
        <v>160</v>
      </c>
      <c r="E1111" s="51">
        <v>38520.134681305724</v>
      </c>
      <c r="F1111" s="52">
        <v>31621.041875768864</v>
      </c>
      <c r="G1111" s="52">
        <v>44747.168936999406</v>
      </c>
      <c r="H1111" s="111">
        <f t="shared" si="17"/>
        <v>1.1616566065309146</v>
      </c>
      <c r="I1111" s="52">
        <v>21432.409269579937</v>
      </c>
      <c r="J1111" s="52">
        <v>127.87275289666673</v>
      </c>
      <c r="K1111" s="52">
        <v>67.182246795855903</v>
      </c>
    </row>
    <row r="1112" spans="1:11">
      <c r="A1112" s="227" t="s">
        <v>14</v>
      </c>
      <c r="B1112" s="227" t="s">
        <v>36</v>
      </c>
      <c r="C1112" s="227" t="s">
        <v>56</v>
      </c>
      <c r="D1112" s="110" t="s">
        <v>173</v>
      </c>
      <c r="E1112" s="51">
        <v>21.782178217821784</v>
      </c>
      <c r="F1112" s="52">
        <v>10.891089108910892</v>
      </c>
      <c r="G1112" s="54" t="s">
        <v>10</v>
      </c>
      <c r="H1112" s="111" t="e">
        <f t="shared" si="17"/>
        <v>#VALUE!</v>
      </c>
      <c r="I1112" s="54" t="s">
        <v>10</v>
      </c>
      <c r="J1112" s="52">
        <v>1.0891089108910892</v>
      </c>
      <c r="K1112" s="52">
        <v>1.0891089108910892</v>
      </c>
    </row>
    <row r="1113" spans="1:11">
      <c r="A1113" s="228"/>
      <c r="B1113" s="228"/>
      <c r="C1113" s="228"/>
      <c r="D1113" s="110" t="s">
        <v>160</v>
      </c>
      <c r="E1113" s="51">
        <v>21.782178217821784</v>
      </c>
      <c r="F1113" s="52">
        <v>10.891089108910892</v>
      </c>
      <c r="G1113" s="54" t="s">
        <v>10</v>
      </c>
      <c r="H1113" s="111" t="e">
        <f t="shared" si="17"/>
        <v>#VALUE!</v>
      </c>
      <c r="I1113" s="54" t="s">
        <v>10</v>
      </c>
      <c r="J1113" s="52">
        <v>1.0891089108910892</v>
      </c>
      <c r="K1113" s="52">
        <v>1.0891089108910892</v>
      </c>
    </row>
    <row r="1114" spans="1:11">
      <c r="A1114" s="228"/>
      <c r="B1114" s="228"/>
      <c r="C1114" s="227" t="s">
        <v>58</v>
      </c>
      <c r="D1114" s="110" t="s">
        <v>172</v>
      </c>
      <c r="E1114" s="51">
        <v>260.38616072923605</v>
      </c>
      <c r="F1114" s="52">
        <v>260.38616072923605</v>
      </c>
      <c r="G1114" s="52">
        <v>296.15684069722795</v>
      </c>
      <c r="H1114" s="111">
        <f t="shared" si="17"/>
        <v>1.1373755036281987</v>
      </c>
      <c r="I1114" s="52">
        <v>153.10262831121281</v>
      </c>
      <c r="J1114" s="54" t="s">
        <v>10</v>
      </c>
      <c r="K1114" s="54" t="s">
        <v>10</v>
      </c>
    </row>
    <row r="1115" spans="1:11">
      <c r="A1115" s="228"/>
      <c r="B1115" s="228"/>
      <c r="C1115" s="228"/>
      <c r="D1115" s="110" t="s">
        <v>160</v>
      </c>
      <c r="E1115" s="51">
        <v>260.38616072923605</v>
      </c>
      <c r="F1115" s="52">
        <v>260.38616072923605</v>
      </c>
      <c r="G1115" s="52">
        <v>296.15684069722795</v>
      </c>
      <c r="H1115" s="111">
        <f t="shared" si="17"/>
        <v>1.1373755036281987</v>
      </c>
      <c r="I1115" s="52">
        <v>153.10262831121281</v>
      </c>
      <c r="J1115" s="54" t="s">
        <v>10</v>
      </c>
      <c r="K1115" s="54" t="s">
        <v>10</v>
      </c>
    </row>
    <row r="1116" spans="1:11">
      <c r="A1116" s="228"/>
      <c r="B1116" s="228"/>
      <c r="C1116" s="227" t="s">
        <v>59</v>
      </c>
      <c r="D1116" s="110" t="s">
        <v>172</v>
      </c>
      <c r="E1116" s="51">
        <v>765.128724669647</v>
      </c>
      <c r="F1116" s="52">
        <v>745.07728169359075</v>
      </c>
      <c r="G1116" s="52">
        <v>571.23993768736136</v>
      </c>
      <c r="H1116" s="111">
        <f t="shared" si="17"/>
        <v>0.74659324538364535</v>
      </c>
      <c r="I1116" s="52">
        <v>143.02193386033065</v>
      </c>
      <c r="J1116" s="54" t="s">
        <v>10</v>
      </c>
      <c r="K1116" s="54" t="s">
        <v>10</v>
      </c>
    </row>
    <row r="1117" spans="1:11">
      <c r="A1117" s="228"/>
      <c r="B1117" s="228"/>
      <c r="C1117" s="228"/>
      <c r="D1117" s="110" t="s">
        <v>160</v>
      </c>
      <c r="E1117" s="51">
        <v>765.128724669647</v>
      </c>
      <c r="F1117" s="52">
        <v>745.07728169359075</v>
      </c>
      <c r="G1117" s="52">
        <v>571.23993768736136</v>
      </c>
      <c r="H1117" s="111">
        <f t="shared" si="17"/>
        <v>0.74659324538364535</v>
      </c>
      <c r="I1117" s="52">
        <v>143.02193386033065</v>
      </c>
      <c r="J1117" s="54" t="s">
        <v>10</v>
      </c>
      <c r="K1117" s="54" t="s">
        <v>10</v>
      </c>
    </row>
    <row r="1118" spans="1:11">
      <c r="A1118" s="228"/>
      <c r="B1118" s="228"/>
      <c r="C1118" s="227" t="s">
        <v>60</v>
      </c>
      <c r="D1118" s="110" t="s">
        <v>172</v>
      </c>
      <c r="E1118" s="51">
        <v>160.04627741556578</v>
      </c>
      <c r="F1118" s="52">
        <v>111.33654081082837</v>
      </c>
      <c r="G1118" s="52">
        <v>125.46932296000288</v>
      </c>
      <c r="H1118" s="111">
        <f t="shared" si="17"/>
        <v>0.78395652173913033</v>
      </c>
      <c r="I1118" s="54" t="s">
        <v>10</v>
      </c>
      <c r="J1118" s="52">
        <v>8.3502405608121268</v>
      </c>
      <c r="K1118" s="52">
        <v>6.958533800676773</v>
      </c>
    </row>
    <row r="1119" spans="1:11">
      <c r="A1119" s="228"/>
      <c r="B1119" s="228"/>
      <c r="C1119" s="228"/>
      <c r="D1119" s="110" t="s">
        <v>160</v>
      </c>
      <c r="E1119" s="51">
        <v>160.04627741556578</v>
      </c>
      <c r="F1119" s="52">
        <v>111.33654081082837</v>
      </c>
      <c r="G1119" s="52">
        <v>125.46932296000288</v>
      </c>
      <c r="H1119" s="111">
        <f t="shared" si="17"/>
        <v>0.78395652173913033</v>
      </c>
      <c r="I1119" s="54" t="s">
        <v>10</v>
      </c>
      <c r="J1119" s="52">
        <v>8.3502405608121268</v>
      </c>
      <c r="K1119" s="52">
        <v>6.958533800676773</v>
      </c>
    </row>
    <row r="1120" spans="1:11">
      <c r="A1120" s="228"/>
      <c r="B1120" s="228"/>
      <c r="C1120" s="227" t="s">
        <v>61</v>
      </c>
      <c r="D1120" s="110" t="s">
        <v>172</v>
      </c>
      <c r="E1120" s="51">
        <v>1431.2749253124196</v>
      </c>
      <c r="F1120" s="52">
        <v>1383.0757169857905</v>
      </c>
      <c r="G1120" s="52">
        <v>1319.4770608702097</v>
      </c>
      <c r="H1120" s="111">
        <f t="shared" si="17"/>
        <v>0.92188931527756168</v>
      </c>
      <c r="I1120" s="52">
        <v>624.39829804565488</v>
      </c>
      <c r="J1120" s="54" t="s">
        <v>10</v>
      </c>
      <c r="K1120" s="54" t="s">
        <v>10</v>
      </c>
    </row>
    <row r="1121" spans="1:11">
      <c r="A1121" s="228"/>
      <c r="B1121" s="228"/>
      <c r="C1121" s="228"/>
      <c r="D1121" s="110" t="s">
        <v>160</v>
      </c>
      <c r="E1121" s="51">
        <v>1431.2749253124196</v>
      </c>
      <c r="F1121" s="52">
        <v>1383.0757169857905</v>
      </c>
      <c r="G1121" s="52">
        <v>1319.4770608702097</v>
      </c>
      <c r="H1121" s="111">
        <f t="shared" si="17"/>
        <v>0.92188931527756168</v>
      </c>
      <c r="I1121" s="52">
        <v>624.39829804565488</v>
      </c>
      <c r="J1121" s="54" t="s">
        <v>10</v>
      </c>
      <c r="K1121" s="54" t="s">
        <v>10</v>
      </c>
    </row>
    <row r="1122" spans="1:11">
      <c r="A1122" s="228"/>
      <c r="B1122" s="228"/>
      <c r="C1122" s="227" t="s">
        <v>160</v>
      </c>
      <c r="D1122" s="110" t="s">
        <v>173</v>
      </c>
      <c r="E1122" s="51">
        <v>21.782178217821784</v>
      </c>
      <c r="F1122" s="52">
        <v>10.891089108910892</v>
      </c>
      <c r="G1122" s="54" t="s">
        <v>10</v>
      </c>
      <c r="H1122" s="111" t="e">
        <f t="shared" si="17"/>
        <v>#VALUE!</v>
      </c>
      <c r="I1122" s="54" t="s">
        <v>10</v>
      </c>
      <c r="J1122" s="52">
        <v>1.0891089108910892</v>
      </c>
      <c r="K1122" s="52">
        <v>1.0891089108910892</v>
      </c>
    </row>
    <row r="1123" spans="1:11">
      <c r="A1123" s="228"/>
      <c r="B1123" s="228"/>
      <c r="C1123" s="228"/>
      <c r="D1123" s="110" t="s">
        <v>172</v>
      </c>
      <c r="E1123" s="51">
        <v>2616.8360881268682</v>
      </c>
      <c r="F1123" s="52">
        <v>2499.8757002194457</v>
      </c>
      <c r="G1123" s="52">
        <v>2312.3431622148019</v>
      </c>
      <c r="H1123" s="111">
        <f t="shared" si="17"/>
        <v>0.88364081063631983</v>
      </c>
      <c r="I1123" s="52">
        <v>920.52286021719829</v>
      </c>
      <c r="J1123" s="52">
        <v>8.3502405608121268</v>
      </c>
      <c r="K1123" s="52">
        <v>6.958533800676773</v>
      </c>
    </row>
    <row r="1124" spans="1:11">
      <c r="A1124" s="228"/>
      <c r="B1124" s="228"/>
      <c r="C1124" s="228"/>
      <c r="D1124" s="110" t="s">
        <v>160</v>
      </c>
      <c r="E1124" s="51">
        <v>2638.6182663446898</v>
      </c>
      <c r="F1124" s="52">
        <v>2510.7667893283565</v>
      </c>
      <c r="G1124" s="52">
        <v>2312.3431622148019</v>
      </c>
      <c r="H1124" s="111">
        <f t="shared" si="17"/>
        <v>0.87634622700392317</v>
      </c>
      <c r="I1124" s="52">
        <v>920.52286021719829</v>
      </c>
      <c r="J1124" s="52">
        <v>9.4393494717032169</v>
      </c>
      <c r="K1124" s="52">
        <v>8.0476427115678622</v>
      </c>
    </row>
    <row r="1125" spans="1:11">
      <c r="A1125" s="228"/>
      <c r="B1125" s="227" t="s">
        <v>37</v>
      </c>
      <c r="C1125" s="227" t="s">
        <v>62</v>
      </c>
      <c r="D1125" s="110" t="s">
        <v>172</v>
      </c>
      <c r="E1125" s="51">
        <v>4.0482732519639226</v>
      </c>
      <c r="F1125" s="52">
        <v>4.0482732519639226</v>
      </c>
      <c r="G1125" s="52">
        <v>4.9793760999156245</v>
      </c>
      <c r="H1125" s="111">
        <f t="shared" si="17"/>
        <v>1.23</v>
      </c>
      <c r="I1125" s="52">
        <v>4.481438489924062</v>
      </c>
      <c r="J1125" s="54" t="s">
        <v>10</v>
      </c>
      <c r="K1125" s="54" t="s">
        <v>10</v>
      </c>
    </row>
    <row r="1126" spans="1:11">
      <c r="A1126" s="228"/>
      <c r="B1126" s="228"/>
      <c r="C1126" s="228"/>
      <c r="D1126" s="110" t="s">
        <v>160</v>
      </c>
      <c r="E1126" s="51">
        <v>4.0482732519639226</v>
      </c>
      <c r="F1126" s="52">
        <v>4.0482732519639226</v>
      </c>
      <c r="G1126" s="52">
        <v>4.9793760999156245</v>
      </c>
      <c r="H1126" s="111">
        <f t="shared" si="17"/>
        <v>1.23</v>
      </c>
      <c r="I1126" s="52">
        <v>4.481438489924062</v>
      </c>
      <c r="J1126" s="54" t="s">
        <v>10</v>
      </c>
      <c r="K1126" s="54" t="s">
        <v>10</v>
      </c>
    </row>
    <row r="1127" spans="1:11">
      <c r="A1127" s="228"/>
      <c r="B1127" s="228"/>
      <c r="C1127" s="227" t="s">
        <v>63</v>
      </c>
      <c r="D1127" s="110" t="s">
        <v>172</v>
      </c>
      <c r="E1127" s="51">
        <v>13.266107899296589</v>
      </c>
      <c r="F1127" s="52">
        <v>13.266107899296589</v>
      </c>
      <c r="G1127" s="52">
        <v>16.200816624742313</v>
      </c>
      <c r="H1127" s="111">
        <f t="shared" si="17"/>
        <v>1.22121851772375</v>
      </c>
      <c r="I1127" s="52">
        <v>7.8119972126278014</v>
      </c>
      <c r="J1127" s="54" t="s">
        <v>10</v>
      </c>
      <c r="K1127" s="54" t="s">
        <v>10</v>
      </c>
    </row>
    <row r="1128" spans="1:11">
      <c r="A1128" s="228"/>
      <c r="B1128" s="228"/>
      <c r="C1128" s="228"/>
      <c r="D1128" s="110" t="s">
        <v>160</v>
      </c>
      <c r="E1128" s="51">
        <v>13.266107899296589</v>
      </c>
      <c r="F1128" s="52">
        <v>13.266107899296589</v>
      </c>
      <c r="G1128" s="52">
        <v>16.200816624742313</v>
      </c>
      <c r="H1128" s="111">
        <f t="shared" si="17"/>
        <v>1.22121851772375</v>
      </c>
      <c r="I1128" s="52">
        <v>7.8119972126278014</v>
      </c>
      <c r="J1128" s="54" t="s">
        <v>10</v>
      </c>
      <c r="K1128" s="54" t="s">
        <v>10</v>
      </c>
    </row>
    <row r="1129" spans="1:11">
      <c r="A1129" s="228"/>
      <c r="B1129" s="228"/>
      <c r="C1129" s="227" t="s">
        <v>66</v>
      </c>
      <c r="D1129" s="110" t="s">
        <v>172</v>
      </c>
      <c r="E1129" s="51">
        <v>3.992124906136008</v>
      </c>
      <c r="F1129" s="52">
        <v>3.992124906136008</v>
      </c>
      <c r="G1129" s="52">
        <v>4.9103136345472898</v>
      </c>
      <c r="H1129" s="111">
        <f t="shared" si="17"/>
        <v>1.23</v>
      </c>
      <c r="I1129" s="52">
        <v>3.9282509076378318</v>
      </c>
      <c r="J1129" s="54" t="s">
        <v>10</v>
      </c>
      <c r="K1129" s="54" t="s">
        <v>10</v>
      </c>
    </row>
    <row r="1130" spans="1:11">
      <c r="A1130" s="228"/>
      <c r="B1130" s="228"/>
      <c r="C1130" s="228"/>
      <c r="D1130" s="110" t="s">
        <v>160</v>
      </c>
      <c r="E1130" s="51">
        <v>3.992124906136008</v>
      </c>
      <c r="F1130" s="52">
        <v>3.992124906136008</v>
      </c>
      <c r="G1130" s="52">
        <v>4.9103136345472898</v>
      </c>
      <c r="H1130" s="111">
        <f t="shared" si="17"/>
        <v>1.23</v>
      </c>
      <c r="I1130" s="52">
        <v>3.9282509076378318</v>
      </c>
      <c r="J1130" s="54" t="s">
        <v>10</v>
      </c>
      <c r="K1130" s="54" t="s">
        <v>10</v>
      </c>
    </row>
    <row r="1131" spans="1:11">
      <c r="A1131" s="228"/>
      <c r="B1131" s="228"/>
      <c r="C1131" s="227" t="s">
        <v>67</v>
      </c>
      <c r="D1131" s="110" t="s">
        <v>172</v>
      </c>
      <c r="E1131" s="51">
        <v>65.755382025697912</v>
      </c>
      <c r="F1131" s="52">
        <v>65.755382025697912</v>
      </c>
      <c r="G1131" s="52">
        <v>48.387345361075901</v>
      </c>
      <c r="H1131" s="111">
        <f t="shared" si="17"/>
        <v>0.73586897179253863</v>
      </c>
      <c r="I1131" s="52">
        <v>18.580951227338065</v>
      </c>
      <c r="J1131" s="54" t="s">
        <v>10</v>
      </c>
      <c r="K1131" s="54" t="s">
        <v>10</v>
      </c>
    </row>
    <row r="1132" spans="1:11">
      <c r="A1132" s="228"/>
      <c r="B1132" s="228"/>
      <c r="C1132" s="228"/>
      <c r="D1132" s="110" t="s">
        <v>160</v>
      </c>
      <c r="E1132" s="51">
        <v>65.755382025697912</v>
      </c>
      <c r="F1132" s="52">
        <v>65.755382025697912</v>
      </c>
      <c r="G1132" s="52">
        <v>48.387345361075901</v>
      </c>
      <c r="H1132" s="111">
        <f t="shared" si="17"/>
        <v>0.73586897179253863</v>
      </c>
      <c r="I1132" s="52">
        <v>18.580951227338065</v>
      </c>
      <c r="J1132" s="54" t="s">
        <v>10</v>
      </c>
      <c r="K1132" s="54" t="s">
        <v>10</v>
      </c>
    </row>
    <row r="1133" spans="1:11">
      <c r="A1133" s="228"/>
      <c r="B1133" s="228"/>
      <c r="C1133" s="227" t="s">
        <v>68</v>
      </c>
      <c r="D1133" s="110" t="s">
        <v>172</v>
      </c>
      <c r="E1133" s="51">
        <v>28.334410321766793</v>
      </c>
      <c r="F1133" s="52">
        <v>28.334410321766793</v>
      </c>
      <c r="G1133" s="52">
        <v>41.821589634927783</v>
      </c>
      <c r="H1133" s="111">
        <f t="shared" si="17"/>
        <v>1.476</v>
      </c>
      <c r="I1133" s="52">
        <v>39.49816798854291</v>
      </c>
      <c r="J1133" s="54" t="s">
        <v>10</v>
      </c>
      <c r="K1133" s="54" t="s">
        <v>10</v>
      </c>
    </row>
    <row r="1134" spans="1:11">
      <c r="A1134" s="228"/>
      <c r="B1134" s="228"/>
      <c r="C1134" s="228"/>
      <c r="D1134" s="110" t="s">
        <v>160</v>
      </c>
      <c r="E1134" s="51">
        <v>28.334410321766793</v>
      </c>
      <c r="F1134" s="52">
        <v>28.334410321766793</v>
      </c>
      <c r="G1134" s="52">
        <v>41.821589634927783</v>
      </c>
      <c r="H1134" s="111">
        <f t="shared" si="17"/>
        <v>1.476</v>
      </c>
      <c r="I1134" s="52">
        <v>39.49816798854291</v>
      </c>
      <c r="J1134" s="54" t="s">
        <v>10</v>
      </c>
      <c r="K1134" s="54" t="s">
        <v>10</v>
      </c>
    </row>
    <row r="1135" spans="1:11">
      <c r="A1135" s="228"/>
      <c r="B1135" s="228"/>
      <c r="C1135" s="227" t="s">
        <v>69</v>
      </c>
      <c r="D1135" s="110" t="s">
        <v>172</v>
      </c>
      <c r="E1135" s="51">
        <v>12.847799082338831</v>
      </c>
      <c r="F1135" s="52">
        <v>12.847799082338831</v>
      </c>
      <c r="G1135" s="52">
        <v>9.6505605320774102</v>
      </c>
      <c r="H1135" s="111">
        <f t="shared" si="17"/>
        <v>0.75114503816793876</v>
      </c>
      <c r="I1135" s="52">
        <v>7.2379203990580585</v>
      </c>
      <c r="J1135" s="54" t="s">
        <v>10</v>
      </c>
      <c r="K1135" s="54" t="s">
        <v>10</v>
      </c>
    </row>
    <row r="1136" spans="1:11">
      <c r="A1136" s="228"/>
      <c r="B1136" s="228"/>
      <c r="C1136" s="228"/>
      <c r="D1136" s="110" t="s">
        <v>160</v>
      </c>
      <c r="E1136" s="51">
        <v>12.847799082338831</v>
      </c>
      <c r="F1136" s="52">
        <v>12.847799082338831</v>
      </c>
      <c r="G1136" s="52">
        <v>9.6505605320774102</v>
      </c>
      <c r="H1136" s="111">
        <f t="shared" si="17"/>
        <v>0.75114503816793876</v>
      </c>
      <c r="I1136" s="52">
        <v>7.2379203990580585</v>
      </c>
      <c r="J1136" s="54" t="s">
        <v>10</v>
      </c>
      <c r="K1136" s="54" t="s">
        <v>10</v>
      </c>
    </row>
    <row r="1137" spans="1:11">
      <c r="A1137" s="228"/>
      <c r="B1137" s="228"/>
      <c r="C1137" s="227" t="s">
        <v>70</v>
      </c>
      <c r="D1137" s="110" t="s">
        <v>172</v>
      </c>
      <c r="E1137" s="51">
        <v>11.784634720480955</v>
      </c>
      <c r="F1137" s="52">
        <v>11.784634720480955</v>
      </c>
      <c r="G1137" s="52">
        <v>29.331562307748648</v>
      </c>
      <c r="H1137" s="111">
        <f t="shared" si="17"/>
        <v>2.4889666080843589</v>
      </c>
      <c r="I1137" s="52">
        <v>0</v>
      </c>
      <c r="J1137" s="54" t="s">
        <v>10</v>
      </c>
      <c r="K1137" s="54" t="s">
        <v>10</v>
      </c>
    </row>
    <row r="1138" spans="1:11">
      <c r="A1138" s="228"/>
      <c r="B1138" s="228"/>
      <c r="C1138" s="228"/>
      <c r="D1138" s="110" t="s">
        <v>160</v>
      </c>
      <c r="E1138" s="51">
        <v>11.784634720480955</v>
      </c>
      <c r="F1138" s="52">
        <v>11.784634720480955</v>
      </c>
      <c r="G1138" s="52">
        <v>29.331562307748648</v>
      </c>
      <c r="H1138" s="111">
        <f t="shared" si="17"/>
        <v>2.4889666080843589</v>
      </c>
      <c r="I1138" s="52">
        <v>0</v>
      </c>
      <c r="J1138" s="54" t="s">
        <v>10</v>
      </c>
      <c r="K1138" s="54" t="s">
        <v>10</v>
      </c>
    </row>
    <row r="1139" spans="1:11">
      <c r="A1139" s="228"/>
      <c r="B1139" s="228"/>
      <c r="C1139" s="227" t="s">
        <v>71</v>
      </c>
      <c r="D1139" s="110" t="s">
        <v>172</v>
      </c>
      <c r="E1139" s="51">
        <v>4.7532734307561153</v>
      </c>
      <c r="F1139" s="52">
        <v>2.3766367153780577</v>
      </c>
      <c r="G1139" s="52">
        <v>8.5558921753610073E-2</v>
      </c>
      <c r="H1139" s="111">
        <f t="shared" si="17"/>
        <v>1.7999999999999999E-2</v>
      </c>
      <c r="I1139" s="52">
        <v>0</v>
      </c>
      <c r="J1139" s="54" t="s">
        <v>10</v>
      </c>
      <c r="K1139" s="54" t="s">
        <v>10</v>
      </c>
    </row>
    <row r="1140" spans="1:11">
      <c r="A1140" s="228"/>
      <c r="B1140" s="228"/>
      <c r="C1140" s="228"/>
      <c r="D1140" s="110" t="s">
        <v>160</v>
      </c>
      <c r="E1140" s="51">
        <v>4.7532734307561153</v>
      </c>
      <c r="F1140" s="52">
        <v>2.3766367153780577</v>
      </c>
      <c r="G1140" s="52">
        <v>8.5558921753610073E-2</v>
      </c>
      <c r="H1140" s="111">
        <f t="shared" si="17"/>
        <v>1.7999999999999999E-2</v>
      </c>
      <c r="I1140" s="52">
        <v>0</v>
      </c>
      <c r="J1140" s="54" t="s">
        <v>10</v>
      </c>
      <c r="K1140" s="54" t="s">
        <v>10</v>
      </c>
    </row>
    <row r="1141" spans="1:11">
      <c r="A1141" s="228"/>
      <c r="B1141" s="228"/>
      <c r="C1141" s="227" t="s">
        <v>160</v>
      </c>
      <c r="D1141" s="110" t="s">
        <v>172</v>
      </c>
      <c r="E1141" s="51">
        <v>144.78200563843714</v>
      </c>
      <c r="F1141" s="52">
        <v>142.40536892305909</v>
      </c>
      <c r="G1141" s="52">
        <v>155.36712311678858</v>
      </c>
      <c r="H1141" s="111">
        <f t="shared" si="17"/>
        <v>1.0731107255468304</v>
      </c>
      <c r="I1141" s="52">
        <v>81.538726225128727</v>
      </c>
      <c r="J1141" s="54" t="s">
        <v>10</v>
      </c>
      <c r="K1141" s="54" t="s">
        <v>10</v>
      </c>
    </row>
    <row r="1142" spans="1:11">
      <c r="A1142" s="228"/>
      <c r="B1142" s="228"/>
      <c r="C1142" s="228"/>
      <c r="D1142" s="110" t="s">
        <v>160</v>
      </c>
      <c r="E1142" s="51">
        <v>144.78200563843714</v>
      </c>
      <c r="F1142" s="52">
        <v>142.40536892305909</v>
      </c>
      <c r="G1142" s="52">
        <v>155.36712311678858</v>
      </c>
      <c r="H1142" s="111">
        <f t="shared" si="17"/>
        <v>1.0731107255468304</v>
      </c>
      <c r="I1142" s="52">
        <v>81.538726225128727</v>
      </c>
      <c r="J1142" s="54" t="s">
        <v>10</v>
      </c>
      <c r="K1142" s="54" t="s">
        <v>10</v>
      </c>
    </row>
    <row r="1143" spans="1:11">
      <c r="A1143" s="228"/>
      <c r="B1143" s="227" t="s">
        <v>38</v>
      </c>
      <c r="C1143" s="227" t="s">
        <v>75</v>
      </c>
      <c r="D1143" s="110" t="s">
        <v>172</v>
      </c>
      <c r="E1143" s="51">
        <v>940.06486278190823</v>
      </c>
      <c r="F1143" s="52">
        <v>940.06486278190823</v>
      </c>
      <c r="G1143" s="52">
        <v>457.62729978140248</v>
      </c>
      <c r="H1143" s="111">
        <f t="shared" si="17"/>
        <v>0.48680396204487264</v>
      </c>
      <c r="I1143" s="52">
        <v>87.598130495780978</v>
      </c>
      <c r="J1143" s="54" t="s">
        <v>10</v>
      </c>
      <c r="K1143" s="54" t="s">
        <v>10</v>
      </c>
    </row>
    <row r="1144" spans="1:11">
      <c r="A1144" s="228"/>
      <c r="B1144" s="228"/>
      <c r="C1144" s="228"/>
      <c r="D1144" s="110" t="s">
        <v>160</v>
      </c>
      <c r="E1144" s="51">
        <v>940.06486278190823</v>
      </c>
      <c r="F1144" s="52">
        <v>940.06486278190823</v>
      </c>
      <c r="G1144" s="52">
        <v>457.62729978140248</v>
      </c>
      <c r="H1144" s="111">
        <f t="shared" si="17"/>
        <v>0.48680396204487264</v>
      </c>
      <c r="I1144" s="52">
        <v>87.598130495780978</v>
      </c>
      <c r="J1144" s="54" t="s">
        <v>10</v>
      </c>
      <c r="K1144" s="54" t="s">
        <v>10</v>
      </c>
    </row>
    <row r="1145" spans="1:11">
      <c r="A1145" s="228"/>
      <c r="B1145" s="228"/>
      <c r="C1145" s="227" t="s">
        <v>76</v>
      </c>
      <c r="D1145" s="110" t="s">
        <v>172</v>
      </c>
      <c r="E1145" s="51">
        <v>5.023067942548705</v>
      </c>
      <c r="F1145" s="52">
        <v>5.023067942548705</v>
      </c>
      <c r="G1145" s="52">
        <v>1.2356747138669815</v>
      </c>
      <c r="H1145" s="111">
        <f t="shared" si="17"/>
        <v>0.246</v>
      </c>
      <c r="I1145" s="52">
        <v>0</v>
      </c>
      <c r="J1145" s="54" t="s">
        <v>10</v>
      </c>
      <c r="K1145" s="54" t="s">
        <v>10</v>
      </c>
    </row>
    <row r="1146" spans="1:11">
      <c r="A1146" s="228"/>
      <c r="B1146" s="228"/>
      <c r="C1146" s="228"/>
      <c r="D1146" s="110" t="s">
        <v>160</v>
      </c>
      <c r="E1146" s="51">
        <v>5.023067942548705</v>
      </c>
      <c r="F1146" s="52">
        <v>5.023067942548705</v>
      </c>
      <c r="G1146" s="52">
        <v>1.2356747138669815</v>
      </c>
      <c r="H1146" s="111">
        <f t="shared" si="17"/>
        <v>0.246</v>
      </c>
      <c r="I1146" s="52">
        <v>0</v>
      </c>
      <c r="J1146" s="54" t="s">
        <v>10</v>
      </c>
      <c r="K1146" s="54" t="s">
        <v>10</v>
      </c>
    </row>
    <row r="1147" spans="1:11">
      <c r="A1147" s="228"/>
      <c r="B1147" s="228"/>
      <c r="C1147" s="227" t="s">
        <v>77</v>
      </c>
      <c r="D1147" s="110" t="s">
        <v>172</v>
      </c>
      <c r="E1147" s="51">
        <v>49.654991566860865</v>
      </c>
      <c r="F1147" s="52">
        <v>0</v>
      </c>
      <c r="G1147" s="52">
        <v>0</v>
      </c>
      <c r="H1147" s="111">
        <f t="shared" si="17"/>
        <v>0</v>
      </c>
      <c r="I1147" s="54" t="s">
        <v>10</v>
      </c>
      <c r="J1147" s="54" t="s">
        <v>10</v>
      </c>
      <c r="K1147" s="54" t="s">
        <v>10</v>
      </c>
    </row>
    <row r="1148" spans="1:11">
      <c r="A1148" s="228"/>
      <c r="B1148" s="228"/>
      <c r="C1148" s="228"/>
      <c r="D1148" s="110" t="s">
        <v>160</v>
      </c>
      <c r="E1148" s="51">
        <v>49.654991566860865</v>
      </c>
      <c r="F1148" s="52">
        <v>0</v>
      </c>
      <c r="G1148" s="52">
        <v>0</v>
      </c>
      <c r="H1148" s="111">
        <f t="shared" si="17"/>
        <v>0</v>
      </c>
      <c r="I1148" s="54" t="s">
        <v>10</v>
      </c>
      <c r="J1148" s="54" t="s">
        <v>10</v>
      </c>
      <c r="K1148" s="54" t="s">
        <v>10</v>
      </c>
    </row>
    <row r="1149" spans="1:11">
      <c r="A1149" s="228"/>
      <c r="B1149" s="228"/>
      <c r="C1149" s="227" t="s">
        <v>160</v>
      </c>
      <c r="D1149" s="110" t="s">
        <v>172</v>
      </c>
      <c r="E1149" s="51">
        <v>994.74292229131777</v>
      </c>
      <c r="F1149" s="52">
        <v>945.0879307244569</v>
      </c>
      <c r="G1149" s="52">
        <v>458.86297449526944</v>
      </c>
      <c r="H1149" s="111">
        <f t="shared" si="17"/>
        <v>0.46128800136452547</v>
      </c>
      <c r="I1149" s="52">
        <v>87.598130495780978</v>
      </c>
      <c r="J1149" s="54" t="s">
        <v>10</v>
      </c>
      <c r="K1149" s="54" t="s">
        <v>10</v>
      </c>
    </row>
    <row r="1150" spans="1:11">
      <c r="A1150" s="228"/>
      <c r="B1150" s="228"/>
      <c r="C1150" s="228"/>
      <c r="D1150" s="110" t="s">
        <v>160</v>
      </c>
      <c r="E1150" s="51">
        <v>994.74292229131777</v>
      </c>
      <c r="F1150" s="52">
        <v>945.0879307244569</v>
      </c>
      <c r="G1150" s="52">
        <v>458.86297449526944</v>
      </c>
      <c r="H1150" s="111">
        <f t="shared" si="17"/>
        <v>0.46128800136452547</v>
      </c>
      <c r="I1150" s="52">
        <v>87.598130495780978</v>
      </c>
      <c r="J1150" s="54" t="s">
        <v>10</v>
      </c>
      <c r="K1150" s="54" t="s">
        <v>10</v>
      </c>
    </row>
    <row r="1151" spans="1:11">
      <c r="A1151" s="228"/>
      <c r="B1151" s="227" t="s">
        <v>39</v>
      </c>
      <c r="C1151" s="227" t="s">
        <v>80</v>
      </c>
      <c r="D1151" s="110" t="s">
        <v>173</v>
      </c>
      <c r="E1151" s="51">
        <v>2.3333333333333335</v>
      </c>
      <c r="F1151" s="52">
        <v>2.3333333333333335</v>
      </c>
      <c r="G1151" s="52">
        <v>2.3333333333333335</v>
      </c>
      <c r="H1151" s="111">
        <f t="shared" si="17"/>
        <v>1</v>
      </c>
      <c r="I1151" s="52">
        <v>2.1</v>
      </c>
      <c r="J1151" s="54" t="s">
        <v>10</v>
      </c>
      <c r="K1151" s="54" t="s">
        <v>10</v>
      </c>
    </row>
    <row r="1152" spans="1:11">
      <c r="A1152" s="228"/>
      <c r="B1152" s="228"/>
      <c r="C1152" s="228"/>
      <c r="D1152" s="110" t="s">
        <v>172</v>
      </c>
      <c r="E1152" s="51">
        <v>307.15918201793875</v>
      </c>
      <c r="F1152" s="52">
        <v>307.15918201793875</v>
      </c>
      <c r="G1152" s="52">
        <v>304.09260251043742</v>
      </c>
      <c r="H1152" s="111">
        <f t="shared" si="17"/>
        <v>0.99001631829022696</v>
      </c>
      <c r="I1152" s="52">
        <v>181.22456860499449</v>
      </c>
      <c r="J1152" s="54" t="s">
        <v>10</v>
      </c>
      <c r="K1152" s="54" t="s">
        <v>10</v>
      </c>
    </row>
    <row r="1153" spans="1:11">
      <c r="A1153" s="228"/>
      <c r="B1153" s="228"/>
      <c r="C1153" s="228"/>
      <c r="D1153" s="110" t="s">
        <v>160</v>
      </c>
      <c r="E1153" s="51">
        <v>309.49251535127212</v>
      </c>
      <c r="F1153" s="52">
        <v>309.49251535127212</v>
      </c>
      <c r="G1153" s="52">
        <v>306.42593584377079</v>
      </c>
      <c r="H1153" s="111">
        <f t="shared" si="17"/>
        <v>0.99009158750084547</v>
      </c>
      <c r="I1153" s="52">
        <v>183.32456860499448</v>
      </c>
      <c r="J1153" s="54" t="s">
        <v>10</v>
      </c>
      <c r="K1153" s="54" t="s">
        <v>10</v>
      </c>
    </row>
    <row r="1154" spans="1:11">
      <c r="A1154" s="228"/>
      <c r="B1154" s="228"/>
      <c r="C1154" s="227" t="s">
        <v>81</v>
      </c>
      <c r="D1154" s="110" t="s">
        <v>172</v>
      </c>
      <c r="E1154" s="51">
        <v>512.50786635453721</v>
      </c>
      <c r="F1154" s="52">
        <v>512.50786635453721</v>
      </c>
      <c r="G1154" s="52">
        <v>451.07571242401957</v>
      </c>
      <c r="H1154" s="111">
        <f t="shared" si="17"/>
        <v>0.8801342223925579</v>
      </c>
      <c r="I1154" s="52">
        <v>237.05017110347475</v>
      </c>
      <c r="J1154" s="54" t="s">
        <v>10</v>
      </c>
      <c r="K1154" s="54" t="s">
        <v>10</v>
      </c>
    </row>
    <row r="1155" spans="1:11">
      <c r="A1155" s="228"/>
      <c r="B1155" s="228"/>
      <c r="C1155" s="228"/>
      <c r="D1155" s="110" t="s">
        <v>160</v>
      </c>
      <c r="E1155" s="51">
        <v>512.50786635453721</v>
      </c>
      <c r="F1155" s="52">
        <v>512.50786635453721</v>
      </c>
      <c r="G1155" s="52">
        <v>451.07571242401957</v>
      </c>
      <c r="H1155" s="111">
        <f t="shared" si="17"/>
        <v>0.8801342223925579</v>
      </c>
      <c r="I1155" s="52">
        <v>237.05017110347475</v>
      </c>
      <c r="J1155" s="54" t="s">
        <v>10</v>
      </c>
      <c r="K1155" s="54" t="s">
        <v>10</v>
      </c>
    </row>
    <row r="1156" spans="1:11">
      <c r="A1156" s="228"/>
      <c r="B1156" s="228"/>
      <c r="C1156" s="227" t="s">
        <v>82</v>
      </c>
      <c r="D1156" s="110" t="s">
        <v>172</v>
      </c>
      <c r="E1156" s="51">
        <v>52.32028933939911</v>
      </c>
      <c r="F1156" s="52">
        <v>52.32028933939911</v>
      </c>
      <c r="G1156" s="52">
        <v>75.933036315032822</v>
      </c>
      <c r="H1156" s="111">
        <f t="shared" si="17"/>
        <v>1.4513114754098357</v>
      </c>
      <c r="I1156" s="52">
        <v>43.084471706503209</v>
      </c>
      <c r="J1156" s="54" t="s">
        <v>10</v>
      </c>
      <c r="K1156" s="54" t="s">
        <v>10</v>
      </c>
    </row>
    <row r="1157" spans="1:11">
      <c r="A1157" s="228"/>
      <c r="B1157" s="228"/>
      <c r="C1157" s="228"/>
      <c r="D1157" s="110" t="s">
        <v>160</v>
      </c>
      <c r="E1157" s="51">
        <v>52.32028933939911</v>
      </c>
      <c r="F1157" s="52">
        <v>52.32028933939911</v>
      </c>
      <c r="G1157" s="52">
        <v>75.933036315032822</v>
      </c>
      <c r="H1157" s="111">
        <f t="shared" ref="H1157:H1220" si="18">G1157/E1157</f>
        <v>1.4513114754098357</v>
      </c>
      <c r="I1157" s="52">
        <v>43.084471706503209</v>
      </c>
      <c r="J1157" s="54" t="s">
        <v>10</v>
      </c>
      <c r="K1157" s="54" t="s">
        <v>10</v>
      </c>
    </row>
    <row r="1158" spans="1:11">
      <c r="A1158" s="228"/>
      <c r="B1158" s="228"/>
      <c r="C1158" s="227" t="s">
        <v>83</v>
      </c>
      <c r="D1158" s="110" t="s">
        <v>172</v>
      </c>
      <c r="E1158" s="51">
        <v>74.245897793891487</v>
      </c>
      <c r="F1158" s="52">
        <v>74.245897793891487</v>
      </c>
      <c r="G1158" s="52">
        <v>58.485737760599619</v>
      </c>
      <c r="H1158" s="111">
        <f t="shared" si="18"/>
        <v>0.78773022481265598</v>
      </c>
      <c r="I1158" s="52">
        <v>50.486715939328015</v>
      </c>
      <c r="J1158" s="54" t="s">
        <v>10</v>
      </c>
      <c r="K1158" s="54" t="s">
        <v>10</v>
      </c>
    </row>
    <row r="1159" spans="1:11">
      <c r="A1159" s="228"/>
      <c r="B1159" s="228"/>
      <c r="C1159" s="228"/>
      <c r="D1159" s="110" t="s">
        <v>160</v>
      </c>
      <c r="E1159" s="51">
        <v>74.245897793891487</v>
      </c>
      <c r="F1159" s="52">
        <v>74.245897793891487</v>
      </c>
      <c r="G1159" s="52">
        <v>58.485737760599619</v>
      </c>
      <c r="H1159" s="111">
        <f t="shared" si="18"/>
        <v>0.78773022481265598</v>
      </c>
      <c r="I1159" s="52">
        <v>50.486715939328015</v>
      </c>
      <c r="J1159" s="54" t="s">
        <v>10</v>
      </c>
      <c r="K1159" s="54" t="s">
        <v>10</v>
      </c>
    </row>
    <row r="1160" spans="1:11">
      <c r="A1160" s="228"/>
      <c r="B1160" s="228"/>
      <c r="C1160" s="227" t="s">
        <v>85</v>
      </c>
      <c r="D1160" s="110" t="s">
        <v>172</v>
      </c>
      <c r="E1160" s="51">
        <v>166.05770088460676</v>
      </c>
      <c r="F1160" s="52">
        <v>166.05770088460676</v>
      </c>
      <c r="G1160" s="52">
        <v>127.25208708921137</v>
      </c>
      <c r="H1160" s="111">
        <f t="shared" si="18"/>
        <v>0.76631247097440336</v>
      </c>
      <c r="I1160" s="52">
        <v>71.639870923825356</v>
      </c>
      <c r="J1160" s="54" t="s">
        <v>10</v>
      </c>
      <c r="K1160" s="54" t="s">
        <v>10</v>
      </c>
    </row>
    <row r="1161" spans="1:11">
      <c r="A1161" s="228"/>
      <c r="B1161" s="228"/>
      <c r="C1161" s="228"/>
      <c r="D1161" s="110" t="s">
        <v>160</v>
      </c>
      <c r="E1161" s="51">
        <v>166.05770088460676</v>
      </c>
      <c r="F1161" s="52">
        <v>166.05770088460676</v>
      </c>
      <c r="G1161" s="52">
        <v>127.25208708921137</v>
      </c>
      <c r="H1161" s="111">
        <f t="shared" si="18"/>
        <v>0.76631247097440336</v>
      </c>
      <c r="I1161" s="52">
        <v>71.639870923825356</v>
      </c>
      <c r="J1161" s="54" t="s">
        <v>10</v>
      </c>
      <c r="K1161" s="54" t="s">
        <v>10</v>
      </c>
    </row>
    <row r="1162" spans="1:11">
      <c r="A1162" s="228"/>
      <c r="B1162" s="228"/>
      <c r="C1162" s="227" t="s">
        <v>160</v>
      </c>
      <c r="D1162" s="110" t="s">
        <v>173</v>
      </c>
      <c r="E1162" s="51">
        <v>2.3333333333333335</v>
      </c>
      <c r="F1162" s="52">
        <v>2.3333333333333335</v>
      </c>
      <c r="G1162" s="52">
        <v>2.3333333333333335</v>
      </c>
      <c r="H1162" s="111">
        <f t="shared" si="18"/>
        <v>1</v>
      </c>
      <c r="I1162" s="52">
        <v>2.1</v>
      </c>
      <c r="J1162" s="54" t="s">
        <v>10</v>
      </c>
      <c r="K1162" s="54" t="s">
        <v>10</v>
      </c>
    </row>
    <row r="1163" spans="1:11">
      <c r="A1163" s="228"/>
      <c r="B1163" s="228"/>
      <c r="C1163" s="228"/>
      <c r="D1163" s="110" t="s">
        <v>172</v>
      </c>
      <c r="E1163" s="51">
        <v>1112.2909363903734</v>
      </c>
      <c r="F1163" s="52">
        <v>1112.2909363903734</v>
      </c>
      <c r="G1163" s="52">
        <v>1016.8391760993007</v>
      </c>
      <c r="H1163" s="111">
        <f t="shared" si="18"/>
        <v>0.91418453826403145</v>
      </c>
      <c r="I1163" s="52">
        <v>583.48579827812591</v>
      </c>
      <c r="J1163" s="54" t="s">
        <v>10</v>
      </c>
      <c r="K1163" s="54" t="s">
        <v>10</v>
      </c>
    </row>
    <row r="1164" spans="1:11">
      <c r="A1164" s="228"/>
      <c r="B1164" s="228"/>
      <c r="C1164" s="228"/>
      <c r="D1164" s="110" t="s">
        <v>160</v>
      </c>
      <c r="E1164" s="51">
        <v>1114.6242697237067</v>
      </c>
      <c r="F1164" s="52">
        <v>1114.6242697237067</v>
      </c>
      <c r="G1164" s="52">
        <v>1019.1725094326341</v>
      </c>
      <c r="H1164" s="111">
        <f t="shared" si="18"/>
        <v>0.91436418272613684</v>
      </c>
      <c r="I1164" s="52">
        <v>585.58579827812594</v>
      </c>
      <c r="J1164" s="54" t="s">
        <v>10</v>
      </c>
      <c r="K1164" s="54" t="s">
        <v>10</v>
      </c>
    </row>
    <row r="1165" spans="1:11">
      <c r="A1165" s="228"/>
      <c r="B1165" s="227" t="s">
        <v>40</v>
      </c>
      <c r="C1165" s="227" t="s">
        <v>86</v>
      </c>
      <c r="D1165" s="110" t="s">
        <v>173</v>
      </c>
      <c r="E1165" s="51">
        <v>16.041666666666668</v>
      </c>
      <c r="F1165" s="52">
        <v>16.041666666666668</v>
      </c>
      <c r="G1165" s="52">
        <v>32.083333333333336</v>
      </c>
      <c r="H1165" s="111">
        <f t="shared" si="18"/>
        <v>2</v>
      </c>
      <c r="I1165" s="52">
        <v>32.083333333333336</v>
      </c>
      <c r="J1165" s="52">
        <v>0</v>
      </c>
      <c r="K1165" s="52">
        <v>0</v>
      </c>
    </row>
    <row r="1166" spans="1:11">
      <c r="A1166" s="228"/>
      <c r="B1166" s="228"/>
      <c r="C1166" s="228"/>
      <c r="D1166" s="110" t="s">
        <v>160</v>
      </c>
      <c r="E1166" s="51">
        <v>16.041666666666668</v>
      </c>
      <c r="F1166" s="52">
        <v>16.041666666666668</v>
      </c>
      <c r="G1166" s="52">
        <v>32.083333333333336</v>
      </c>
      <c r="H1166" s="111">
        <f t="shared" si="18"/>
        <v>2</v>
      </c>
      <c r="I1166" s="52">
        <v>32.083333333333336</v>
      </c>
      <c r="J1166" s="52">
        <v>0</v>
      </c>
      <c r="K1166" s="52">
        <v>0</v>
      </c>
    </row>
    <row r="1167" spans="1:11">
      <c r="A1167" s="228"/>
      <c r="B1167" s="228"/>
      <c r="C1167" s="227" t="s">
        <v>87</v>
      </c>
      <c r="D1167" s="110" t="s">
        <v>173</v>
      </c>
      <c r="E1167" s="51">
        <v>1.89</v>
      </c>
      <c r="F1167" s="52">
        <v>1.89</v>
      </c>
      <c r="G1167" s="52">
        <v>3.5</v>
      </c>
      <c r="H1167" s="111">
        <f t="shared" si="18"/>
        <v>1.8518518518518519</v>
      </c>
      <c r="I1167" s="52">
        <v>3.5</v>
      </c>
      <c r="J1167" s="54" t="s">
        <v>10</v>
      </c>
      <c r="K1167" s="54" t="s">
        <v>10</v>
      </c>
    </row>
    <row r="1168" spans="1:11">
      <c r="A1168" s="228"/>
      <c r="B1168" s="228"/>
      <c r="C1168" s="228"/>
      <c r="D1168" s="110" t="s">
        <v>160</v>
      </c>
      <c r="E1168" s="51">
        <v>1.89</v>
      </c>
      <c r="F1168" s="52">
        <v>1.89</v>
      </c>
      <c r="G1168" s="52">
        <v>3.5</v>
      </c>
      <c r="H1168" s="111">
        <f t="shared" si="18"/>
        <v>1.8518518518518519</v>
      </c>
      <c r="I1168" s="52">
        <v>3.5</v>
      </c>
      <c r="J1168" s="54" t="s">
        <v>10</v>
      </c>
      <c r="K1168" s="54" t="s">
        <v>10</v>
      </c>
    </row>
    <row r="1169" spans="1:11">
      <c r="A1169" s="228"/>
      <c r="B1169" s="228"/>
      <c r="C1169" s="227" t="s">
        <v>160</v>
      </c>
      <c r="D1169" s="110" t="s">
        <v>173</v>
      </c>
      <c r="E1169" s="51">
        <v>17.931666666666668</v>
      </c>
      <c r="F1169" s="52">
        <v>17.931666666666668</v>
      </c>
      <c r="G1169" s="52">
        <v>35.583333333333336</v>
      </c>
      <c r="H1169" s="111">
        <f t="shared" si="18"/>
        <v>1.9843851659076122</v>
      </c>
      <c r="I1169" s="52">
        <v>35.583333333333336</v>
      </c>
      <c r="J1169" s="52">
        <v>0</v>
      </c>
      <c r="K1169" s="52">
        <v>0</v>
      </c>
    </row>
    <row r="1170" spans="1:11">
      <c r="A1170" s="228"/>
      <c r="B1170" s="228"/>
      <c r="C1170" s="228"/>
      <c r="D1170" s="110" t="s">
        <v>160</v>
      </c>
      <c r="E1170" s="51">
        <v>17.931666666666668</v>
      </c>
      <c r="F1170" s="52">
        <v>17.931666666666668</v>
      </c>
      <c r="G1170" s="52">
        <v>35.583333333333336</v>
      </c>
      <c r="H1170" s="111">
        <f t="shared" si="18"/>
        <v>1.9843851659076122</v>
      </c>
      <c r="I1170" s="52">
        <v>35.583333333333336</v>
      </c>
      <c r="J1170" s="52">
        <v>0</v>
      </c>
      <c r="K1170" s="52">
        <v>0</v>
      </c>
    </row>
    <row r="1171" spans="1:11">
      <c r="A1171" s="228"/>
      <c r="B1171" s="227" t="s">
        <v>41</v>
      </c>
      <c r="C1171" s="227" t="s">
        <v>89</v>
      </c>
      <c r="D1171" s="110" t="s">
        <v>172</v>
      </c>
      <c r="E1171" s="51">
        <v>833.34781883124492</v>
      </c>
      <c r="F1171" s="52">
        <v>833.34781883124492</v>
      </c>
      <c r="G1171" s="52">
        <v>678.89574502798791</v>
      </c>
      <c r="H1171" s="111">
        <f t="shared" si="18"/>
        <v>0.81466073311396769</v>
      </c>
      <c r="I1171" s="52">
        <v>86.029910725650723</v>
      </c>
      <c r="J1171" s="54" t="s">
        <v>10</v>
      </c>
      <c r="K1171" s="54" t="s">
        <v>10</v>
      </c>
    </row>
    <row r="1172" spans="1:11">
      <c r="A1172" s="228"/>
      <c r="B1172" s="228"/>
      <c r="C1172" s="228"/>
      <c r="D1172" s="110" t="s">
        <v>160</v>
      </c>
      <c r="E1172" s="51">
        <v>833.34781883124492</v>
      </c>
      <c r="F1172" s="52">
        <v>833.34781883124492</v>
      </c>
      <c r="G1172" s="52">
        <v>678.89574502798791</v>
      </c>
      <c r="H1172" s="111">
        <f t="shared" si="18"/>
        <v>0.81466073311396769</v>
      </c>
      <c r="I1172" s="52">
        <v>86.029910725650723</v>
      </c>
      <c r="J1172" s="54" t="s">
        <v>10</v>
      </c>
      <c r="K1172" s="54" t="s">
        <v>10</v>
      </c>
    </row>
    <row r="1173" spans="1:11">
      <c r="A1173" s="228"/>
      <c r="B1173" s="228"/>
      <c r="C1173" s="227" t="s">
        <v>90</v>
      </c>
      <c r="D1173" s="110" t="s">
        <v>172</v>
      </c>
      <c r="E1173" s="51">
        <v>1724.400547673866</v>
      </c>
      <c r="F1173" s="52">
        <v>1697.1119117449073</v>
      </c>
      <c r="G1173" s="52">
        <v>1566.7599583048382</v>
      </c>
      <c r="H1173" s="111">
        <f t="shared" si="18"/>
        <v>0.90858238268267921</v>
      </c>
      <c r="I1173" s="52">
        <v>370.91431869596147</v>
      </c>
      <c r="J1173" s="54" t="s">
        <v>10</v>
      </c>
      <c r="K1173" s="54" t="s">
        <v>10</v>
      </c>
    </row>
    <row r="1174" spans="1:11">
      <c r="A1174" s="228"/>
      <c r="B1174" s="228"/>
      <c r="C1174" s="228"/>
      <c r="D1174" s="110" t="s">
        <v>160</v>
      </c>
      <c r="E1174" s="51">
        <v>1724.400547673866</v>
      </c>
      <c r="F1174" s="52">
        <v>1697.1119117449073</v>
      </c>
      <c r="G1174" s="52">
        <v>1566.7599583048382</v>
      </c>
      <c r="H1174" s="111">
        <f t="shared" si="18"/>
        <v>0.90858238268267921</v>
      </c>
      <c r="I1174" s="52">
        <v>370.91431869596147</v>
      </c>
      <c r="J1174" s="54" t="s">
        <v>10</v>
      </c>
      <c r="K1174" s="54" t="s">
        <v>10</v>
      </c>
    </row>
    <row r="1175" spans="1:11">
      <c r="A1175" s="228"/>
      <c r="B1175" s="228"/>
      <c r="C1175" s="227" t="s">
        <v>91</v>
      </c>
      <c r="D1175" s="110" t="s">
        <v>172</v>
      </c>
      <c r="E1175" s="51">
        <v>751.01353044780876</v>
      </c>
      <c r="F1175" s="52">
        <v>751.01353044780876</v>
      </c>
      <c r="G1175" s="52">
        <v>765.57490478595059</v>
      </c>
      <c r="H1175" s="111">
        <f t="shared" si="18"/>
        <v>1.0193889640436429</v>
      </c>
      <c r="I1175" s="52">
        <v>289.78637444982701</v>
      </c>
      <c r="J1175" s="52">
        <v>5.6185788242287558</v>
      </c>
      <c r="K1175" s="54" t="s">
        <v>10</v>
      </c>
    </row>
    <row r="1176" spans="1:11">
      <c r="A1176" s="228"/>
      <c r="B1176" s="228"/>
      <c r="C1176" s="228"/>
      <c r="D1176" s="110" t="s">
        <v>160</v>
      </c>
      <c r="E1176" s="51">
        <v>751.01353044780876</v>
      </c>
      <c r="F1176" s="52">
        <v>751.01353044780876</v>
      </c>
      <c r="G1176" s="52">
        <v>765.57490478595059</v>
      </c>
      <c r="H1176" s="111">
        <f t="shared" si="18"/>
        <v>1.0193889640436429</v>
      </c>
      <c r="I1176" s="52">
        <v>289.78637444982701</v>
      </c>
      <c r="J1176" s="52">
        <v>5.6185788242287558</v>
      </c>
      <c r="K1176" s="54" t="s">
        <v>10</v>
      </c>
    </row>
    <row r="1177" spans="1:11">
      <c r="A1177" s="228"/>
      <c r="B1177" s="228"/>
      <c r="C1177" s="227" t="s">
        <v>92</v>
      </c>
      <c r="D1177" s="110" t="s">
        <v>172</v>
      </c>
      <c r="E1177" s="51">
        <v>767.38129984180557</v>
      </c>
      <c r="F1177" s="52">
        <v>751.955889293268</v>
      </c>
      <c r="G1177" s="52">
        <v>835.5806588203036</v>
      </c>
      <c r="H1177" s="111">
        <f t="shared" si="18"/>
        <v>1.0888728445592266</v>
      </c>
      <c r="I1177" s="52">
        <v>419.7988992111982</v>
      </c>
      <c r="J1177" s="52">
        <v>2.6573288630571827</v>
      </c>
      <c r="K1177" s="52">
        <v>2.6573288630571827</v>
      </c>
    </row>
    <row r="1178" spans="1:11">
      <c r="A1178" s="228"/>
      <c r="B1178" s="228"/>
      <c r="C1178" s="228"/>
      <c r="D1178" s="110" t="s">
        <v>160</v>
      </c>
      <c r="E1178" s="51">
        <v>767.38129984180557</v>
      </c>
      <c r="F1178" s="52">
        <v>751.955889293268</v>
      </c>
      <c r="G1178" s="52">
        <v>835.5806588203036</v>
      </c>
      <c r="H1178" s="111">
        <f t="shared" si="18"/>
        <v>1.0888728445592266</v>
      </c>
      <c r="I1178" s="52">
        <v>419.7988992111982</v>
      </c>
      <c r="J1178" s="52">
        <v>2.6573288630571827</v>
      </c>
      <c r="K1178" s="52">
        <v>2.6573288630571827</v>
      </c>
    </row>
    <row r="1179" spans="1:11">
      <c r="A1179" s="228"/>
      <c r="B1179" s="228"/>
      <c r="C1179" s="227" t="s">
        <v>93</v>
      </c>
      <c r="D1179" s="110" t="s">
        <v>172</v>
      </c>
      <c r="E1179" s="51">
        <v>2089.9664857546504</v>
      </c>
      <c r="F1179" s="52">
        <v>2086.7896303338798</v>
      </c>
      <c r="G1179" s="52">
        <v>2227.8347934537378</v>
      </c>
      <c r="H1179" s="111">
        <f t="shared" si="18"/>
        <v>1.0659667552751715</v>
      </c>
      <c r="I1179" s="52">
        <v>691.71262527929355</v>
      </c>
      <c r="J1179" s="52">
        <v>14.034762999691978</v>
      </c>
      <c r="K1179" s="52">
        <v>13.875920228653445</v>
      </c>
    </row>
    <row r="1180" spans="1:11">
      <c r="A1180" s="228"/>
      <c r="B1180" s="228"/>
      <c r="C1180" s="228"/>
      <c r="D1180" s="110" t="s">
        <v>160</v>
      </c>
      <c r="E1180" s="51">
        <v>2089.9664857546504</v>
      </c>
      <c r="F1180" s="52">
        <v>2086.7896303338798</v>
      </c>
      <c r="G1180" s="52">
        <v>2227.8347934537378</v>
      </c>
      <c r="H1180" s="111">
        <f t="shared" si="18"/>
        <v>1.0659667552751715</v>
      </c>
      <c r="I1180" s="52">
        <v>691.71262527929355</v>
      </c>
      <c r="J1180" s="52">
        <v>14.034762999691978</v>
      </c>
      <c r="K1180" s="52">
        <v>13.875920228653445</v>
      </c>
    </row>
    <row r="1181" spans="1:11">
      <c r="A1181" s="228"/>
      <c r="B1181" s="228"/>
      <c r="C1181" s="227" t="s">
        <v>94</v>
      </c>
      <c r="D1181" s="110" t="s">
        <v>172</v>
      </c>
      <c r="E1181" s="51">
        <v>1591.286162846689</v>
      </c>
      <c r="F1181" s="52">
        <v>1585.1283153084876</v>
      </c>
      <c r="G1181" s="52">
        <v>1440.4715016395858</v>
      </c>
      <c r="H1181" s="111">
        <f t="shared" si="18"/>
        <v>0.90522467628493208</v>
      </c>
      <c r="I1181" s="52">
        <v>529.65020394460623</v>
      </c>
      <c r="J1181" s="52">
        <v>4.0108473593305458</v>
      </c>
      <c r="K1181" s="52">
        <v>2.9513439562994144</v>
      </c>
    </row>
    <row r="1182" spans="1:11">
      <c r="A1182" s="228"/>
      <c r="B1182" s="228"/>
      <c r="C1182" s="228"/>
      <c r="D1182" s="110" t="s">
        <v>160</v>
      </c>
      <c r="E1182" s="51">
        <v>1591.286162846689</v>
      </c>
      <c r="F1182" s="52">
        <v>1585.1283153084876</v>
      </c>
      <c r="G1182" s="52">
        <v>1440.4715016395858</v>
      </c>
      <c r="H1182" s="111">
        <f t="shared" si="18"/>
        <v>0.90522467628493208</v>
      </c>
      <c r="I1182" s="52">
        <v>529.65020394460623</v>
      </c>
      <c r="J1182" s="52">
        <v>4.0108473593305458</v>
      </c>
      <c r="K1182" s="52">
        <v>2.9513439562994144</v>
      </c>
    </row>
    <row r="1183" spans="1:11">
      <c r="A1183" s="228"/>
      <c r="B1183" s="228"/>
      <c r="C1183" s="227" t="s">
        <v>160</v>
      </c>
      <c r="D1183" s="110" t="s">
        <v>172</v>
      </c>
      <c r="E1183" s="51">
        <v>7757.395845396064</v>
      </c>
      <c r="F1183" s="52">
        <v>7705.3470959595961</v>
      </c>
      <c r="G1183" s="52">
        <v>7515.1175620324029</v>
      </c>
      <c r="H1183" s="111">
        <f t="shared" si="18"/>
        <v>0.96876809071082137</v>
      </c>
      <c r="I1183" s="52">
        <v>2387.8923323065369</v>
      </c>
      <c r="J1183" s="52">
        <v>26.321518046308462</v>
      </c>
      <c r="K1183" s="52">
        <v>19.484593048010044</v>
      </c>
    </row>
    <row r="1184" spans="1:11">
      <c r="A1184" s="228"/>
      <c r="B1184" s="228"/>
      <c r="C1184" s="228"/>
      <c r="D1184" s="110" t="s">
        <v>160</v>
      </c>
      <c r="E1184" s="51">
        <v>7757.395845396064</v>
      </c>
      <c r="F1184" s="52">
        <v>7705.3470959595961</v>
      </c>
      <c r="G1184" s="52">
        <v>7515.1175620324029</v>
      </c>
      <c r="H1184" s="111">
        <f t="shared" si="18"/>
        <v>0.96876809071082137</v>
      </c>
      <c r="I1184" s="52">
        <v>2387.8923323065369</v>
      </c>
      <c r="J1184" s="52">
        <v>26.321518046308462</v>
      </c>
      <c r="K1184" s="52">
        <v>19.484593048010044</v>
      </c>
    </row>
    <row r="1185" spans="1:11">
      <c r="A1185" s="228"/>
      <c r="B1185" s="227" t="s">
        <v>42</v>
      </c>
      <c r="C1185" s="227" t="s">
        <v>95</v>
      </c>
      <c r="D1185" s="110" t="s">
        <v>172</v>
      </c>
      <c r="E1185" s="51">
        <v>19.852641489352976</v>
      </c>
      <c r="F1185" s="52">
        <v>19.852641489352976</v>
      </c>
      <c r="G1185" s="52">
        <v>23.981990919138397</v>
      </c>
      <c r="H1185" s="111">
        <f t="shared" si="18"/>
        <v>1.2080000000000002</v>
      </c>
      <c r="I1185" s="52">
        <v>10.535135083683315</v>
      </c>
      <c r="J1185" s="54" t="s">
        <v>10</v>
      </c>
      <c r="K1185" s="54" t="s">
        <v>10</v>
      </c>
    </row>
    <row r="1186" spans="1:11">
      <c r="A1186" s="228"/>
      <c r="B1186" s="228"/>
      <c r="C1186" s="228"/>
      <c r="D1186" s="110" t="s">
        <v>160</v>
      </c>
      <c r="E1186" s="51">
        <v>19.852641489352976</v>
      </c>
      <c r="F1186" s="52">
        <v>19.852641489352976</v>
      </c>
      <c r="G1186" s="52">
        <v>23.981990919138397</v>
      </c>
      <c r="H1186" s="111">
        <f t="shared" si="18"/>
        <v>1.2080000000000002</v>
      </c>
      <c r="I1186" s="52">
        <v>10.535135083683315</v>
      </c>
      <c r="J1186" s="54" t="s">
        <v>10</v>
      </c>
      <c r="K1186" s="54" t="s">
        <v>10</v>
      </c>
    </row>
    <row r="1187" spans="1:11">
      <c r="A1187" s="228"/>
      <c r="B1187" s="228"/>
      <c r="C1187" s="227" t="s">
        <v>96</v>
      </c>
      <c r="D1187" s="110" t="s">
        <v>172</v>
      </c>
      <c r="E1187" s="51">
        <v>52.41324822101663</v>
      </c>
      <c r="F1187" s="52">
        <v>52.41324822101663</v>
      </c>
      <c r="G1187" s="52">
        <v>40.868524133819768</v>
      </c>
      <c r="H1187" s="111">
        <f t="shared" si="18"/>
        <v>0.77973652694610773</v>
      </c>
      <c r="I1187" s="52">
        <v>24.482950103144105</v>
      </c>
      <c r="J1187" s="54" t="s">
        <v>10</v>
      </c>
      <c r="K1187" s="54" t="s">
        <v>10</v>
      </c>
    </row>
    <row r="1188" spans="1:11">
      <c r="A1188" s="228"/>
      <c r="B1188" s="228"/>
      <c r="C1188" s="228"/>
      <c r="D1188" s="110" t="s">
        <v>160</v>
      </c>
      <c r="E1188" s="51">
        <v>52.41324822101663</v>
      </c>
      <c r="F1188" s="52">
        <v>52.41324822101663</v>
      </c>
      <c r="G1188" s="52">
        <v>40.868524133819768</v>
      </c>
      <c r="H1188" s="111">
        <f t="shared" si="18"/>
        <v>0.77973652694610773</v>
      </c>
      <c r="I1188" s="52">
        <v>24.482950103144105</v>
      </c>
      <c r="J1188" s="54" t="s">
        <v>10</v>
      </c>
      <c r="K1188" s="54" t="s">
        <v>10</v>
      </c>
    </row>
    <row r="1189" spans="1:11">
      <c r="A1189" s="228"/>
      <c r="B1189" s="228"/>
      <c r="C1189" s="227" t="s">
        <v>97</v>
      </c>
      <c r="D1189" s="110" t="s">
        <v>172</v>
      </c>
      <c r="E1189" s="51">
        <v>1540.1327586786638</v>
      </c>
      <c r="F1189" s="52">
        <v>1531.3076893218597</v>
      </c>
      <c r="G1189" s="52">
        <v>1208.0313131603509</v>
      </c>
      <c r="H1189" s="111">
        <f t="shared" si="18"/>
        <v>0.78436829965019716</v>
      </c>
      <c r="I1189" s="52">
        <v>313.4584807340874</v>
      </c>
      <c r="J1189" s="52">
        <v>3.8120129745975881</v>
      </c>
      <c r="K1189" s="54" t="s">
        <v>10</v>
      </c>
    </row>
    <row r="1190" spans="1:11">
      <c r="A1190" s="228"/>
      <c r="B1190" s="228"/>
      <c r="C1190" s="228"/>
      <c r="D1190" s="110" t="s">
        <v>160</v>
      </c>
      <c r="E1190" s="51">
        <v>1540.1327586786638</v>
      </c>
      <c r="F1190" s="52">
        <v>1531.3076893218597</v>
      </c>
      <c r="G1190" s="52">
        <v>1208.0313131603509</v>
      </c>
      <c r="H1190" s="111">
        <f t="shared" si="18"/>
        <v>0.78436829965019716</v>
      </c>
      <c r="I1190" s="52">
        <v>313.4584807340874</v>
      </c>
      <c r="J1190" s="52">
        <v>3.8120129745975881</v>
      </c>
      <c r="K1190" s="54" t="s">
        <v>10</v>
      </c>
    </row>
    <row r="1191" spans="1:11">
      <c r="A1191" s="228"/>
      <c r="B1191" s="228"/>
      <c r="C1191" s="227" t="s">
        <v>98</v>
      </c>
      <c r="D1191" s="110" t="s">
        <v>172</v>
      </c>
      <c r="E1191" s="51">
        <v>1187.2875740628456</v>
      </c>
      <c r="F1191" s="52">
        <v>1187.2875740628456</v>
      </c>
      <c r="G1191" s="52">
        <v>941.46347645635751</v>
      </c>
      <c r="H1191" s="111">
        <f t="shared" si="18"/>
        <v>0.79295319602706793</v>
      </c>
      <c r="I1191" s="52">
        <v>255.80834716776513</v>
      </c>
      <c r="J1191" s="54" t="s">
        <v>10</v>
      </c>
      <c r="K1191" s="54" t="s">
        <v>10</v>
      </c>
    </row>
    <row r="1192" spans="1:11">
      <c r="A1192" s="228"/>
      <c r="B1192" s="228"/>
      <c r="C1192" s="228"/>
      <c r="D1192" s="110" t="s">
        <v>160</v>
      </c>
      <c r="E1192" s="51">
        <v>1187.2875740628456</v>
      </c>
      <c r="F1192" s="52">
        <v>1187.2875740628456</v>
      </c>
      <c r="G1192" s="52">
        <v>941.46347645635751</v>
      </c>
      <c r="H1192" s="111">
        <f t="shared" si="18"/>
        <v>0.79295319602706793</v>
      </c>
      <c r="I1192" s="52">
        <v>255.80834716776513</v>
      </c>
      <c r="J1192" s="54" t="s">
        <v>10</v>
      </c>
      <c r="K1192" s="54" t="s">
        <v>10</v>
      </c>
    </row>
    <row r="1193" spans="1:11">
      <c r="A1193" s="228"/>
      <c r="B1193" s="228"/>
      <c r="C1193" s="227" t="s">
        <v>99</v>
      </c>
      <c r="D1193" s="110" t="s">
        <v>172</v>
      </c>
      <c r="E1193" s="51">
        <v>2454.5194160382002</v>
      </c>
      <c r="F1193" s="52">
        <v>2362.9529078169921</v>
      </c>
      <c r="G1193" s="52">
        <v>1565.3804141134999</v>
      </c>
      <c r="H1193" s="111">
        <f t="shared" si="18"/>
        <v>0.63775434159740929</v>
      </c>
      <c r="I1193" s="52">
        <v>624.53268901485228</v>
      </c>
      <c r="J1193" s="52">
        <v>5.8043428988253893</v>
      </c>
      <c r="K1193" s="52">
        <v>5.8043428988253893</v>
      </c>
    </row>
    <row r="1194" spans="1:11">
      <c r="A1194" s="228"/>
      <c r="B1194" s="228"/>
      <c r="C1194" s="228"/>
      <c r="D1194" s="110" t="s">
        <v>160</v>
      </c>
      <c r="E1194" s="51">
        <v>2454.5194160382002</v>
      </c>
      <c r="F1194" s="52">
        <v>2362.9529078169921</v>
      </c>
      <c r="G1194" s="52">
        <v>1565.3804141134999</v>
      </c>
      <c r="H1194" s="111">
        <f t="shared" si="18"/>
        <v>0.63775434159740929</v>
      </c>
      <c r="I1194" s="52">
        <v>624.53268901485228</v>
      </c>
      <c r="J1194" s="52">
        <v>5.8043428988253893</v>
      </c>
      <c r="K1194" s="52">
        <v>5.8043428988253893</v>
      </c>
    </row>
    <row r="1195" spans="1:11">
      <c r="A1195" s="228"/>
      <c r="B1195" s="228"/>
      <c r="C1195" s="227" t="s">
        <v>100</v>
      </c>
      <c r="D1195" s="110" t="s">
        <v>173</v>
      </c>
      <c r="E1195" s="51">
        <v>2</v>
      </c>
      <c r="F1195" s="52">
        <v>2</v>
      </c>
      <c r="G1195" s="52">
        <v>1.5</v>
      </c>
      <c r="H1195" s="111">
        <f t="shared" si="18"/>
        <v>0.75</v>
      </c>
      <c r="I1195" s="52">
        <v>1</v>
      </c>
      <c r="J1195" s="52">
        <v>0</v>
      </c>
      <c r="K1195" s="52">
        <v>0</v>
      </c>
    </row>
    <row r="1196" spans="1:11">
      <c r="A1196" s="228"/>
      <c r="B1196" s="228"/>
      <c r="C1196" s="228"/>
      <c r="D1196" s="110" t="s">
        <v>172</v>
      </c>
      <c r="E1196" s="51">
        <v>3057.3837234692596</v>
      </c>
      <c r="F1196" s="52">
        <v>3043.368919254332</v>
      </c>
      <c r="G1196" s="52">
        <v>2410.6874187913581</v>
      </c>
      <c r="H1196" s="111">
        <f t="shared" si="18"/>
        <v>0.78848049078246374</v>
      </c>
      <c r="I1196" s="52">
        <v>670.12420004222827</v>
      </c>
      <c r="J1196" s="54" t="s">
        <v>10</v>
      </c>
      <c r="K1196" s="54" t="s">
        <v>10</v>
      </c>
    </row>
    <row r="1197" spans="1:11">
      <c r="A1197" s="228"/>
      <c r="B1197" s="228"/>
      <c r="C1197" s="228"/>
      <c r="D1197" s="110" t="s">
        <v>160</v>
      </c>
      <c r="E1197" s="51">
        <v>3059.3837234692596</v>
      </c>
      <c r="F1197" s="52">
        <v>3045.368919254332</v>
      </c>
      <c r="G1197" s="52">
        <v>2412.1874187913581</v>
      </c>
      <c r="H1197" s="111">
        <f t="shared" si="18"/>
        <v>0.78845533506859411</v>
      </c>
      <c r="I1197" s="52">
        <v>671.12420004222827</v>
      </c>
      <c r="J1197" s="52">
        <v>0</v>
      </c>
      <c r="K1197" s="52">
        <v>0</v>
      </c>
    </row>
    <row r="1198" spans="1:11">
      <c r="A1198" s="228"/>
      <c r="B1198" s="228"/>
      <c r="C1198" s="227" t="s">
        <v>101</v>
      </c>
      <c r="D1198" s="110" t="s">
        <v>172</v>
      </c>
      <c r="E1198" s="51">
        <v>529.6072913896536</v>
      </c>
      <c r="F1198" s="52">
        <v>529.6072913896536</v>
      </c>
      <c r="G1198" s="52">
        <v>572.14569979403325</v>
      </c>
      <c r="H1198" s="111">
        <f t="shared" si="18"/>
        <v>1.0803206623019894</v>
      </c>
      <c r="I1198" s="52">
        <v>123.54058331938094</v>
      </c>
      <c r="J1198" s="54" t="s">
        <v>10</v>
      </c>
      <c r="K1198" s="54" t="s">
        <v>10</v>
      </c>
    </row>
    <row r="1199" spans="1:11">
      <c r="A1199" s="228"/>
      <c r="B1199" s="228"/>
      <c r="C1199" s="228"/>
      <c r="D1199" s="110" t="s">
        <v>160</v>
      </c>
      <c r="E1199" s="51">
        <v>529.6072913896536</v>
      </c>
      <c r="F1199" s="52">
        <v>529.6072913896536</v>
      </c>
      <c r="G1199" s="52">
        <v>572.14569979403325</v>
      </c>
      <c r="H1199" s="111">
        <f t="shared" si="18"/>
        <v>1.0803206623019894</v>
      </c>
      <c r="I1199" s="52">
        <v>123.54058331938094</v>
      </c>
      <c r="J1199" s="54" t="s">
        <v>10</v>
      </c>
      <c r="K1199" s="54" t="s">
        <v>10</v>
      </c>
    </row>
    <row r="1200" spans="1:11">
      <c r="A1200" s="228"/>
      <c r="B1200" s="228"/>
      <c r="C1200" s="227" t="s">
        <v>102</v>
      </c>
      <c r="D1200" s="110" t="s">
        <v>172</v>
      </c>
      <c r="E1200" s="51">
        <v>2943.3914880150537</v>
      </c>
      <c r="F1200" s="52">
        <v>2915.4914388245866</v>
      </c>
      <c r="G1200" s="52">
        <v>2211.1496146209083</v>
      </c>
      <c r="H1200" s="111">
        <f t="shared" si="18"/>
        <v>0.75122511688448546</v>
      </c>
      <c r="I1200" s="52">
        <v>464.88128478366809</v>
      </c>
      <c r="J1200" s="52">
        <v>11.688765580187638</v>
      </c>
      <c r="K1200" s="52">
        <v>3.9143389816737884</v>
      </c>
    </row>
    <row r="1201" spans="1:11">
      <c r="A1201" s="228"/>
      <c r="B1201" s="228"/>
      <c r="C1201" s="228"/>
      <c r="D1201" s="110" t="s">
        <v>160</v>
      </c>
      <c r="E1201" s="51">
        <v>2943.3914880150537</v>
      </c>
      <c r="F1201" s="52">
        <v>2915.4914388245866</v>
      </c>
      <c r="G1201" s="52">
        <v>2211.1496146209083</v>
      </c>
      <c r="H1201" s="111">
        <f t="shared" si="18"/>
        <v>0.75122511688448546</v>
      </c>
      <c r="I1201" s="52">
        <v>464.88128478366809</v>
      </c>
      <c r="J1201" s="52">
        <v>11.688765580187638</v>
      </c>
      <c r="K1201" s="52">
        <v>3.9143389816737884</v>
      </c>
    </row>
    <row r="1202" spans="1:11">
      <c r="A1202" s="228"/>
      <c r="B1202" s="228"/>
      <c r="C1202" s="227" t="s">
        <v>160</v>
      </c>
      <c r="D1202" s="110" t="s">
        <v>173</v>
      </c>
      <c r="E1202" s="51">
        <v>2</v>
      </c>
      <c r="F1202" s="52">
        <v>2</v>
      </c>
      <c r="G1202" s="52">
        <v>1.5</v>
      </c>
      <c r="H1202" s="111">
        <f t="shared" si="18"/>
        <v>0.75</v>
      </c>
      <c r="I1202" s="52">
        <v>1</v>
      </c>
      <c r="J1202" s="52">
        <v>0</v>
      </c>
      <c r="K1202" s="52">
        <v>0</v>
      </c>
    </row>
    <row r="1203" spans="1:11">
      <c r="A1203" s="228"/>
      <c r="B1203" s="228"/>
      <c r="C1203" s="228"/>
      <c r="D1203" s="110" t="s">
        <v>172</v>
      </c>
      <c r="E1203" s="51">
        <v>11784.588141364045</v>
      </c>
      <c r="F1203" s="52">
        <v>11642.281710380639</v>
      </c>
      <c r="G1203" s="52">
        <v>8973.7084519894652</v>
      </c>
      <c r="H1203" s="111">
        <f t="shared" si="18"/>
        <v>0.76147832612763455</v>
      </c>
      <c r="I1203" s="52">
        <v>2487.3636702488097</v>
      </c>
      <c r="J1203" s="52">
        <v>21.305121453610614</v>
      </c>
      <c r="K1203" s="52">
        <v>9.7186818804991777</v>
      </c>
    </row>
    <row r="1204" spans="1:11">
      <c r="A1204" s="228"/>
      <c r="B1204" s="228"/>
      <c r="C1204" s="228"/>
      <c r="D1204" s="110" t="s">
        <v>160</v>
      </c>
      <c r="E1204" s="51">
        <v>11786.588141364047</v>
      </c>
      <c r="F1204" s="52">
        <v>11644.281710380639</v>
      </c>
      <c r="G1204" s="52">
        <v>8975.208451989467</v>
      </c>
      <c r="H1204" s="111">
        <f t="shared" si="18"/>
        <v>0.7614763784348858</v>
      </c>
      <c r="I1204" s="52">
        <v>2488.3636702488097</v>
      </c>
      <c r="J1204" s="52">
        <v>21.305121453610617</v>
      </c>
      <c r="K1204" s="52">
        <v>9.7186818804991777</v>
      </c>
    </row>
    <row r="1205" spans="1:11">
      <c r="A1205" s="228"/>
      <c r="B1205" s="227" t="s">
        <v>43</v>
      </c>
      <c r="C1205" s="227" t="s">
        <v>106</v>
      </c>
      <c r="D1205" s="110" t="s">
        <v>172</v>
      </c>
      <c r="E1205" s="51">
        <v>33.241070689286374</v>
      </c>
      <c r="F1205" s="52">
        <v>33.241070689286374</v>
      </c>
      <c r="G1205" s="52">
        <v>34.934445234485381</v>
      </c>
      <c r="H1205" s="111">
        <f t="shared" si="18"/>
        <v>1.0509422383240135</v>
      </c>
      <c r="I1205" s="52">
        <v>21.799391356896546</v>
      </c>
      <c r="J1205" s="54" t="s">
        <v>10</v>
      </c>
      <c r="K1205" s="54" t="s">
        <v>10</v>
      </c>
    </row>
    <row r="1206" spans="1:11">
      <c r="A1206" s="228"/>
      <c r="B1206" s="228"/>
      <c r="C1206" s="228"/>
      <c r="D1206" s="110" t="s">
        <v>160</v>
      </c>
      <c r="E1206" s="51">
        <v>33.241070689286374</v>
      </c>
      <c r="F1206" s="52">
        <v>33.241070689286374</v>
      </c>
      <c r="G1206" s="52">
        <v>34.934445234485381</v>
      </c>
      <c r="H1206" s="111">
        <f t="shared" si="18"/>
        <v>1.0509422383240135</v>
      </c>
      <c r="I1206" s="52">
        <v>21.799391356896546</v>
      </c>
      <c r="J1206" s="54" t="s">
        <v>10</v>
      </c>
      <c r="K1206" s="54" t="s">
        <v>10</v>
      </c>
    </row>
    <row r="1207" spans="1:11">
      <c r="A1207" s="228"/>
      <c r="B1207" s="228"/>
      <c r="C1207" s="227" t="s">
        <v>108</v>
      </c>
      <c r="D1207" s="110" t="s">
        <v>172</v>
      </c>
      <c r="E1207" s="51">
        <v>58.126474590460496</v>
      </c>
      <c r="F1207" s="52">
        <v>58.126474590460496</v>
      </c>
      <c r="G1207" s="52">
        <v>57.19645099701313</v>
      </c>
      <c r="H1207" s="111">
        <f t="shared" si="18"/>
        <v>0.98399999999999999</v>
      </c>
      <c r="I1207" s="52">
        <v>42.897338247759848</v>
      </c>
      <c r="J1207" s="54" t="s">
        <v>10</v>
      </c>
      <c r="K1207" s="54" t="s">
        <v>10</v>
      </c>
    </row>
    <row r="1208" spans="1:11">
      <c r="A1208" s="228"/>
      <c r="B1208" s="228"/>
      <c r="C1208" s="228"/>
      <c r="D1208" s="110" t="s">
        <v>160</v>
      </c>
      <c r="E1208" s="51">
        <v>58.126474590460496</v>
      </c>
      <c r="F1208" s="52">
        <v>58.126474590460496</v>
      </c>
      <c r="G1208" s="52">
        <v>57.19645099701313</v>
      </c>
      <c r="H1208" s="111">
        <f t="shared" si="18"/>
        <v>0.98399999999999999</v>
      </c>
      <c r="I1208" s="52">
        <v>42.897338247759848</v>
      </c>
      <c r="J1208" s="54" t="s">
        <v>10</v>
      </c>
      <c r="K1208" s="54" t="s">
        <v>10</v>
      </c>
    </row>
    <row r="1209" spans="1:11">
      <c r="A1209" s="228"/>
      <c r="B1209" s="228"/>
      <c r="C1209" s="227" t="s">
        <v>109</v>
      </c>
      <c r="D1209" s="110" t="s">
        <v>173</v>
      </c>
      <c r="E1209" s="51">
        <v>1.25</v>
      </c>
      <c r="F1209" s="52">
        <v>1.25</v>
      </c>
      <c r="G1209" s="52">
        <v>0.25</v>
      </c>
      <c r="H1209" s="111">
        <f t="shared" si="18"/>
        <v>0.2</v>
      </c>
      <c r="I1209" s="52">
        <v>0.15000000000000002</v>
      </c>
      <c r="J1209" s="52">
        <v>0</v>
      </c>
      <c r="K1209" s="52">
        <v>0</v>
      </c>
    </row>
    <row r="1210" spans="1:11">
      <c r="A1210" s="228"/>
      <c r="B1210" s="228"/>
      <c r="C1210" s="228"/>
      <c r="D1210" s="110" t="s">
        <v>172</v>
      </c>
      <c r="E1210" s="51">
        <v>66.364272103448869</v>
      </c>
      <c r="F1210" s="52">
        <v>66.364272103448869</v>
      </c>
      <c r="G1210" s="52">
        <v>108.3156545418438</v>
      </c>
      <c r="H1210" s="111">
        <f t="shared" si="18"/>
        <v>1.632138063279003</v>
      </c>
      <c r="I1210" s="52">
        <v>72.001735678104268</v>
      </c>
      <c r="J1210" s="54" t="s">
        <v>10</v>
      </c>
      <c r="K1210" s="54" t="s">
        <v>10</v>
      </c>
    </row>
    <row r="1211" spans="1:11">
      <c r="A1211" s="228"/>
      <c r="B1211" s="228"/>
      <c r="C1211" s="228"/>
      <c r="D1211" s="110" t="s">
        <v>160</v>
      </c>
      <c r="E1211" s="51">
        <v>67.614272103448869</v>
      </c>
      <c r="F1211" s="52">
        <v>67.614272103448869</v>
      </c>
      <c r="G1211" s="52">
        <v>108.5656545418438</v>
      </c>
      <c r="H1211" s="111">
        <f t="shared" si="18"/>
        <v>1.6056618102127891</v>
      </c>
      <c r="I1211" s="52">
        <v>72.151735678104259</v>
      </c>
      <c r="J1211" s="52">
        <v>0</v>
      </c>
      <c r="K1211" s="52">
        <v>0</v>
      </c>
    </row>
    <row r="1212" spans="1:11">
      <c r="A1212" s="228"/>
      <c r="B1212" s="228"/>
      <c r="C1212" s="227" t="s">
        <v>160</v>
      </c>
      <c r="D1212" s="110" t="s">
        <v>173</v>
      </c>
      <c r="E1212" s="51">
        <v>1.25</v>
      </c>
      <c r="F1212" s="52">
        <v>1.25</v>
      </c>
      <c r="G1212" s="52">
        <v>0.25</v>
      </c>
      <c r="H1212" s="111">
        <f t="shared" si="18"/>
        <v>0.2</v>
      </c>
      <c r="I1212" s="52">
        <v>0.15000000000000002</v>
      </c>
      <c r="J1212" s="52">
        <v>0</v>
      </c>
      <c r="K1212" s="52">
        <v>0</v>
      </c>
    </row>
    <row r="1213" spans="1:11">
      <c r="A1213" s="228"/>
      <c r="B1213" s="228"/>
      <c r="C1213" s="228"/>
      <c r="D1213" s="110" t="s">
        <v>172</v>
      </c>
      <c r="E1213" s="51">
        <v>157.73181738319573</v>
      </c>
      <c r="F1213" s="52">
        <v>157.73181738319573</v>
      </c>
      <c r="G1213" s="52">
        <v>200.44655077334232</v>
      </c>
      <c r="H1213" s="111">
        <f t="shared" si="18"/>
        <v>1.2708060687995173</v>
      </c>
      <c r="I1213" s="52">
        <v>136.69846528276065</v>
      </c>
      <c r="J1213" s="54" t="s">
        <v>10</v>
      </c>
      <c r="K1213" s="54" t="s">
        <v>10</v>
      </c>
    </row>
    <row r="1214" spans="1:11">
      <c r="A1214" s="228"/>
      <c r="B1214" s="228"/>
      <c r="C1214" s="228"/>
      <c r="D1214" s="110" t="s">
        <v>160</v>
      </c>
      <c r="E1214" s="51">
        <v>158.98181738319573</v>
      </c>
      <c r="F1214" s="52">
        <v>158.98181738319573</v>
      </c>
      <c r="G1214" s="52">
        <v>200.69655077334232</v>
      </c>
      <c r="H1214" s="111">
        <f t="shared" si="18"/>
        <v>1.262386819302745</v>
      </c>
      <c r="I1214" s="52">
        <v>136.84846528276066</v>
      </c>
      <c r="J1214" s="52">
        <v>0</v>
      </c>
      <c r="K1214" s="52">
        <v>0</v>
      </c>
    </row>
    <row r="1215" spans="1:11">
      <c r="A1215" s="228"/>
      <c r="B1215" s="227" t="s">
        <v>44</v>
      </c>
      <c r="C1215" s="227" t="s">
        <v>112</v>
      </c>
      <c r="D1215" s="110" t="s">
        <v>172</v>
      </c>
      <c r="E1215" s="51">
        <v>866.61000830235048</v>
      </c>
      <c r="F1215" s="52">
        <v>253.60672132741621</v>
      </c>
      <c r="G1215" s="52">
        <v>361.90118583794913</v>
      </c>
      <c r="H1215" s="111">
        <f t="shared" si="18"/>
        <v>0.41760559233200761</v>
      </c>
      <c r="I1215" s="52">
        <v>9.0652027870581726</v>
      </c>
      <c r="J1215" s="52">
        <v>1.0543568920607969</v>
      </c>
      <c r="K1215" s="52">
        <v>1.0543568920607969</v>
      </c>
    </row>
    <row r="1216" spans="1:11">
      <c r="A1216" s="228"/>
      <c r="B1216" s="228"/>
      <c r="C1216" s="228"/>
      <c r="D1216" s="110" t="s">
        <v>160</v>
      </c>
      <c r="E1216" s="51">
        <v>866.61000830235048</v>
      </c>
      <c r="F1216" s="52">
        <v>253.60672132741621</v>
      </c>
      <c r="G1216" s="52">
        <v>361.90118583794913</v>
      </c>
      <c r="H1216" s="111">
        <f t="shared" si="18"/>
        <v>0.41760559233200761</v>
      </c>
      <c r="I1216" s="52">
        <v>9.0652027870581726</v>
      </c>
      <c r="J1216" s="52">
        <v>1.0543568920607969</v>
      </c>
      <c r="K1216" s="52">
        <v>1.0543568920607969</v>
      </c>
    </row>
    <row r="1217" spans="1:11">
      <c r="A1217" s="228"/>
      <c r="B1217" s="228"/>
      <c r="C1217" s="227" t="s">
        <v>54</v>
      </c>
      <c r="D1217" s="110" t="s">
        <v>172</v>
      </c>
      <c r="E1217" s="51">
        <v>15.982153658269354</v>
      </c>
      <c r="F1217" s="52">
        <v>15.982153658269354</v>
      </c>
      <c r="G1217" s="52">
        <v>9.8290244998356524</v>
      </c>
      <c r="H1217" s="111">
        <f t="shared" si="18"/>
        <v>0.61499999999999999</v>
      </c>
      <c r="I1217" s="52">
        <v>0</v>
      </c>
      <c r="J1217" s="54" t="s">
        <v>10</v>
      </c>
      <c r="K1217" s="54" t="s">
        <v>10</v>
      </c>
    </row>
    <row r="1218" spans="1:11">
      <c r="A1218" s="228"/>
      <c r="B1218" s="228"/>
      <c r="C1218" s="228"/>
      <c r="D1218" s="110" t="s">
        <v>160</v>
      </c>
      <c r="E1218" s="51">
        <v>15.982153658269354</v>
      </c>
      <c r="F1218" s="52">
        <v>15.982153658269354</v>
      </c>
      <c r="G1218" s="52">
        <v>9.8290244998356524</v>
      </c>
      <c r="H1218" s="111">
        <f t="shared" si="18"/>
        <v>0.61499999999999999</v>
      </c>
      <c r="I1218" s="52">
        <v>0</v>
      </c>
      <c r="J1218" s="54" t="s">
        <v>10</v>
      </c>
      <c r="K1218" s="54" t="s">
        <v>10</v>
      </c>
    </row>
    <row r="1219" spans="1:11">
      <c r="A1219" s="228"/>
      <c r="B1219" s="228"/>
      <c r="C1219" s="227" t="s">
        <v>113</v>
      </c>
      <c r="D1219" s="110" t="s">
        <v>172</v>
      </c>
      <c r="E1219" s="51">
        <v>35.725361039628567</v>
      </c>
      <c r="F1219" s="52">
        <v>26.794020779721425</v>
      </c>
      <c r="G1219" s="52">
        <v>35.368107429232282</v>
      </c>
      <c r="H1219" s="111">
        <f t="shared" si="18"/>
        <v>0.99</v>
      </c>
      <c r="I1219" s="52">
        <v>30.759535855120195</v>
      </c>
      <c r="J1219" s="54" t="s">
        <v>10</v>
      </c>
      <c r="K1219" s="54" t="s">
        <v>10</v>
      </c>
    </row>
    <row r="1220" spans="1:11">
      <c r="A1220" s="228"/>
      <c r="B1220" s="228"/>
      <c r="C1220" s="228"/>
      <c r="D1220" s="110" t="s">
        <v>160</v>
      </c>
      <c r="E1220" s="51">
        <v>35.725361039628567</v>
      </c>
      <c r="F1220" s="52">
        <v>26.794020779721425</v>
      </c>
      <c r="G1220" s="52">
        <v>35.368107429232282</v>
      </c>
      <c r="H1220" s="111">
        <f t="shared" si="18"/>
        <v>0.99</v>
      </c>
      <c r="I1220" s="52">
        <v>30.759535855120195</v>
      </c>
      <c r="J1220" s="54" t="s">
        <v>10</v>
      </c>
      <c r="K1220" s="54" t="s">
        <v>10</v>
      </c>
    </row>
    <row r="1221" spans="1:11">
      <c r="A1221" s="228"/>
      <c r="B1221" s="228"/>
      <c r="C1221" s="227" t="s">
        <v>114</v>
      </c>
      <c r="D1221" s="110" t="s">
        <v>172</v>
      </c>
      <c r="E1221" s="51">
        <v>137.64258766472491</v>
      </c>
      <c r="F1221" s="52">
        <v>109.04964862449407</v>
      </c>
      <c r="G1221" s="52">
        <v>81.491873202344294</v>
      </c>
      <c r="H1221" s="111">
        <f t="shared" ref="H1221:H1284" si="19">G1221/E1221</f>
        <v>0.59205420782153062</v>
      </c>
      <c r="I1221" s="52">
        <v>4.5994599571649806</v>
      </c>
      <c r="J1221" s="54" t="s">
        <v>10</v>
      </c>
      <c r="K1221" s="54" t="s">
        <v>10</v>
      </c>
    </row>
    <row r="1222" spans="1:11">
      <c r="A1222" s="228"/>
      <c r="B1222" s="228"/>
      <c r="C1222" s="228"/>
      <c r="D1222" s="110" t="s">
        <v>160</v>
      </c>
      <c r="E1222" s="51">
        <v>137.64258766472491</v>
      </c>
      <c r="F1222" s="52">
        <v>109.04964862449407</v>
      </c>
      <c r="G1222" s="52">
        <v>81.491873202344294</v>
      </c>
      <c r="H1222" s="111">
        <f t="shared" si="19"/>
        <v>0.59205420782153062</v>
      </c>
      <c r="I1222" s="52">
        <v>4.5994599571649806</v>
      </c>
      <c r="J1222" s="54" t="s">
        <v>10</v>
      </c>
      <c r="K1222" s="54" t="s">
        <v>10</v>
      </c>
    </row>
    <row r="1223" spans="1:11">
      <c r="A1223" s="228"/>
      <c r="B1223" s="228"/>
      <c r="C1223" s="227" t="s">
        <v>116</v>
      </c>
      <c r="D1223" s="110" t="s">
        <v>173</v>
      </c>
      <c r="E1223" s="51">
        <v>4.3770491803278695</v>
      </c>
      <c r="F1223" s="52">
        <v>4.3770491803278695</v>
      </c>
      <c r="G1223" s="52">
        <v>0.21885245901639344</v>
      </c>
      <c r="H1223" s="111">
        <f t="shared" si="19"/>
        <v>4.9999999999999996E-2</v>
      </c>
      <c r="I1223" s="52">
        <v>0.21885245901639344</v>
      </c>
      <c r="J1223" s="52">
        <v>0</v>
      </c>
      <c r="K1223" s="52">
        <v>0</v>
      </c>
    </row>
    <row r="1224" spans="1:11">
      <c r="A1224" s="228"/>
      <c r="B1224" s="228"/>
      <c r="C1224" s="228"/>
      <c r="D1224" s="110" t="s">
        <v>160</v>
      </c>
      <c r="E1224" s="51">
        <v>4.3770491803278695</v>
      </c>
      <c r="F1224" s="52">
        <v>4.3770491803278695</v>
      </c>
      <c r="G1224" s="52">
        <v>0.21885245901639344</v>
      </c>
      <c r="H1224" s="111">
        <f t="shared" si="19"/>
        <v>4.9999999999999996E-2</v>
      </c>
      <c r="I1224" s="52">
        <v>0.21885245901639344</v>
      </c>
      <c r="J1224" s="52">
        <v>0</v>
      </c>
      <c r="K1224" s="52">
        <v>0</v>
      </c>
    </row>
    <row r="1225" spans="1:11">
      <c r="A1225" s="228"/>
      <c r="B1225" s="228"/>
      <c r="C1225" s="227" t="s">
        <v>119</v>
      </c>
      <c r="D1225" s="110" t="s">
        <v>172</v>
      </c>
      <c r="E1225" s="51">
        <v>1089.1525379232837</v>
      </c>
      <c r="F1225" s="52">
        <v>431.29280257335728</v>
      </c>
      <c r="G1225" s="52">
        <v>307.48735788174747</v>
      </c>
      <c r="H1225" s="111">
        <f t="shared" si="19"/>
        <v>0.28231799236132876</v>
      </c>
      <c r="I1225" s="52">
        <v>0</v>
      </c>
      <c r="J1225" s="54" t="s">
        <v>10</v>
      </c>
      <c r="K1225" s="54" t="s">
        <v>10</v>
      </c>
    </row>
    <row r="1226" spans="1:11">
      <c r="A1226" s="228"/>
      <c r="B1226" s="228"/>
      <c r="C1226" s="228"/>
      <c r="D1226" s="110" t="s">
        <v>160</v>
      </c>
      <c r="E1226" s="51">
        <v>1089.1525379232837</v>
      </c>
      <c r="F1226" s="52">
        <v>431.29280257335728</v>
      </c>
      <c r="G1226" s="52">
        <v>307.48735788174747</v>
      </c>
      <c r="H1226" s="111">
        <f t="shared" si="19"/>
        <v>0.28231799236132876</v>
      </c>
      <c r="I1226" s="52">
        <v>0</v>
      </c>
      <c r="J1226" s="54" t="s">
        <v>10</v>
      </c>
      <c r="K1226" s="54" t="s">
        <v>10</v>
      </c>
    </row>
    <row r="1227" spans="1:11">
      <c r="A1227" s="228"/>
      <c r="B1227" s="228"/>
      <c r="C1227" s="227" t="s">
        <v>120</v>
      </c>
      <c r="D1227" s="110" t="s">
        <v>172</v>
      </c>
      <c r="E1227" s="51">
        <v>205.61696016023211</v>
      </c>
      <c r="F1227" s="52">
        <v>46.268029536005265</v>
      </c>
      <c r="G1227" s="52">
        <v>24.666455549935915</v>
      </c>
      <c r="H1227" s="111">
        <f t="shared" si="19"/>
        <v>0.11996313694509425</v>
      </c>
      <c r="I1227" s="52">
        <v>0</v>
      </c>
      <c r="J1227" s="54" t="s">
        <v>10</v>
      </c>
      <c r="K1227" s="54" t="s">
        <v>10</v>
      </c>
    </row>
    <row r="1228" spans="1:11">
      <c r="A1228" s="228"/>
      <c r="B1228" s="228"/>
      <c r="C1228" s="228"/>
      <c r="D1228" s="110" t="s">
        <v>160</v>
      </c>
      <c r="E1228" s="51">
        <v>205.61696016023211</v>
      </c>
      <c r="F1228" s="52">
        <v>46.268029536005265</v>
      </c>
      <c r="G1228" s="52">
        <v>24.666455549935915</v>
      </c>
      <c r="H1228" s="111">
        <f t="shared" si="19"/>
        <v>0.11996313694509425</v>
      </c>
      <c r="I1228" s="52">
        <v>0</v>
      </c>
      <c r="J1228" s="54" t="s">
        <v>10</v>
      </c>
      <c r="K1228" s="54" t="s">
        <v>10</v>
      </c>
    </row>
    <row r="1229" spans="1:11">
      <c r="A1229" s="228"/>
      <c r="B1229" s="228"/>
      <c r="C1229" s="227" t="s">
        <v>160</v>
      </c>
      <c r="D1229" s="110" t="s">
        <v>173</v>
      </c>
      <c r="E1229" s="51">
        <v>4.3770491803278695</v>
      </c>
      <c r="F1229" s="52">
        <v>4.3770491803278695</v>
      </c>
      <c r="G1229" s="52">
        <v>0.21885245901639344</v>
      </c>
      <c r="H1229" s="111">
        <f t="shared" si="19"/>
        <v>4.9999999999999996E-2</v>
      </c>
      <c r="I1229" s="52">
        <v>0.21885245901639344</v>
      </c>
      <c r="J1229" s="52">
        <v>0</v>
      </c>
      <c r="K1229" s="52">
        <v>0</v>
      </c>
    </row>
    <row r="1230" spans="1:11">
      <c r="A1230" s="228"/>
      <c r="B1230" s="228"/>
      <c r="C1230" s="228"/>
      <c r="D1230" s="110" t="s">
        <v>172</v>
      </c>
      <c r="E1230" s="51">
        <v>2350.7296087484892</v>
      </c>
      <c r="F1230" s="52">
        <v>882.9933764992636</v>
      </c>
      <c r="G1230" s="52">
        <v>820.74400440104478</v>
      </c>
      <c r="H1230" s="111">
        <f t="shared" si="19"/>
        <v>0.34914436834698431</v>
      </c>
      <c r="I1230" s="52">
        <v>44.424198599343342</v>
      </c>
      <c r="J1230" s="52">
        <v>1.0543568920607969</v>
      </c>
      <c r="K1230" s="52">
        <v>1.0543568920607969</v>
      </c>
    </row>
    <row r="1231" spans="1:11">
      <c r="A1231" s="228"/>
      <c r="B1231" s="228"/>
      <c r="C1231" s="228"/>
      <c r="D1231" s="110" t="s">
        <v>160</v>
      </c>
      <c r="E1231" s="51">
        <v>2355.1066579288172</v>
      </c>
      <c r="F1231" s="52">
        <v>887.37042567959156</v>
      </c>
      <c r="G1231" s="52">
        <v>820.96285686006127</v>
      </c>
      <c r="H1231" s="111">
        <f t="shared" si="19"/>
        <v>0.34858839793780361</v>
      </c>
      <c r="I1231" s="52">
        <v>44.643051058359731</v>
      </c>
      <c r="J1231" s="52">
        <v>1.0543568920607969</v>
      </c>
      <c r="K1231" s="52">
        <v>1.0543568920607969</v>
      </c>
    </row>
    <row r="1232" spans="1:11">
      <c r="A1232" s="228"/>
      <c r="B1232" s="227" t="s">
        <v>45</v>
      </c>
      <c r="C1232" s="227" t="s">
        <v>121</v>
      </c>
      <c r="D1232" s="110" t="s">
        <v>172</v>
      </c>
      <c r="E1232" s="51">
        <v>1756.488839660379</v>
      </c>
      <c r="F1232" s="52">
        <v>935.80327578590845</v>
      </c>
      <c r="G1232" s="52">
        <v>495.83130531691705</v>
      </c>
      <c r="H1232" s="111">
        <f t="shared" si="19"/>
        <v>0.28228548574939261</v>
      </c>
      <c r="I1232" s="52">
        <v>122.64025532158323</v>
      </c>
      <c r="J1232" s="54" t="s">
        <v>10</v>
      </c>
      <c r="K1232" s="54" t="s">
        <v>10</v>
      </c>
    </row>
    <row r="1233" spans="1:11">
      <c r="A1233" s="228"/>
      <c r="B1233" s="228"/>
      <c r="C1233" s="228"/>
      <c r="D1233" s="110" t="s">
        <v>160</v>
      </c>
      <c r="E1233" s="51">
        <v>1756.488839660379</v>
      </c>
      <c r="F1233" s="52">
        <v>935.80327578590845</v>
      </c>
      <c r="G1233" s="52">
        <v>495.83130531691705</v>
      </c>
      <c r="H1233" s="111">
        <f t="shared" si="19"/>
        <v>0.28228548574939261</v>
      </c>
      <c r="I1233" s="52">
        <v>122.64025532158323</v>
      </c>
      <c r="J1233" s="54" t="s">
        <v>10</v>
      </c>
      <c r="K1233" s="54" t="s">
        <v>10</v>
      </c>
    </row>
    <row r="1234" spans="1:11">
      <c r="A1234" s="228"/>
      <c r="B1234" s="228"/>
      <c r="C1234" s="227" t="s">
        <v>122</v>
      </c>
      <c r="D1234" s="110" t="s">
        <v>172</v>
      </c>
      <c r="E1234" s="51">
        <v>236.30017376947126</v>
      </c>
      <c r="F1234" s="52">
        <v>194.28590749998969</v>
      </c>
      <c r="G1234" s="52">
        <v>118.64715571553037</v>
      </c>
      <c r="H1234" s="111">
        <f t="shared" si="19"/>
        <v>0.50210354830834647</v>
      </c>
      <c r="I1234" s="52">
        <v>0</v>
      </c>
      <c r="J1234" s="54" t="s">
        <v>10</v>
      </c>
      <c r="K1234" s="54" t="s">
        <v>10</v>
      </c>
    </row>
    <row r="1235" spans="1:11">
      <c r="A1235" s="228"/>
      <c r="B1235" s="228"/>
      <c r="C1235" s="228"/>
      <c r="D1235" s="110" t="s">
        <v>160</v>
      </c>
      <c r="E1235" s="51">
        <v>236.30017376947126</v>
      </c>
      <c r="F1235" s="52">
        <v>194.28590749998969</v>
      </c>
      <c r="G1235" s="52">
        <v>118.64715571553037</v>
      </c>
      <c r="H1235" s="111">
        <f t="shared" si="19"/>
        <v>0.50210354830834647</v>
      </c>
      <c r="I1235" s="52">
        <v>0</v>
      </c>
      <c r="J1235" s="54" t="s">
        <v>10</v>
      </c>
      <c r="K1235" s="54" t="s">
        <v>10</v>
      </c>
    </row>
    <row r="1236" spans="1:11">
      <c r="A1236" s="228"/>
      <c r="B1236" s="228"/>
      <c r="C1236" s="227" t="s">
        <v>123</v>
      </c>
      <c r="D1236" s="110" t="s">
        <v>172</v>
      </c>
      <c r="E1236" s="51">
        <v>126.39761248289861</v>
      </c>
      <c r="F1236" s="52">
        <v>88.518099238046503</v>
      </c>
      <c r="G1236" s="52">
        <v>99.034083788788976</v>
      </c>
      <c r="H1236" s="111">
        <f t="shared" si="19"/>
        <v>0.7835122977673975</v>
      </c>
      <c r="I1236" s="52">
        <v>16.159319729554966</v>
      </c>
      <c r="J1236" s="54" t="s">
        <v>10</v>
      </c>
      <c r="K1236" s="54" t="s">
        <v>10</v>
      </c>
    </row>
    <row r="1237" spans="1:11">
      <c r="A1237" s="228"/>
      <c r="B1237" s="228"/>
      <c r="C1237" s="228"/>
      <c r="D1237" s="110" t="s">
        <v>160</v>
      </c>
      <c r="E1237" s="51">
        <v>126.39761248289861</v>
      </c>
      <c r="F1237" s="52">
        <v>88.518099238046503</v>
      </c>
      <c r="G1237" s="52">
        <v>99.034083788788976</v>
      </c>
      <c r="H1237" s="111">
        <f t="shared" si="19"/>
        <v>0.7835122977673975</v>
      </c>
      <c r="I1237" s="52">
        <v>16.159319729554966</v>
      </c>
      <c r="J1237" s="54" t="s">
        <v>10</v>
      </c>
      <c r="K1237" s="54" t="s">
        <v>10</v>
      </c>
    </row>
    <row r="1238" spans="1:11">
      <c r="A1238" s="228"/>
      <c r="B1238" s="228"/>
      <c r="C1238" s="227" t="s">
        <v>124</v>
      </c>
      <c r="D1238" s="110" t="s">
        <v>172</v>
      </c>
      <c r="E1238" s="51">
        <v>282.34247601363967</v>
      </c>
      <c r="F1238" s="52">
        <v>161.33092716932001</v>
      </c>
      <c r="G1238" s="52">
        <v>39.434974137253263</v>
      </c>
      <c r="H1238" s="111">
        <f t="shared" si="19"/>
        <v>0.13967071017450525</v>
      </c>
      <c r="I1238" s="52">
        <v>13.466769476676154</v>
      </c>
      <c r="J1238" s="54" t="s">
        <v>10</v>
      </c>
      <c r="K1238" s="54" t="s">
        <v>10</v>
      </c>
    </row>
    <row r="1239" spans="1:11">
      <c r="A1239" s="228"/>
      <c r="B1239" s="228"/>
      <c r="C1239" s="228"/>
      <c r="D1239" s="110" t="s">
        <v>160</v>
      </c>
      <c r="E1239" s="51">
        <v>282.34247601363967</v>
      </c>
      <c r="F1239" s="52">
        <v>161.33092716932001</v>
      </c>
      <c r="G1239" s="52">
        <v>39.434974137253263</v>
      </c>
      <c r="H1239" s="111">
        <f t="shared" si="19"/>
        <v>0.13967071017450525</v>
      </c>
      <c r="I1239" s="52">
        <v>13.466769476676154</v>
      </c>
      <c r="J1239" s="54" t="s">
        <v>10</v>
      </c>
      <c r="K1239" s="54" t="s">
        <v>10</v>
      </c>
    </row>
    <row r="1240" spans="1:11">
      <c r="A1240" s="228"/>
      <c r="B1240" s="228"/>
      <c r="C1240" s="227" t="s">
        <v>125</v>
      </c>
      <c r="D1240" s="110" t="s">
        <v>172</v>
      </c>
      <c r="E1240" s="51">
        <v>502.62236184852628</v>
      </c>
      <c r="F1240" s="52">
        <v>376.0294067462695</v>
      </c>
      <c r="G1240" s="52">
        <v>152.52603545463597</v>
      </c>
      <c r="H1240" s="111">
        <f t="shared" si="19"/>
        <v>0.3034605044106698</v>
      </c>
      <c r="I1240" s="52">
        <v>26.217363215349422</v>
      </c>
      <c r="J1240" s="54" t="s">
        <v>10</v>
      </c>
      <c r="K1240" s="54" t="s">
        <v>10</v>
      </c>
    </row>
    <row r="1241" spans="1:11">
      <c r="A1241" s="228"/>
      <c r="B1241" s="228"/>
      <c r="C1241" s="228"/>
      <c r="D1241" s="110" t="s">
        <v>160</v>
      </c>
      <c r="E1241" s="51">
        <v>502.62236184852628</v>
      </c>
      <c r="F1241" s="52">
        <v>376.0294067462695</v>
      </c>
      <c r="G1241" s="52">
        <v>152.52603545463597</v>
      </c>
      <c r="H1241" s="111">
        <f t="shared" si="19"/>
        <v>0.3034605044106698</v>
      </c>
      <c r="I1241" s="52">
        <v>26.217363215349422</v>
      </c>
      <c r="J1241" s="54" t="s">
        <v>10</v>
      </c>
      <c r="K1241" s="54" t="s">
        <v>10</v>
      </c>
    </row>
    <row r="1242" spans="1:11">
      <c r="A1242" s="228"/>
      <c r="B1242" s="228"/>
      <c r="C1242" s="227" t="s">
        <v>126</v>
      </c>
      <c r="D1242" s="110" t="s">
        <v>172</v>
      </c>
      <c r="E1242" s="51">
        <v>1601.3699227596173</v>
      </c>
      <c r="F1242" s="52">
        <v>1093.1700207091669</v>
      </c>
      <c r="G1242" s="52">
        <v>630.01636715625204</v>
      </c>
      <c r="H1242" s="111">
        <f t="shared" si="19"/>
        <v>0.39342337969640023</v>
      </c>
      <c r="I1242" s="52">
        <v>10.804062216947464</v>
      </c>
      <c r="J1242" s="54" t="s">
        <v>10</v>
      </c>
      <c r="K1242" s="54" t="s">
        <v>10</v>
      </c>
    </row>
    <row r="1243" spans="1:11">
      <c r="A1243" s="228"/>
      <c r="B1243" s="228"/>
      <c r="C1243" s="228"/>
      <c r="D1243" s="110" t="s">
        <v>160</v>
      </c>
      <c r="E1243" s="51">
        <v>1601.3699227596173</v>
      </c>
      <c r="F1243" s="52">
        <v>1093.1700207091669</v>
      </c>
      <c r="G1243" s="52">
        <v>630.01636715625204</v>
      </c>
      <c r="H1243" s="111">
        <f t="shared" si="19"/>
        <v>0.39342337969640023</v>
      </c>
      <c r="I1243" s="52">
        <v>10.804062216947464</v>
      </c>
      <c r="J1243" s="54" t="s">
        <v>10</v>
      </c>
      <c r="K1243" s="54" t="s">
        <v>10</v>
      </c>
    </row>
    <row r="1244" spans="1:11">
      <c r="A1244" s="228"/>
      <c r="B1244" s="228"/>
      <c r="C1244" s="227" t="s">
        <v>127</v>
      </c>
      <c r="D1244" s="110" t="s">
        <v>172</v>
      </c>
      <c r="E1244" s="51">
        <v>2359.2197438968037</v>
      </c>
      <c r="F1244" s="52">
        <v>1253.9295222969856</v>
      </c>
      <c r="G1244" s="52">
        <v>913.66520932940989</v>
      </c>
      <c r="H1244" s="111">
        <f t="shared" si="19"/>
        <v>0.38727431460889605</v>
      </c>
      <c r="I1244" s="52">
        <v>0.89741151197446289</v>
      </c>
      <c r="J1244" s="54" t="s">
        <v>10</v>
      </c>
      <c r="K1244" s="54" t="s">
        <v>10</v>
      </c>
    </row>
    <row r="1245" spans="1:11">
      <c r="A1245" s="228"/>
      <c r="B1245" s="228"/>
      <c r="C1245" s="228"/>
      <c r="D1245" s="110" t="s">
        <v>160</v>
      </c>
      <c r="E1245" s="51">
        <v>2359.2197438968037</v>
      </c>
      <c r="F1245" s="52">
        <v>1253.9295222969856</v>
      </c>
      <c r="G1245" s="52">
        <v>913.66520932940989</v>
      </c>
      <c r="H1245" s="111">
        <f t="shared" si="19"/>
        <v>0.38727431460889605</v>
      </c>
      <c r="I1245" s="52">
        <v>0.89741151197446289</v>
      </c>
      <c r="J1245" s="54" t="s">
        <v>10</v>
      </c>
      <c r="K1245" s="54" t="s">
        <v>10</v>
      </c>
    </row>
    <row r="1246" spans="1:11">
      <c r="A1246" s="228"/>
      <c r="B1246" s="228"/>
      <c r="C1246" s="227" t="s">
        <v>160</v>
      </c>
      <c r="D1246" s="110" t="s">
        <v>172</v>
      </c>
      <c r="E1246" s="51">
        <v>6864.7411304313355</v>
      </c>
      <c r="F1246" s="52">
        <v>4103.0671594456862</v>
      </c>
      <c r="G1246" s="52">
        <v>2449.1551308987878</v>
      </c>
      <c r="H1246" s="111">
        <f t="shared" si="19"/>
        <v>0.35677312288466423</v>
      </c>
      <c r="I1246" s="52">
        <v>190.1851814720857</v>
      </c>
      <c r="J1246" s="54" t="s">
        <v>10</v>
      </c>
      <c r="K1246" s="54" t="s">
        <v>10</v>
      </c>
    </row>
    <row r="1247" spans="1:11">
      <c r="A1247" s="228"/>
      <c r="B1247" s="228"/>
      <c r="C1247" s="228"/>
      <c r="D1247" s="110" t="s">
        <v>160</v>
      </c>
      <c r="E1247" s="51">
        <v>6864.7411304313355</v>
      </c>
      <c r="F1247" s="52">
        <v>4103.0671594456862</v>
      </c>
      <c r="G1247" s="52">
        <v>2449.1551308987878</v>
      </c>
      <c r="H1247" s="111">
        <f t="shared" si="19"/>
        <v>0.35677312288466423</v>
      </c>
      <c r="I1247" s="52">
        <v>190.1851814720857</v>
      </c>
      <c r="J1247" s="54" t="s">
        <v>10</v>
      </c>
      <c r="K1247" s="54" t="s">
        <v>10</v>
      </c>
    </row>
    <row r="1248" spans="1:11">
      <c r="A1248" s="228"/>
      <c r="B1248" s="227" t="s">
        <v>160</v>
      </c>
      <c r="C1248" s="227" t="s">
        <v>56</v>
      </c>
      <c r="D1248" s="110" t="s">
        <v>173</v>
      </c>
      <c r="E1248" s="51">
        <v>21.782178217821784</v>
      </c>
      <c r="F1248" s="52">
        <v>10.891089108910892</v>
      </c>
      <c r="G1248" s="54" t="s">
        <v>10</v>
      </c>
      <c r="H1248" s="111" t="e">
        <f t="shared" si="19"/>
        <v>#VALUE!</v>
      </c>
      <c r="I1248" s="54" t="s">
        <v>10</v>
      </c>
      <c r="J1248" s="52">
        <v>1.0891089108910892</v>
      </c>
      <c r="K1248" s="52">
        <v>1.0891089108910892</v>
      </c>
    </row>
    <row r="1249" spans="1:11">
      <c r="A1249" s="228"/>
      <c r="B1249" s="228"/>
      <c r="C1249" s="228"/>
      <c r="D1249" s="110" t="s">
        <v>160</v>
      </c>
      <c r="E1249" s="51">
        <v>21.782178217821784</v>
      </c>
      <c r="F1249" s="52">
        <v>10.891089108910892</v>
      </c>
      <c r="G1249" s="54" t="s">
        <v>10</v>
      </c>
      <c r="H1249" s="111" t="e">
        <f t="shared" si="19"/>
        <v>#VALUE!</v>
      </c>
      <c r="I1249" s="54" t="s">
        <v>10</v>
      </c>
      <c r="J1249" s="52">
        <v>1.0891089108910892</v>
      </c>
      <c r="K1249" s="52">
        <v>1.0891089108910892</v>
      </c>
    </row>
    <row r="1250" spans="1:11">
      <c r="A1250" s="228"/>
      <c r="B1250" s="228"/>
      <c r="C1250" s="227" t="s">
        <v>58</v>
      </c>
      <c r="D1250" s="110" t="s">
        <v>172</v>
      </c>
      <c r="E1250" s="51">
        <v>260.38616072923605</v>
      </c>
      <c r="F1250" s="52">
        <v>260.38616072923605</v>
      </c>
      <c r="G1250" s="52">
        <v>296.15684069722795</v>
      </c>
      <c r="H1250" s="111">
        <f t="shared" si="19"/>
        <v>1.1373755036281987</v>
      </c>
      <c r="I1250" s="52">
        <v>153.10262831121281</v>
      </c>
      <c r="J1250" s="54" t="s">
        <v>10</v>
      </c>
      <c r="K1250" s="54" t="s">
        <v>10</v>
      </c>
    </row>
    <row r="1251" spans="1:11">
      <c r="A1251" s="228"/>
      <c r="B1251" s="228"/>
      <c r="C1251" s="228"/>
      <c r="D1251" s="110" t="s">
        <v>160</v>
      </c>
      <c r="E1251" s="51">
        <v>260.38616072923605</v>
      </c>
      <c r="F1251" s="52">
        <v>260.38616072923605</v>
      </c>
      <c r="G1251" s="52">
        <v>296.15684069722795</v>
      </c>
      <c r="H1251" s="111">
        <f t="shared" si="19"/>
        <v>1.1373755036281987</v>
      </c>
      <c r="I1251" s="52">
        <v>153.10262831121281</v>
      </c>
      <c r="J1251" s="54" t="s">
        <v>10</v>
      </c>
      <c r="K1251" s="54" t="s">
        <v>10</v>
      </c>
    </row>
    <row r="1252" spans="1:11">
      <c r="A1252" s="228"/>
      <c r="B1252" s="228"/>
      <c r="C1252" s="227" t="s">
        <v>59</v>
      </c>
      <c r="D1252" s="110" t="s">
        <v>172</v>
      </c>
      <c r="E1252" s="51">
        <v>765.128724669647</v>
      </c>
      <c r="F1252" s="52">
        <v>745.07728169359075</v>
      </c>
      <c r="G1252" s="52">
        <v>571.23993768736136</v>
      </c>
      <c r="H1252" s="111">
        <f t="shared" si="19"/>
        <v>0.74659324538364535</v>
      </c>
      <c r="I1252" s="52">
        <v>143.02193386033065</v>
      </c>
      <c r="J1252" s="54" t="s">
        <v>10</v>
      </c>
      <c r="K1252" s="54" t="s">
        <v>10</v>
      </c>
    </row>
    <row r="1253" spans="1:11">
      <c r="A1253" s="228"/>
      <c r="B1253" s="228"/>
      <c r="C1253" s="228"/>
      <c r="D1253" s="110" t="s">
        <v>160</v>
      </c>
      <c r="E1253" s="51">
        <v>765.128724669647</v>
      </c>
      <c r="F1253" s="52">
        <v>745.07728169359075</v>
      </c>
      <c r="G1253" s="52">
        <v>571.23993768736136</v>
      </c>
      <c r="H1253" s="111">
        <f t="shared" si="19"/>
        <v>0.74659324538364535</v>
      </c>
      <c r="I1253" s="52">
        <v>143.02193386033065</v>
      </c>
      <c r="J1253" s="54" t="s">
        <v>10</v>
      </c>
      <c r="K1253" s="54" t="s">
        <v>10</v>
      </c>
    </row>
    <row r="1254" spans="1:11">
      <c r="A1254" s="228"/>
      <c r="B1254" s="228"/>
      <c r="C1254" s="227" t="s">
        <v>60</v>
      </c>
      <c r="D1254" s="110" t="s">
        <v>172</v>
      </c>
      <c r="E1254" s="51">
        <v>160.04627741556578</v>
      </c>
      <c r="F1254" s="52">
        <v>111.33654081082837</v>
      </c>
      <c r="G1254" s="52">
        <v>125.46932296000288</v>
      </c>
      <c r="H1254" s="111">
        <f t="shared" si="19"/>
        <v>0.78395652173913033</v>
      </c>
      <c r="I1254" s="54" t="s">
        <v>10</v>
      </c>
      <c r="J1254" s="52">
        <v>8.3502405608121268</v>
      </c>
      <c r="K1254" s="52">
        <v>6.958533800676773</v>
      </c>
    </row>
    <row r="1255" spans="1:11">
      <c r="A1255" s="228"/>
      <c r="B1255" s="228"/>
      <c r="C1255" s="228"/>
      <c r="D1255" s="110" t="s">
        <v>160</v>
      </c>
      <c r="E1255" s="51">
        <v>160.04627741556578</v>
      </c>
      <c r="F1255" s="52">
        <v>111.33654081082837</v>
      </c>
      <c r="G1255" s="52">
        <v>125.46932296000288</v>
      </c>
      <c r="H1255" s="111">
        <f t="shared" si="19"/>
        <v>0.78395652173913033</v>
      </c>
      <c r="I1255" s="54" t="s">
        <v>10</v>
      </c>
      <c r="J1255" s="52">
        <v>8.3502405608121268</v>
      </c>
      <c r="K1255" s="52">
        <v>6.958533800676773</v>
      </c>
    </row>
    <row r="1256" spans="1:11">
      <c r="A1256" s="228"/>
      <c r="B1256" s="228"/>
      <c r="C1256" s="227" t="s">
        <v>61</v>
      </c>
      <c r="D1256" s="110" t="s">
        <v>172</v>
      </c>
      <c r="E1256" s="51">
        <v>1431.2749253124196</v>
      </c>
      <c r="F1256" s="52">
        <v>1383.0757169857905</v>
      </c>
      <c r="G1256" s="52">
        <v>1319.4770608702097</v>
      </c>
      <c r="H1256" s="111">
        <f t="shared" si="19"/>
        <v>0.92188931527756168</v>
      </c>
      <c r="I1256" s="52">
        <v>624.39829804565488</v>
      </c>
      <c r="J1256" s="54" t="s">
        <v>10</v>
      </c>
      <c r="K1256" s="54" t="s">
        <v>10</v>
      </c>
    </row>
    <row r="1257" spans="1:11">
      <c r="A1257" s="228"/>
      <c r="B1257" s="228"/>
      <c r="C1257" s="228"/>
      <c r="D1257" s="110" t="s">
        <v>160</v>
      </c>
      <c r="E1257" s="51">
        <v>1431.2749253124196</v>
      </c>
      <c r="F1257" s="52">
        <v>1383.0757169857905</v>
      </c>
      <c r="G1257" s="52">
        <v>1319.4770608702097</v>
      </c>
      <c r="H1257" s="111">
        <f t="shared" si="19"/>
        <v>0.92188931527756168</v>
      </c>
      <c r="I1257" s="52">
        <v>624.39829804565488</v>
      </c>
      <c r="J1257" s="54" t="s">
        <v>10</v>
      </c>
      <c r="K1257" s="54" t="s">
        <v>10</v>
      </c>
    </row>
    <row r="1258" spans="1:11">
      <c r="A1258" s="228"/>
      <c r="B1258" s="228"/>
      <c r="C1258" s="227" t="s">
        <v>62</v>
      </c>
      <c r="D1258" s="110" t="s">
        <v>172</v>
      </c>
      <c r="E1258" s="51">
        <v>4.0482732519639226</v>
      </c>
      <c r="F1258" s="52">
        <v>4.0482732519639226</v>
      </c>
      <c r="G1258" s="52">
        <v>4.9793760999156245</v>
      </c>
      <c r="H1258" s="111">
        <f t="shared" si="19"/>
        <v>1.23</v>
      </c>
      <c r="I1258" s="52">
        <v>4.481438489924062</v>
      </c>
      <c r="J1258" s="54" t="s">
        <v>10</v>
      </c>
      <c r="K1258" s="54" t="s">
        <v>10</v>
      </c>
    </row>
    <row r="1259" spans="1:11">
      <c r="A1259" s="228"/>
      <c r="B1259" s="228"/>
      <c r="C1259" s="228"/>
      <c r="D1259" s="110" t="s">
        <v>160</v>
      </c>
      <c r="E1259" s="51">
        <v>4.0482732519639226</v>
      </c>
      <c r="F1259" s="52">
        <v>4.0482732519639226</v>
      </c>
      <c r="G1259" s="52">
        <v>4.9793760999156245</v>
      </c>
      <c r="H1259" s="111">
        <f t="shared" si="19"/>
        <v>1.23</v>
      </c>
      <c r="I1259" s="52">
        <v>4.481438489924062</v>
      </c>
      <c r="J1259" s="54" t="s">
        <v>10</v>
      </c>
      <c r="K1259" s="54" t="s">
        <v>10</v>
      </c>
    </row>
    <row r="1260" spans="1:11">
      <c r="A1260" s="228"/>
      <c r="B1260" s="228"/>
      <c r="C1260" s="227" t="s">
        <v>63</v>
      </c>
      <c r="D1260" s="110" t="s">
        <v>172</v>
      </c>
      <c r="E1260" s="51">
        <v>13.266107899296589</v>
      </c>
      <c r="F1260" s="52">
        <v>13.266107899296589</v>
      </c>
      <c r="G1260" s="52">
        <v>16.200816624742313</v>
      </c>
      <c r="H1260" s="111">
        <f t="shared" si="19"/>
        <v>1.22121851772375</v>
      </c>
      <c r="I1260" s="52">
        <v>7.8119972126278014</v>
      </c>
      <c r="J1260" s="54" t="s">
        <v>10</v>
      </c>
      <c r="K1260" s="54" t="s">
        <v>10</v>
      </c>
    </row>
    <row r="1261" spans="1:11">
      <c r="A1261" s="228"/>
      <c r="B1261" s="228"/>
      <c r="C1261" s="228"/>
      <c r="D1261" s="110" t="s">
        <v>160</v>
      </c>
      <c r="E1261" s="51">
        <v>13.266107899296589</v>
      </c>
      <c r="F1261" s="52">
        <v>13.266107899296589</v>
      </c>
      <c r="G1261" s="52">
        <v>16.200816624742313</v>
      </c>
      <c r="H1261" s="111">
        <f t="shared" si="19"/>
        <v>1.22121851772375</v>
      </c>
      <c r="I1261" s="52">
        <v>7.8119972126278014</v>
      </c>
      <c r="J1261" s="54" t="s">
        <v>10</v>
      </c>
      <c r="K1261" s="54" t="s">
        <v>10</v>
      </c>
    </row>
    <row r="1262" spans="1:11">
      <c r="A1262" s="228"/>
      <c r="B1262" s="228"/>
      <c r="C1262" s="227" t="s">
        <v>66</v>
      </c>
      <c r="D1262" s="110" t="s">
        <v>172</v>
      </c>
      <c r="E1262" s="51">
        <v>3.992124906136008</v>
      </c>
      <c r="F1262" s="52">
        <v>3.992124906136008</v>
      </c>
      <c r="G1262" s="52">
        <v>4.9103136345472898</v>
      </c>
      <c r="H1262" s="111">
        <f t="shared" si="19"/>
        <v>1.23</v>
      </c>
      <c r="I1262" s="52">
        <v>3.9282509076378318</v>
      </c>
      <c r="J1262" s="54" t="s">
        <v>10</v>
      </c>
      <c r="K1262" s="54" t="s">
        <v>10</v>
      </c>
    </row>
    <row r="1263" spans="1:11">
      <c r="A1263" s="228"/>
      <c r="B1263" s="228"/>
      <c r="C1263" s="228"/>
      <c r="D1263" s="110" t="s">
        <v>160</v>
      </c>
      <c r="E1263" s="51">
        <v>3.992124906136008</v>
      </c>
      <c r="F1263" s="52">
        <v>3.992124906136008</v>
      </c>
      <c r="G1263" s="52">
        <v>4.9103136345472898</v>
      </c>
      <c r="H1263" s="111">
        <f t="shared" si="19"/>
        <v>1.23</v>
      </c>
      <c r="I1263" s="52">
        <v>3.9282509076378318</v>
      </c>
      <c r="J1263" s="54" t="s">
        <v>10</v>
      </c>
      <c r="K1263" s="54" t="s">
        <v>10</v>
      </c>
    </row>
    <row r="1264" spans="1:11">
      <c r="A1264" s="228"/>
      <c r="B1264" s="228"/>
      <c r="C1264" s="227" t="s">
        <v>67</v>
      </c>
      <c r="D1264" s="110" t="s">
        <v>172</v>
      </c>
      <c r="E1264" s="51">
        <v>65.755382025697912</v>
      </c>
      <c r="F1264" s="52">
        <v>65.755382025697912</v>
      </c>
      <c r="G1264" s="52">
        <v>48.387345361075901</v>
      </c>
      <c r="H1264" s="111">
        <f t="shared" si="19"/>
        <v>0.73586897179253863</v>
      </c>
      <c r="I1264" s="52">
        <v>18.580951227338065</v>
      </c>
      <c r="J1264" s="54" t="s">
        <v>10</v>
      </c>
      <c r="K1264" s="54" t="s">
        <v>10</v>
      </c>
    </row>
    <row r="1265" spans="1:11">
      <c r="A1265" s="228"/>
      <c r="B1265" s="228"/>
      <c r="C1265" s="228"/>
      <c r="D1265" s="110" t="s">
        <v>160</v>
      </c>
      <c r="E1265" s="51">
        <v>65.755382025697912</v>
      </c>
      <c r="F1265" s="52">
        <v>65.755382025697912</v>
      </c>
      <c r="G1265" s="52">
        <v>48.387345361075901</v>
      </c>
      <c r="H1265" s="111">
        <f t="shared" si="19"/>
        <v>0.73586897179253863</v>
      </c>
      <c r="I1265" s="52">
        <v>18.580951227338065</v>
      </c>
      <c r="J1265" s="54" t="s">
        <v>10</v>
      </c>
      <c r="K1265" s="54" t="s">
        <v>10</v>
      </c>
    </row>
    <row r="1266" spans="1:11">
      <c r="A1266" s="228"/>
      <c r="B1266" s="228"/>
      <c r="C1266" s="227" t="s">
        <v>68</v>
      </c>
      <c r="D1266" s="110" t="s">
        <v>172</v>
      </c>
      <c r="E1266" s="51">
        <v>28.334410321766793</v>
      </c>
      <c r="F1266" s="52">
        <v>28.334410321766793</v>
      </c>
      <c r="G1266" s="52">
        <v>41.821589634927783</v>
      </c>
      <c r="H1266" s="111">
        <f t="shared" si="19"/>
        <v>1.476</v>
      </c>
      <c r="I1266" s="52">
        <v>39.49816798854291</v>
      </c>
      <c r="J1266" s="54" t="s">
        <v>10</v>
      </c>
      <c r="K1266" s="54" t="s">
        <v>10</v>
      </c>
    </row>
    <row r="1267" spans="1:11">
      <c r="A1267" s="228"/>
      <c r="B1267" s="228"/>
      <c r="C1267" s="228"/>
      <c r="D1267" s="110" t="s">
        <v>160</v>
      </c>
      <c r="E1267" s="51">
        <v>28.334410321766793</v>
      </c>
      <c r="F1267" s="52">
        <v>28.334410321766793</v>
      </c>
      <c r="G1267" s="52">
        <v>41.821589634927783</v>
      </c>
      <c r="H1267" s="111">
        <f t="shared" si="19"/>
        <v>1.476</v>
      </c>
      <c r="I1267" s="52">
        <v>39.49816798854291</v>
      </c>
      <c r="J1267" s="54" t="s">
        <v>10</v>
      </c>
      <c r="K1267" s="54" t="s">
        <v>10</v>
      </c>
    </row>
    <row r="1268" spans="1:11">
      <c r="A1268" s="228"/>
      <c r="B1268" s="228"/>
      <c r="C1268" s="227" t="s">
        <v>69</v>
      </c>
      <c r="D1268" s="110" t="s">
        <v>172</v>
      </c>
      <c r="E1268" s="51">
        <v>12.847799082338831</v>
      </c>
      <c r="F1268" s="52">
        <v>12.847799082338831</v>
      </c>
      <c r="G1268" s="52">
        <v>9.6505605320774102</v>
      </c>
      <c r="H1268" s="111">
        <f t="shared" si="19"/>
        <v>0.75114503816793876</v>
      </c>
      <c r="I1268" s="52">
        <v>7.2379203990580585</v>
      </c>
      <c r="J1268" s="54" t="s">
        <v>10</v>
      </c>
      <c r="K1268" s="54" t="s">
        <v>10</v>
      </c>
    </row>
    <row r="1269" spans="1:11">
      <c r="A1269" s="228"/>
      <c r="B1269" s="228"/>
      <c r="C1269" s="228"/>
      <c r="D1269" s="110" t="s">
        <v>160</v>
      </c>
      <c r="E1269" s="51">
        <v>12.847799082338831</v>
      </c>
      <c r="F1269" s="52">
        <v>12.847799082338831</v>
      </c>
      <c r="G1269" s="52">
        <v>9.6505605320774102</v>
      </c>
      <c r="H1269" s="111">
        <f t="shared" si="19"/>
        <v>0.75114503816793876</v>
      </c>
      <c r="I1269" s="52">
        <v>7.2379203990580585</v>
      </c>
      <c r="J1269" s="54" t="s">
        <v>10</v>
      </c>
      <c r="K1269" s="54" t="s">
        <v>10</v>
      </c>
    </row>
    <row r="1270" spans="1:11">
      <c r="A1270" s="228"/>
      <c r="B1270" s="228"/>
      <c r="C1270" s="227" t="s">
        <v>70</v>
      </c>
      <c r="D1270" s="110" t="s">
        <v>172</v>
      </c>
      <c r="E1270" s="51">
        <v>11.784634720480955</v>
      </c>
      <c r="F1270" s="52">
        <v>11.784634720480955</v>
      </c>
      <c r="G1270" s="52">
        <v>29.331562307748648</v>
      </c>
      <c r="H1270" s="111">
        <f t="shared" si="19"/>
        <v>2.4889666080843589</v>
      </c>
      <c r="I1270" s="52">
        <v>0</v>
      </c>
      <c r="J1270" s="54" t="s">
        <v>10</v>
      </c>
      <c r="K1270" s="54" t="s">
        <v>10</v>
      </c>
    </row>
    <row r="1271" spans="1:11">
      <c r="A1271" s="228"/>
      <c r="B1271" s="228"/>
      <c r="C1271" s="228"/>
      <c r="D1271" s="110" t="s">
        <v>160</v>
      </c>
      <c r="E1271" s="51">
        <v>11.784634720480955</v>
      </c>
      <c r="F1271" s="52">
        <v>11.784634720480955</v>
      </c>
      <c r="G1271" s="52">
        <v>29.331562307748648</v>
      </c>
      <c r="H1271" s="111">
        <f t="shared" si="19"/>
        <v>2.4889666080843589</v>
      </c>
      <c r="I1271" s="52">
        <v>0</v>
      </c>
      <c r="J1271" s="54" t="s">
        <v>10</v>
      </c>
      <c r="K1271" s="54" t="s">
        <v>10</v>
      </c>
    </row>
    <row r="1272" spans="1:11">
      <c r="A1272" s="228"/>
      <c r="B1272" s="228"/>
      <c r="C1272" s="227" t="s">
        <v>71</v>
      </c>
      <c r="D1272" s="110" t="s">
        <v>172</v>
      </c>
      <c r="E1272" s="51">
        <v>4.7532734307561153</v>
      </c>
      <c r="F1272" s="52">
        <v>2.3766367153780577</v>
      </c>
      <c r="G1272" s="52">
        <v>8.5558921753610073E-2</v>
      </c>
      <c r="H1272" s="111">
        <f t="shared" si="19"/>
        <v>1.7999999999999999E-2</v>
      </c>
      <c r="I1272" s="52">
        <v>0</v>
      </c>
      <c r="J1272" s="54" t="s">
        <v>10</v>
      </c>
      <c r="K1272" s="54" t="s">
        <v>10</v>
      </c>
    </row>
    <row r="1273" spans="1:11">
      <c r="A1273" s="228"/>
      <c r="B1273" s="228"/>
      <c r="C1273" s="228"/>
      <c r="D1273" s="110" t="s">
        <v>160</v>
      </c>
      <c r="E1273" s="51">
        <v>4.7532734307561153</v>
      </c>
      <c r="F1273" s="52">
        <v>2.3766367153780577</v>
      </c>
      <c r="G1273" s="52">
        <v>8.5558921753610073E-2</v>
      </c>
      <c r="H1273" s="111">
        <f t="shared" si="19"/>
        <v>1.7999999999999999E-2</v>
      </c>
      <c r="I1273" s="52">
        <v>0</v>
      </c>
      <c r="J1273" s="54" t="s">
        <v>10</v>
      </c>
      <c r="K1273" s="54" t="s">
        <v>10</v>
      </c>
    </row>
    <row r="1274" spans="1:11">
      <c r="A1274" s="228"/>
      <c r="B1274" s="228"/>
      <c r="C1274" s="227" t="s">
        <v>75</v>
      </c>
      <c r="D1274" s="110" t="s">
        <v>172</v>
      </c>
      <c r="E1274" s="51">
        <v>940.06486278190823</v>
      </c>
      <c r="F1274" s="52">
        <v>940.06486278190823</v>
      </c>
      <c r="G1274" s="52">
        <v>457.62729978140248</v>
      </c>
      <c r="H1274" s="111">
        <f t="shared" si="19"/>
        <v>0.48680396204487264</v>
      </c>
      <c r="I1274" s="52">
        <v>87.598130495780978</v>
      </c>
      <c r="J1274" s="54" t="s">
        <v>10</v>
      </c>
      <c r="K1274" s="54" t="s">
        <v>10</v>
      </c>
    </row>
    <row r="1275" spans="1:11">
      <c r="A1275" s="228"/>
      <c r="B1275" s="228"/>
      <c r="C1275" s="228"/>
      <c r="D1275" s="110" t="s">
        <v>160</v>
      </c>
      <c r="E1275" s="51">
        <v>940.06486278190823</v>
      </c>
      <c r="F1275" s="52">
        <v>940.06486278190823</v>
      </c>
      <c r="G1275" s="52">
        <v>457.62729978140248</v>
      </c>
      <c r="H1275" s="111">
        <f t="shared" si="19"/>
        <v>0.48680396204487264</v>
      </c>
      <c r="I1275" s="52">
        <v>87.598130495780978</v>
      </c>
      <c r="J1275" s="54" t="s">
        <v>10</v>
      </c>
      <c r="K1275" s="54" t="s">
        <v>10</v>
      </c>
    </row>
    <row r="1276" spans="1:11">
      <c r="A1276" s="228"/>
      <c r="B1276" s="228"/>
      <c r="C1276" s="227" t="s">
        <v>76</v>
      </c>
      <c r="D1276" s="110" t="s">
        <v>172</v>
      </c>
      <c r="E1276" s="51">
        <v>5.023067942548705</v>
      </c>
      <c r="F1276" s="52">
        <v>5.023067942548705</v>
      </c>
      <c r="G1276" s="52">
        <v>1.2356747138669815</v>
      </c>
      <c r="H1276" s="111">
        <f t="shared" si="19"/>
        <v>0.246</v>
      </c>
      <c r="I1276" s="52">
        <v>0</v>
      </c>
      <c r="J1276" s="54" t="s">
        <v>10</v>
      </c>
      <c r="K1276" s="54" t="s">
        <v>10</v>
      </c>
    </row>
    <row r="1277" spans="1:11">
      <c r="A1277" s="228"/>
      <c r="B1277" s="228"/>
      <c r="C1277" s="228"/>
      <c r="D1277" s="110" t="s">
        <v>160</v>
      </c>
      <c r="E1277" s="51">
        <v>5.023067942548705</v>
      </c>
      <c r="F1277" s="52">
        <v>5.023067942548705</v>
      </c>
      <c r="G1277" s="52">
        <v>1.2356747138669815</v>
      </c>
      <c r="H1277" s="111">
        <f t="shared" si="19"/>
        <v>0.246</v>
      </c>
      <c r="I1277" s="52">
        <v>0</v>
      </c>
      <c r="J1277" s="54" t="s">
        <v>10</v>
      </c>
      <c r="K1277" s="54" t="s">
        <v>10</v>
      </c>
    </row>
    <row r="1278" spans="1:11">
      <c r="A1278" s="228"/>
      <c r="B1278" s="228"/>
      <c r="C1278" s="227" t="s">
        <v>77</v>
      </c>
      <c r="D1278" s="110" t="s">
        <v>172</v>
      </c>
      <c r="E1278" s="51">
        <v>49.654991566860865</v>
      </c>
      <c r="F1278" s="52">
        <v>0</v>
      </c>
      <c r="G1278" s="52">
        <v>0</v>
      </c>
      <c r="H1278" s="111">
        <f t="shared" si="19"/>
        <v>0</v>
      </c>
      <c r="I1278" s="54" t="s">
        <v>10</v>
      </c>
      <c r="J1278" s="54" t="s">
        <v>10</v>
      </c>
      <c r="K1278" s="54" t="s">
        <v>10</v>
      </c>
    </row>
    <row r="1279" spans="1:11">
      <c r="A1279" s="228"/>
      <c r="B1279" s="228"/>
      <c r="C1279" s="228"/>
      <c r="D1279" s="110" t="s">
        <v>160</v>
      </c>
      <c r="E1279" s="51">
        <v>49.654991566860865</v>
      </c>
      <c r="F1279" s="52">
        <v>0</v>
      </c>
      <c r="G1279" s="52">
        <v>0</v>
      </c>
      <c r="H1279" s="111">
        <f t="shared" si="19"/>
        <v>0</v>
      </c>
      <c r="I1279" s="54" t="s">
        <v>10</v>
      </c>
      <c r="J1279" s="54" t="s">
        <v>10</v>
      </c>
      <c r="K1279" s="54" t="s">
        <v>10</v>
      </c>
    </row>
    <row r="1280" spans="1:11">
      <c r="A1280" s="228"/>
      <c r="B1280" s="228"/>
      <c r="C1280" s="227" t="s">
        <v>80</v>
      </c>
      <c r="D1280" s="110" t="s">
        <v>173</v>
      </c>
      <c r="E1280" s="51">
        <v>2.3333333333333335</v>
      </c>
      <c r="F1280" s="52">
        <v>2.3333333333333335</v>
      </c>
      <c r="G1280" s="52">
        <v>2.3333333333333335</v>
      </c>
      <c r="H1280" s="111">
        <f t="shared" si="19"/>
        <v>1</v>
      </c>
      <c r="I1280" s="52">
        <v>2.1</v>
      </c>
      <c r="J1280" s="54" t="s">
        <v>10</v>
      </c>
      <c r="K1280" s="54" t="s">
        <v>10</v>
      </c>
    </row>
    <row r="1281" spans="1:11">
      <c r="A1281" s="228"/>
      <c r="B1281" s="228"/>
      <c r="C1281" s="228"/>
      <c r="D1281" s="110" t="s">
        <v>172</v>
      </c>
      <c r="E1281" s="51">
        <v>307.15918201793875</v>
      </c>
      <c r="F1281" s="52">
        <v>307.15918201793875</v>
      </c>
      <c r="G1281" s="52">
        <v>304.09260251043742</v>
      </c>
      <c r="H1281" s="111">
        <f t="shared" si="19"/>
        <v>0.99001631829022696</v>
      </c>
      <c r="I1281" s="52">
        <v>181.22456860499449</v>
      </c>
      <c r="J1281" s="54" t="s">
        <v>10</v>
      </c>
      <c r="K1281" s="54" t="s">
        <v>10</v>
      </c>
    </row>
    <row r="1282" spans="1:11">
      <c r="A1282" s="228"/>
      <c r="B1282" s="228"/>
      <c r="C1282" s="228"/>
      <c r="D1282" s="110" t="s">
        <v>160</v>
      </c>
      <c r="E1282" s="51">
        <v>309.49251535127212</v>
      </c>
      <c r="F1282" s="52">
        <v>309.49251535127212</v>
      </c>
      <c r="G1282" s="52">
        <v>306.42593584377079</v>
      </c>
      <c r="H1282" s="111">
        <f t="shared" si="19"/>
        <v>0.99009158750084547</v>
      </c>
      <c r="I1282" s="52">
        <v>183.32456860499448</v>
      </c>
      <c r="J1282" s="54" t="s">
        <v>10</v>
      </c>
      <c r="K1282" s="54" t="s">
        <v>10</v>
      </c>
    </row>
    <row r="1283" spans="1:11">
      <c r="A1283" s="228"/>
      <c r="B1283" s="228"/>
      <c r="C1283" s="227" t="s">
        <v>81</v>
      </c>
      <c r="D1283" s="110" t="s">
        <v>172</v>
      </c>
      <c r="E1283" s="51">
        <v>512.50786635453721</v>
      </c>
      <c r="F1283" s="52">
        <v>512.50786635453721</v>
      </c>
      <c r="G1283" s="52">
        <v>451.07571242401957</v>
      </c>
      <c r="H1283" s="111">
        <f t="shared" si="19"/>
        <v>0.8801342223925579</v>
      </c>
      <c r="I1283" s="52">
        <v>237.05017110347475</v>
      </c>
      <c r="J1283" s="54" t="s">
        <v>10</v>
      </c>
      <c r="K1283" s="54" t="s">
        <v>10</v>
      </c>
    </row>
    <row r="1284" spans="1:11">
      <c r="A1284" s="228"/>
      <c r="B1284" s="228"/>
      <c r="C1284" s="228"/>
      <c r="D1284" s="110" t="s">
        <v>160</v>
      </c>
      <c r="E1284" s="51">
        <v>512.50786635453721</v>
      </c>
      <c r="F1284" s="52">
        <v>512.50786635453721</v>
      </c>
      <c r="G1284" s="52">
        <v>451.07571242401957</v>
      </c>
      <c r="H1284" s="111">
        <f t="shared" si="19"/>
        <v>0.8801342223925579</v>
      </c>
      <c r="I1284" s="52">
        <v>237.05017110347475</v>
      </c>
      <c r="J1284" s="54" t="s">
        <v>10</v>
      </c>
      <c r="K1284" s="54" t="s">
        <v>10</v>
      </c>
    </row>
    <row r="1285" spans="1:11">
      <c r="A1285" s="228"/>
      <c r="B1285" s="228"/>
      <c r="C1285" s="227" t="s">
        <v>82</v>
      </c>
      <c r="D1285" s="110" t="s">
        <v>172</v>
      </c>
      <c r="E1285" s="51">
        <v>52.32028933939911</v>
      </c>
      <c r="F1285" s="52">
        <v>52.32028933939911</v>
      </c>
      <c r="G1285" s="52">
        <v>75.933036315032822</v>
      </c>
      <c r="H1285" s="111">
        <f t="shared" ref="H1285:H1348" si="20">G1285/E1285</f>
        <v>1.4513114754098357</v>
      </c>
      <c r="I1285" s="52">
        <v>43.084471706503209</v>
      </c>
      <c r="J1285" s="54" t="s">
        <v>10</v>
      </c>
      <c r="K1285" s="54" t="s">
        <v>10</v>
      </c>
    </row>
    <row r="1286" spans="1:11">
      <c r="A1286" s="228"/>
      <c r="B1286" s="228"/>
      <c r="C1286" s="228"/>
      <c r="D1286" s="110" t="s">
        <v>160</v>
      </c>
      <c r="E1286" s="51">
        <v>52.32028933939911</v>
      </c>
      <c r="F1286" s="52">
        <v>52.32028933939911</v>
      </c>
      <c r="G1286" s="52">
        <v>75.933036315032822</v>
      </c>
      <c r="H1286" s="111">
        <f t="shared" si="20"/>
        <v>1.4513114754098357</v>
      </c>
      <c r="I1286" s="52">
        <v>43.084471706503209</v>
      </c>
      <c r="J1286" s="54" t="s">
        <v>10</v>
      </c>
      <c r="K1286" s="54" t="s">
        <v>10</v>
      </c>
    </row>
    <row r="1287" spans="1:11">
      <c r="A1287" s="228"/>
      <c r="B1287" s="228"/>
      <c r="C1287" s="227" t="s">
        <v>83</v>
      </c>
      <c r="D1287" s="110" t="s">
        <v>172</v>
      </c>
      <c r="E1287" s="51">
        <v>74.245897793891487</v>
      </c>
      <c r="F1287" s="52">
        <v>74.245897793891487</v>
      </c>
      <c r="G1287" s="52">
        <v>58.485737760599619</v>
      </c>
      <c r="H1287" s="111">
        <f t="shared" si="20"/>
        <v>0.78773022481265598</v>
      </c>
      <c r="I1287" s="52">
        <v>50.486715939328015</v>
      </c>
      <c r="J1287" s="54" t="s">
        <v>10</v>
      </c>
      <c r="K1287" s="54" t="s">
        <v>10</v>
      </c>
    </row>
    <row r="1288" spans="1:11">
      <c r="A1288" s="228"/>
      <c r="B1288" s="228"/>
      <c r="C1288" s="228"/>
      <c r="D1288" s="110" t="s">
        <v>160</v>
      </c>
      <c r="E1288" s="51">
        <v>74.245897793891487</v>
      </c>
      <c r="F1288" s="52">
        <v>74.245897793891487</v>
      </c>
      <c r="G1288" s="52">
        <v>58.485737760599619</v>
      </c>
      <c r="H1288" s="111">
        <f t="shared" si="20"/>
        <v>0.78773022481265598</v>
      </c>
      <c r="I1288" s="52">
        <v>50.486715939328015</v>
      </c>
      <c r="J1288" s="54" t="s">
        <v>10</v>
      </c>
      <c r="K1288" s="54" t="s">
        <v>10</v>
      </c>
    </row>
    <row r="1289" spans="1:11">
      <c r="A1289" s="228"/>
      <c r="B1289" s="228"/>
      <c r="C1289" s="227" t="s">
        <v>85</v>
      </c>
      <c r="D1289" s="110" t="s">
        <v>172</v>
      </c>
      <c r="E1289" s="51">
        <v>166.05770088460676</v>
      </c>
      <c r="F1289" s="52">
        <v>166.05770088460676</v>
      </c>
      <c r="G1289" s="52">
        <v>127.25208708921137</v>
      </c>
      <c r="H1289" s="111">
        <f t="shared" si="20"/>
        <v>0.76631247097440336</v>
      </c>
      <c r="I1289" s="52">
        <v>71.639870923825356</v>
      </c>
      <c r="J1289" s="54" t="s">
        <v>10</v>
      </c>
      <c r="K1289" s="54" t="s">
        <v>10</v>
      </c>
    </row>
    <row r="1290" spans="1:11">
      <c r="A1290" s="228"/>
      <c r="B1290" s="228"/>
      <c r="C1290" s="228"/>
      <c r="D1290" s="110" t="s">
        <v>160</v>
      </c>
      <c r="E1290" s="51">
        <v>166.05770088460676</v>
      </c>
      <c r="F1290" s="52">
        <v>166.05770088460676</v>
      </c>
      <c r="G1290" s="52">
        <v>127.25208708921137</v>
      </c>
      <c r="H1290" s="111">
        <f t="shared" si="20"/>
        <v>0.76631247097440336</v>
      </c>
      <c r="I1290" s="52">
        <v>71.639870923825356</v>
      </c>
      <c r="J1290" s="54" t="s">
        <v>10</v>
      </c>
      <c r="K1290" s="54" t="s">
        <v>10</v>
      </c>
    </row>
    <row r="1291" spans="1:11">
      <c r="A1291" s="228"/>
      <c r="B1291" s="228"/>
      <c r="C1291" s="227" t="s">
        <v>86</v>
      </c>
      <c r="D1291" s="110" t="s">
        <v>173</v>
      </c>
      <c r="E1291" s="51">
        <v>16.041666666666668</v>
      </c>
      <c r="F1291" s="52">
        <v>16.041666666666668</v>
      </c>
      <c r="G1291" s="52">
        <v>32.083333333333336</v>
      </c>
      <c r="H1291" s="111">
        <f t="shared" si="20"/>
        <v>2</v>
      </c>
      <c r="I1291" s="52">
        <v>32.083333333333336</v>
      </c>
      <c r="J1291" s="52">
        <v>0</v>
      </c>
      <c r="K1291" s="52">
        <v>0</v>
      </c>
    </row>
    <row r="1292" spans="1:11">
      <c r="A1292" s="228"/>
      <c r="B1292" s="228"/>
      <c r="C1292" s="228"/>
      <c r="D1292" s="110" t="s">
        <v>160</v>
      </c>
      <c r="E1292" s="51">
        <v>16.041666666666668</v>
      </c>
      <c r="F1292" s="52">
        <v>16.041666666666668</v>
      </c>
      <c r="G1292" s="52">
        <v>32.083333333333336</v>
      </c>
      <c r="H1292" s="111">
        <f t="shared" si="20"/>
        <v>2</v>
      </c>
      <c r="I1292" s="52">
        <v>32.083333333333336</v>
      </c>
      <c r="J1292" s="52">
        <v>0</v>
      </c>
      <c r="K1292" s="52">
        <v>0</v>
      </c>
    </row>
    <row r="1293" spans="1:11">
      <c r="A1293" s="228"/>
      <c r="B1293" s="228"/>
      <c r="C1293" s="227" t="s">
        <v>87</v>
      </c>
      <c r="D1293" s="110" t="s">
        <v>173</v>
      </c>
      <c r="E1293" s="51">
        <v>1.89</v>
      </c>
      <c r="F1293" s="52">
        <v>1.89</v>
      </c>
      <c r="G1293" s="52">
        <v>3.5</v>
      </c>
      <c r="H1293" s="111">
        <f t="shared" si="20"/>
        <v>1.8518518518518519</v>
      </c>
      <c r="I1293" s="52">
        <v>3.5</v>
      </c>
      <c r="J1293" s="54" t="s">
        <v>10</v>
      </c>
      <c r="K1293" s="54" t="s">
        <v>10</v>
      </c>
    </row>
    <row r="1294" spans="1:11">
      <c r="A1294" s="228"/>
      <c r="B1294" s="228"/>
      <c r="C1294" s="228"/>
      <c r="D1294" s="110" t="s">
        <v>160</v>
      </c>
      <c r="E1294" s="51">
        <v>1.89</v>
      </c>
      <c r="F1294" s="52">
        <v>1.89</v>
      </c>
      <c r="G1294" s="52">
        <v>3.5</v>
      </c>
      <c r="H1294" s="111">
        <f t="shared" si="20"/>
        <v>1.8518518518518519</v>
      </c>
      <c r="I1294" s="52">
        <v>3.5</v>
      </c>
      <c r="J1294" s="54" t="s">
        <v>10</v>
      </c>
      <c r="K1294" s="54" t="s">
        <v>10</v>
      </c>
    </row>
    <row r="1295" spans="1:11">
      <c r="A1295" s="228"/>
      <c r="B1295" s="228"/>
      <c r="C1295" s="227" t="s">
        <v>89</v>
      </c>
      <c r="D1295" s="110" t="s">
        <v>172</v>
      </c>
      <c r="E1295" s="51">
        <v>833.34781883124492</v>
      </c>
      <c r="F1295" s="52">
        <v>833.34781883124492</v>
      </c>
      <c r="G1295" s="52">
        <v>678.89574502798791</v>
      </c>
      <c r="H1295" s="111">
        <f t="shared" si="20"/>
        <v>0.81466073311396769</v>
      </c>
      <c r="I1295" s="52">
        <v>86.029910725650723</v>
      </c>
      <c r="J1295" s="54" t="s">
        <v>10</v>
      </c>
      <c r="K1295" s="54" t="s">
        <v>10</v>
      </c>
    </row>
    <row r="1296" spans="1:11">
      <c r="A1296" s="228"/>
      <c r="B1296" s="228"/>
      <c r="C1296" s="228"/>
      <c r="D1296" s="110" t="s">
        <v>160</v>
      </c>
      <c r="E1296" s="51">
        <v>833.34781883124492</v>
      </c>
      <c r="F1296" s="52">
        <v>833.34781883124492</v>
      </c>
      <c r="G1296" s="52">
        <v>678.89574502798791</v>
      </c>
      <c r="H1296" s="111">
        <f t="shared" si="20"/>
        <v>0.81466073311396769</v>
      </c>
      <c r="I1296" s="52">
        <v>86.029910725650723</v>
      </c>
      <c r="J1296" s="54" t="s">
        <v>10</v>
      </c>
      <c r="K1296" s="54" t="s">
        <v>10</v>
      </c>
    </row>
    <row r="1297" spans="1:11">
      <c r="A1297" s="228"/>
      <c r="B1297" s="228"/>
      <c r="C1297" s="227" t="s">
        <v>90</v>
      </c>
      <c r="D1297" s="110" t="s">
        <v>172</v>
      </c>
      <c r="E1297" s="51">
        <v>1724.400547673866</v>
      </c>
      <c r="F1297" s="52">
        <v>1697.1119117449073</v>
      </c>
      <c r="G1297" s="52">
        <v>1566.7599583048382</v>
      </c>
      <c r="H1297" s="111">
        <f t="shared" si="20"/>
        <v>0.90858238268267921</v>
      </c>
      <c r="I1297" s="52">
        <v>370.91431869596147</v>
      </c>
      <c r="J1297" s="54" t="s">
        <v>10</v>
      </c>
      <c r="K1297" s="54" t="s">
        <v>10</v>
      </c>
    </row>
    <row r="1298" spans="1:11">
      <c r="A1298" s="228"/>
      <c r="B1298" s="228"/>
      <c r="C1298" s="228"/>
      <c r="D1298" s="110" t="s">
        <v>160</v>
      </c>
      <c r="E1298" s="51">
        <v>1724.400547673866</v>
      </c>
      <c r="F1298" s="52">
        <v>1697.1119117449073</v>
      </c>
      <c r="G1298" s="52">
        <v>1566.7599583048382</v>
      </c>
      <c r="H1298" s="111">
        <f t="shared" si="20"/>
        <v>0.90858238268267921</v>
      </c>
      <c r="I1298" s="52">
        <v>370.91431869596147</v>
      </c>
      <c r="J1298" s="54" t="s">
        <v>10</v>
      </c>
      <c r="K1298" s="54" t="s">
        <v>10</v>
      </c>
    </row>
    <row r="1299" spans="1:11">
      <c r="A1299" s="228"/>
      <c r="B1299" s="228"/>
      <c r="C1299" s="227" t="s">
        <v>91</v>
      </c>
      <c r="D1299" s="110" t="s">
        <v>172</v>
      </c>
      <c r="E1299" s="51">
        <v>751.01353044780876</v>
      </c>
      <c r="F1299" s="52">
        <v>751.01353044780876</v>
      </c>
      <c r="G1299" s="52">
        <v>765.57490478595059</v>
      </c>
      <c r="H1299" s="111">
        <f t="shared" si="20"/>
        <v>1.0193889640436429</v>
      </c>
      <c r="I1299" s="52">
        <v>289.78637444982701</v>
      </c>
      <c r="J1299" s="52">
        <v>5.6185788242287558</v>
      </c>
      <c r="K1299" s="54" t="s">
        <v>10</v>
      </c>
    </row>
    <row r="1300" spans="1:11">
      <c r="A1300" s="228"/>
      <c r="B1300" s="228"/>
      <c r="C1300" s="228"/>
      <c r="D1300" s="110" t="s">
        <v>160</v>
      </c>
      <c r="E1300" s="51">
        <v>751.01353044780876</v>
      </c>
      <c r="F1300" s="52">
        <v>751.01353044780876</v>
      </c>
      <c r="G1300" s="52">
        <v>765.57490478595059</v>
      </c>
      <c r="H1300" s="111">
        <f t="shared" si="20"/>
        <v>1.0193889640436429</v>
      </c>
      <c r="I1300" s="52">
        <v>289.78637444982701</v>
      </c>
      <c r="J1300" s="52">
        <v>5.6185788242287558</v>
      </c>
      <c r="K1300" s="54" t="s">
        <v>10</v>
      </c>
    </row>
    <row r="1301" spans="1:11">
      <c r="A1301" s="228"/>
      <c r="B1301" s="228"/>
      <c r="C1301" s="227" t="s">
        <v>92</v>
      </c>
      <c r="D1301" s="110" t="s">
        <v>172</v>
      </c>
      <c r="E1301" s="51">
        <v>767.38129984180557</v>
      </c>
      <c r="F1301" s="52">
        <v>751.955889293268</v>
      </c>
      <c r="G1301" s="52">
        <v>835.5806588203036</v>
      </c>
      <c r="H1301" s="111">
        <f t="shared" si="20"/>
        <v>1.0888728445592266</v>
      </c>
      <c r="I1301" s="52">
        <v>419.7988992111982</v>
      </c>
      <c r="J1301" s="52">
        <v>2.6573288630571827</v>
      </c>
      <c r="K1301" s="52">
        <v>2.6573288630571827</v>
      </c>
    </row>
    <row r="1302" spans="1:11">
      <c r="A1302" s="228"/>
      <c r="B1302" s="228"/>
      <c r="C1302" s="228"/>
      <c r="D1302" s="110" t="s">
        <v>160</v>
      </c>
      <c r="E1302" s="51">
        <v>767.38129984180557</v>
      </c>
      <c r="F1302" s="52">
        <v>751.955889293268</v>
      </c>
      <c r="G1302" s="52">
        <v>835.5806588203036</v>
      </c>
      <c r="H1302" s="111">
        <f t="shared" si="20"/>
        <v>1.0888728445592266</v>
      </c>
      <c r="I1302" s="52">
        <v>419.7988992111982</v>
      </c>
      <c r="J1302" s="52">
        <v>2.6573288630571827</v>
      </c>
      <c r="K1302" s="52">
        <v>2.6573288630571827</v>
      </c>
    </row>
    <row r="1303" spans="1:11">
      <c r="A1303" s="228"/>
      <c r="B1303" s="228"/>
      <c r="C1303" s="227" t="s">
        <v>93</v>
      </c>
      <c r="D1303" s="110" t="s">
        <v>172</v>
      </c>
      <c r="E1303" s="51">
        <v>2089.9664857546504</v>
      </c>
      <c r="F1303" s="52">
        <v>2086.7896303338798</v>
      </c>
      <c r="G1303" s="52">
        <v>2227.8347934537378</v>
      </c>
      <c r="H1303" s="111">
        <f t="shared" si="20"/>
        <v>1.0659667552751715</v>
      </c>
      <c r="I1303" s="52">
        <v>691.71262527929355</v>
      </c>
      <c r="J1303" s="52">
        <v>14.034762999691978</v>
      </c>
      <c r="K1303" s="52">
        <v>13.875920228653445</v>
      </c>
    </row>
    <row r="1304" spans="1:11">
      <c r="A1304" s="228"/>
      <c r="B1304" s="228"/>
      <c r="C1304" s="228"/>
      <c r="D1304" s="110" t="s">
        <v>160</v>
      </c>
      <c r="E1304" s="51">
        <v>2089.9664857546504</v>
      </c>
      <c r="F1304" s="52">
        <v>2086.7896303338798</v>
      </c>
      <c r="G1304" s="52">
        <v>2227.8347934537378</v>
      </c>
      <c r="H1304" s="111">
        <f t="shared" si="20"/>
        <v>1.0659667552751715</v>
      </c>
      <c r="I1304" s="52">
        <v>691.71262527929355</v>
      </c>
      <c r="J1304" s="52">
        <v>14.034762999691978</v>
      </c>
      <c r="K1304" s="52">
        <v>13.875920228653445</v>
      </c>
    </row>
    <row r="1305" spans="1:11">
      <c r="A1305" s="228"/>
      <c r="B1305" s="228"/>
      <c r="C1305" s="227" t="s">
        <v>94</v>
      </c>
      <c r="D1305" s="110" t="s">
        <v>172</v>
      </c>
      <c r="E1305" s="51">
        <v>1591.286162846689</v>
      </c>
      <c r="F1305" s="52">
        <v>1585.1283153084876</v>
      </c>
      <c r="G1305" s="52">
        <v>1440.4715016395858</v>
      </c>
      <c r="H1305" s="111">
        <f t="shared" si="20"/>
        <v>0.90522467628493208</v>
      </c>
      <c r="I1305" s="52">
        <v>529.65020394460623</v>
      </c>
      <c r="J1305" s="52">
        <v>4.0108473593305458</v>
      </c>
      <c r="K1305" s="52">
        <v>2.9513439562994144</v>
      </c>
    </row>
    <row r="1306" spans="1:11">
      <c r="A1306" s="228"/>
      <c r="B1306" s="228"/>
      <c r="C1306" s="228"/>
      <c r="D1306" s="110" t="s">
        <v>160</v>
      </c>
      <c r="E1306" s="51">
        <v>1591.286162846689</v>
      </c>
      <c r="F1306" s="52">
        <v>1585.1283153084876</v>
      </c>
      <c r="G1306" s="52">
        <v>1440.4715016395858</v>
      </c>
      <c r="H1306" s="111">
        <f t="shared" si="20"/>
        <v>0.90522467628493208</v>
      </c>
      <c r="I1306" s="52">
        <v>529.65020394460623</v>
      </c>
      <c r="J1306" s="52">
        <v>4.0108473593305458</v>
      </c>
      <c r="K1306" s="52">
        <v>2.9513439562994144</v>
      </c>
    </row>
    <row r="1307" spans="1:11">
      <c r="A1307" s="228"/>
      <c r="B1307" s="228"/>
      <c r="C1307" s="227" t="s">
        <v>95</v>
      </c>
      <c r="D1307" s="110" t="s">
        <v>172</v>
      </c>
      <c r="E1307" s="51">
        <v>19.852641489352976</v>
      </c>
      <c r="F1307" s="52">
        <v>19.852641489352976</v>
      </c>
      <c r="G1307" s="52">
        <v>23.981990919138397</v>
      </c>
      <c r="H1307" s="111">
        <f t="shared" si="20"/>
        <v>1.2080000000000002</v>
      </c>
      <c r="I1307" s="52">
        <v>10.535135083683315</v>
      </c>
      <c r="J1307" s="54" t="s">
        <v>10</v>
      </c>
      <c r="K1307" s="54" t="s">
        <v>10</v>
      </c>
    </row>
    <row r="1308" spans="1:11">
      <c r="A1308" s="228"/>
      <c r="B1308" s="228"/>
      <c r="C1308" s="228"/>
      <c r="D1308" s="110" t="s">
        <v>160</v>
      </c>
      <c r="E1308" s="51">
        <v>19.852641489352976</v>
      </c>
      <c r="F1308" s="52">
        <v>19.852641489352976</v>
      </c>
      <c r="G1308" s="52">
        <v>23.981990919138397</v>
      </c>
      <c r="H1308" s="111">
        <f t="shared" si="20"/>
        <v>1.2080000000000002</v>
      </c>
      <c r="I1308" s="52">
        <v>10.535135083683315</v>
      </c>
      <c r="J1308" s="54" t="s">
        <v>10</v>
      </c>
      <c r="K1308" s="54" t="s">
        <v>10</v>
      </c>
    </row>
    <row r="1309" spans="1:11">
      <c r="A1309" s="228"/>
      <c r="B1309" s="228"/>
      <c r="C1309" s="227" t="s">
        <v>96</v>
      </c>
      <c r="D1309" s="110" t="s">
        <v>172</v>
      </c>
      <c r="E1309" s="51">
        <v>52.41324822101663</v>
      </c>
      <c r="F1309" s="52">
        <v>52.41324822101663</v>
      </c>
      <c r="G1309" s="52">
        <v>40.868524133819768</v>
      </c>
      <c r="H1309" s="111">
        <f t="shared" si="20"/>
        <v>0.77973652694610773</v>
      </c>
      <c r="I1309" s="52">
        <v>24.482950103144105</v>
      </c>
      <c r="J1309" s="54" t="s">
        <v>10</v>
      </c>
      <c r="K1309" s="54" t="s">
        <v>10</v>
      </c>
    </row>
    <row r="1310" spans="1:11">
      <c r="A1310" s="228"/>
      <c r="B1310" s="228"/>
      <c r="C1310" s="228"/>
      <c r="D1310" s="110" t="s">
        <v>160</v>
      </c>
      <c r="E1310" s="51">
        <v>52.41324822101663</v>
      </c>
      <c r="F1310" s="52">
        <v>52.41324822101663</v>
      </c>
      <c r="G1310" s="52">
        <v>40.868524133819768</v>
      </c>
      <c r="H1310" s="111">
        <f t="shared" si="20"/>
        <v>0.77973652694610773</v>
      </c>
      <c r="I1310" s="52">
        <v>24.482950103144105</v>
      </c>
      <c r="J1310" s="54" t="s">
        <v>10</v>
      </c>
      <c r="K1310" s="54" t="s">
        <v>10</v>
      </c>
    </row>
    <row r="1311" spans="1:11">
      <c r="A1311" s="228"/>
      <c r="B1311" s="228"/>
      <c r="C1311" s="227" t="s">
        <v>97</v>
      </c>
      <c r="D1311" s="110" t="s">
        <v>172</v>
      </c>
      <c r="E1311" s="51">
        <v>1540.1327586786638</v>
      </c>
      <c r="F1311" s="52">
        <v>1531.3076893218597</v>
      </c>
      <c r="G1311" s="52">
        <v>1208.0313131603509</v>
      </c>
      <c r="H1311" s="111">
        <f t="shared" si="20"/>
        <v>0.78436829965019716</v>
      </c>
      <c r="I1311" s="52">
        <v>313.4584807340874</v>
      </c>
      <c r="J1311" s="52">
        <v>3.8120129745975881</v>
      </c>
      <c r="K1311" s="54" t="s">
        <v>10</v>
      </c>
    </row>
    <row r="1312" spans="1:11">
      <c r="A1312" s="228"/>
      <c r="B1312" s="228"/>
      <c r="C1312" s="228"/>
      <c r="D1312" s="110" t="s">
        <v>160</v>
      </c>
      <c r="E1312" s="51">
        <v>1540.1327586786638</v>
      </c>
      <c r="F1312" s="52">
        <v>1531.3076893218597</v>
      </c>
      <c r="G1312" s="52">
        <v>1208.0313131603509</v>
      </c>
      <c r="H1312" s="111">
        <f t="shared" si="20"/>
        <v>0.78436829965019716</v>
      </c>
      <c r="I1312" s="52">
        <v>313.4584807340874</v>
      </c>
      <c r="J1312" s="52">
        <v>3.8120129745975881</v>
      </c>
      <c r="K1312" s="54" t="s">
        <v>10</v>
      </c>
    </row>
    <row r="1313" spans="1:11">
      <c r="A1313" s="228"/>
      <c r="B1313" s="228"/>
      <c r="C1313" s="227" t="s">
        <v>98</v>
      </c>
      <c r="D1313" s="110" t="s">
        <v>172</v>
      </c>
      <c r="E1313" s="51">
        <v>1187.2875740628456</v>
      </c>
      <c r="F1313" s="52">
        <v>1187.2875740628456</v>
      </c>
      <c r="G1313" s="52">
        <v>941.46347645635751</v>
      </c>
      <c r="H1313" s="111">
        <f t="shared" si="20"/>
        <v>0.79295319602706793</v>
      </c>
      <c r="I1313" s="52">
        <v>255.80834716776513</v>
      </c>
      <c r="J1313" s="54" t="s">
        <v>10</v>
      </c>
      <c r="K1313" s="54" t="s">
        <v>10</v>
      </c>
    </row>
    <row r="1314" spans="1:11">
      <c r="A1314" s="228"/>
      <c r="B1314" s="228"/>
      <c r="C1314" s="228"/>
      <c r="D1314" s="110" t="s">
        <v>160</v>
      </c>
      <c r="E1314" s="51">
        <v>1187.2875740628456</v>
      </c>
      <c r="F1314" s="52">
        <v>1187.2875740628456</v>
      </c>
      <c r="G1314" s="52">
        <v>941.46347645635751</v>
      </c>
      <c r="H1314" s="111">
        <f t="shared" si="20"/>
        <v>0.79295319602706793</v>
      </c>
      <c r="I1314" s="52">
        <v>255.80834716776513</v>
      </c>
      <c r="J1314" s="54" t="s">
        <v>10</v>
      </c>
      <c r="K1314" s="54" t="s">
        <v>10</v>
      </c>
    </row>
    <row r="1315" spans="1:11">
      <c r="A1315" s="228"/>
      <c r="B1315" s="228"/>
      <c r="C1315" s="227" t="s">
        <v>99</v>
      </c>
      <c r="D1315" s="110" t="s">
        <v>172</v>
      </c>
      <c r="E1315" s="51">
        <v>2454.5194160382002</v>
      </c>
      <c r="F1315" s="52">
        <v>2362.9529078169921</v>
      </c>
      <c r="G1315" s="52">
        <v>1565.3804141134999</v>
      </c>
      <c r="H1315" s="111">
        <f t="shared" si="20"/>
        <v>0.63775434159740929</v>
      </c>
      <c r="I1315" s="52">
        <v>624.53268901485228</v>
      </c>
      <c r="J1315" s="52">
        <v>5.8043428988253893</v>
      </c>
      <c r="K1315" s="52">
        <v>5.8043428988253893</v>
      </c>
    </row>
    <row r="1316" spans="1:11">
      <c r="A1316" s="228"/>
      <c r="B1316" s="228"/>
      <c r="C1316" s="228"/>
      <c r="D1316" s="110" t="s">
        <v>160</v>
      </c>
      <c r="E1316" s="51">
        <v>2454.5194160382002</v>
      </c>
      <c r="F1316" s="52">
        <v>2362.9529078169921</v>
      </c>
      <c r="G1316" s="52">
        <v>1565.3804141134999</v>
      </c>
      <c r="H1316" s="111">
        <f t="shared" si="20"/>
        <v>0.63775434159740929</v>
      </c>
      <c r="I1316" s="52">
        <v>624.53268901485228</v>
      </c>
      <c r="J1316" s="52">
        <v>5.8043428988253893</v>
      </c>
      <c r="K1316" s="52">
        <v>5.8043428988253893</v>
      </c>
    </row>
    <row r="1317" spans="1:11">
      <c r="A1317" s="228"/>
      <c r="B1317" s="228"/>
      <c r="C1317" s="227" t="s">
        <v>100</v>
      </c>
      <c r="D1317" s="110" t="s">
        <v>173</v>
      </c>
      <c r="E1317" s="51">
        <v>2</v>
      </c>
      <c r="F1317" s="52">
        <v>2</v>
      </c>
      <c r="G1317" s="52">
        <v>1.5</v>
      </c>
      <c r="H1317" s="111">
        <f t="shared" si="20"/>
        <v>0.75</v>
      </c>
      <c r="I1317" s="52">
        <v>1</v>
      </c>
      <c r="J1317" s="52">
        <v>0</v>
      </c>
      <c r="K1317" s="52">
        <v>0</v>
      </c>
    </row>
    <row r="1318" spans="1:11">
      <c r="A1318" s="228"/>
      <c r="B1318" s="228"/>
      <c r="C1318" s="228"/>
      <c r="D1318" s="110" t="s">
        <v>172</v>
      </c>
      <c r="E1318" s="51">
        <v>3057.3837234692596</v>
      </c>
      <c r="F1318" s="52">
        <v>3043.368919254332</v>
      </c>
      <c r="G1318" s="52">
        <v>2410.6874187913581</v>
      </c>
      <c r="H1318" s="111">
        <f t="shared" si="20"/>
        <v>0.78848049078246374</v>
      </c>
      <c r="I1318" s="52">
        <v>670.12420004222827</v>
      </c>
      <c r="J1318" s="54" t="s">
        <v>10</v>
      </c>
      <c r="K1318" s="54" t="s">
        <v>10</v>
      </c>
    </row>
    <row r="1319" spans="1:11">
      <c r="A1319" s="228"/>
      <c r="B1319" s="228"/>
      <c r="C1319" s="228"/>
      <c r="D1319" s="110" t="s">
        <v>160</v>
      </c>
      <c r="E1319" s="51">
        <v>3059.3837234692596</v>
      </c>
      <c r="F1319" s="52">
        <v>3045.368919254332</v>
      </c>
      <c r="G1319" s="52">
        <v>2412.1874187913581</v>
      </c>
      <c r="H1319" s="111">
        <f t="shared" si="20"/>
        <v>0.78845533506859411</v>
      </c>
      <c r="I1319" s="52">
        <v>671.12420004222827</v>
      </c>
      <c r="J1319" s="52">
        <v>0</v>
      </c>
      <c r="K1319" s="52">
        <v>0</v>
      </c>
    </row>
    <row r="1320" spans="1:11">
      <c r="A1320" s="228"/>
      <c r="B1320" s="228"/>
      <c r="C1320" s="227" t="s">
        <v>101</v>
      </c>
      <c r="D1320" s="110" t="s">
        <v>172</v>
      </c>
      <c r="E1320" s="51">
        <v>529.6072913896536</v>
      </c>
      <c r="F1320" s="52">
        <v>529.6072913896536</v>
      </c>
      <c r="G1320" s="52">
        <v>572.14569979403325</v>
      </c>
      <c r="H1320" s="111">
        <f t="shared" si="20"/>
        <v>1.0803206623019894</v>
      </c>
      <c r="I1320" s="52">
        <v>123.54058331938094</v>
      </c>
      <c r="J1320" s="54" t="s">
        <v>10</v>
      </c>
      <c r="K1320" s="54" t="s">
        <v>10</v>
      </c>
    </row>
    <row r="1321" spans="1:11">
      <c r="A1321" s="228"/>
      <c r="B1321" s="228"/>
      <c r="C1321" s="228"/>
      <c r="D1321" s="110" t="s">
        <v>160</v>
      </c>
      <c r="E1321" s="51">
        <v>529.6072913896536</v>
      </c>
      <c r="F1321" s="52">
        <v>529.6072913896536</v>
      </c>
      <c r="G1321" s="52">
        <v>572.14569979403325</v>
      </c>
      <c r="H1321" s="111">
        <f t="shared" si="20"/>
        <v>1.0803206623019894</v>
      </c>
      <c r="I1321" s="52">
        <v>123.54058331938094</v>
      </c>
      <c r="J1321" s="54" t="s">
        <v>10</v>
      </c>
      <c r="K1321" s="54" t="s">
        <v>10</v>
      </c>
    </row>
    <row r="1322" spans="1:11">
      <c r="A1322" s="228"/>
      <c r="B1322" s="228"/>
      <c r="C1322" s="227" t="s">
        <v>102</v>
      </c>
      <c r="D1322" s="110" t="s">
        <v>172</v>
      </c>
      <c r="E1322" s="51">
        <v>2943.3914880150537</v>
      </c>
      <c r="F1322" s="52">
        <v>2915.4914388245866</v>
      </c>
      <c r="G1322" s="52">
        <v>2211.1496146209083</v>
      </c>
      <c r="H1322" s="111">
        <f t="shared" si="20"/>
        <v>0.75122511688448546</v>
      </c>
      <c r="I1322" s="52">
        <v>464.88128478366809</v>
      </c>
      <c r="J1322" s="52">
        <v>11.688765580187638</v>
      </c>
      <c r="K1322" s="52">
        <v>3.9143389816737884</v>
      </c>
    </row>
    <row r="1323" spans="1:11">
      <c r="A1323" s="228"/>
      <c r="B1323" s="228"/>
      <c r="C1323" s="228"/>
      <c r="D1323" s="110" t="s">
        <v>160</v>
      </c>
      <c r="E1323" s="51">
        <v>2943.3914880150537</v>
      </c>
      <c r="F1323" s="52">
        <v>2915.4914388245866</v>
      </c>
      <c r="G1323" s="52">
        <v>2211.1496146209083</v>
      </c>
      <c r="H1323" s="111">
        <f t="shared" si="20"/>
        <v>0.75122511688448546</v>
      </c>
      <c r="I1323" s="52">
        <v>464.88128478366809</v>
      </c>
      <c r="J1323" s="52">
        <v>11.688765580187638</v>
      </c>
      <c r="K1323" s="52">
        <v>3.9143389816737884</v>
      </c>
    </row>
    <row r="1324" spans="1:11">
      <c r="A1324" s="228"/>
      <c r="B1324" s="228"/>
      <c r="C1324" s="227" t="s">
        <v>106</v>
      </c>
      <c r="D1324" s="110" t="s">
        <v>172</v>
      </c>
      <c r="E1324" s="51">
        <v>33.241070689286374</v>
      </c>
      <c r="F1324" s="52">
        <v>33.241070689286374</v>
      </c>
      <c r="G1324" s="52">
        <v>34.934445234485381</v>
      </c>
      <c r="H1324" s="111">
        <f t="shared" si="20"/>
        <v>1.0509422383240135</v>
      </c>
      <c r="I1324" s="52">
        <v>21.799391356896546</v>
      </c>
      <c r="J1324" s="54" t="s">
        <v>10</v>
      </c>
      <c r="K1324" s="54" t="s">
        <v>10</v>
      </c>
    </row>
    <row r="1325" spans="1:11">
      <c r="A1325" s="228"/>
      <c r="B1325" s="228"/>
      <c r="C1325" s="228"/>
      <c r="D1325" s="110" t="s">
        <v>160</v>
      </c>
      <c r="E1325" s="51">
        <v>33.241070689286374</v>
      </c>
      <c r="F1325" s="52">
        <v>33.241070689286374</v>
      </c>
      <c r="G1325" s="52">
        <v>34.934445234485381</v>
      </c>
      <c r="H1325" s="111">
        <f t="shared" si="20"/>
        <v>1.0509422383240135</v>
      </c>
      <c r="I1325" s="52">
        <v>21.799391356896546</v>
      </c>
      <c r="J1325" s="54" t="s">
        <v>10</v>
      </c>
      <c r="K1325" s="54" t="s">
        <v>10</v>
      </c>
    </row>
    <row r="1326" spans="1:11">
      <c r="A1326" s="228"/>
      <c r="B1326" s="228"/>
      <c r="C1326" s="227" t="s">
        <v>108</v>
      </c>
      <c r="D1326" s="110" t="s">
        <v>172</v>
      </c>
      <c r="E1326" s="51">
        <v>58.126474590460496</v>
      </c>
      <c r="F1326" s="52">
        <v>58.126474590460496</v>
      </c>
      <c r="G1326" s="52">
        <v>57.19645099701313</v>
      </c>
      <c r="H1326" s="111">
        <f t="shared" si="20"/>
        <v>0.98399999999999999</v>
      </c>
      <c r="I1326" s="52">
        <v>42.897338247759848</v>
      </c>
      <c r="J1326" s="54" t="s">
        <v>10</v>
      </c>
      <c r="K1326" s="54" t="s">
        <v>10</v>
      </c>
    </row>
    <row r="1327" spans="1:11">
      <c r="A1327" s="228"/>
      <c r="B1327" s="228"/>
      <c r="C1327" s="228"/>
      <c r="D1327" s="110" t="s">
        <v>160</v>
      </c>
      <c r="E1327" s="51">
        <v>58.126474590460496</v>
      </c>
      <c r="F1327" s="52">
        <v>58.126474590460496</v>
      </c>
      <c r="G1327" s="52">
        <v>57.19645099701313</v>
      </c>
      <c r="H1327" s="111">
        <f t="shared" si="20"/>
        <v>0.98399999999999999</v>
      </c>
      <c r="I1327" s="52">
        <v>42.897338247759848</v>
      </c>
      <c r="J1327" s="54" t="s">
        <v>10</v>
      </c>
      <c r="K1327" s="54" t="s">
        <v>10</v>
      </c>
    </row>
    <row r="1328" spans="1:11">
      <c r="A1328" s="228"/>
      <c r="B1328" s="228"/>
      <c r="C1328" s="227" t="s">
        <v>109</v>
      </c>
      <c r="D1328" s="110" t="s">
        <v>173</v>
      </c>
      <c r="E1328" s="51">
        <v>1.25</v>
      </c>
      <c r="F1328" s="52">
        <v>1.25</v>
      </c>
      <c r="G1328" s="52">
        <v>0.25</v>
      </c>
      <c r="H1328" s="111">
        <f t="shared" si="20"/>
        <v>0.2</v>
      </c>
      <c r="I1328" s="52">
        <v>0.15000000000000002</v>
      </c>
      <c r="J1328" s="52">
        <v>0</v>
      </c>
      <c r="K1328" s="52">
        <v>0</v>
      </c>
    </row>
    <row r="1329" spans="1:11">
      <c r="A1329" s="228"/>
      <c r="B1329" s="228"/>
      <c r="C1329" s="228"/>
      <c r="D1329" s="110" t="s">
        <v>172</v>
      </c>
      <c r="E1329" s="51">
        <v>66.364272103448869</v>
      </c>
      <c r="F1329" s="52">
        <v>66.364272103448869</v>
      </c>
      <c r="G1329" s="52">
        <v>108.3156545418438</v>
      </c>
      <c r="H1329" s="111">
        <f t="shared" si="20"/>
        <v>1.632138063279003</v>
      </c>
      <c r="I1329" s="52">
        <v>72.001735678104268</v>
      </c>
      <c r="J1329" s="54" t="s">
        <v>10</v>
      </c>
      <c r="K1329" s="54" t="s">
        <v>10</v>
      </c>
    </row>
    <row r="1330" spans="1:11">
      <c r="A1330" s="228"/>
      <c r="B1330" s="228"/>
      <c r="C1330" s="228"/>
      <c r="D1330" s="110" t="s">
        <v>160</v>
      </c>
      <c r="E1330" s="51">
        <v>67.614272103448869</v>
      </c>
      <c r="F1330" s="52">
        <v>67.614272103448869</v>
      </c>
      <c r="G1330" s="52">
        <v>108.5656545418438</v>
      </c>
      <c r="H1330" s="111">
        <f t="shared" si="20"/>
        <v>1.6056618102127891</v>
      </c>
      <c r="I1330" s="52">
        <v>72.151735678104259</v>
      </c>
      <c r="J1330" s="52">
        <v>0</v>
      </c>
      <c r="K1330" s="52">
        <v>0</v>
      </c>
    </row>
    <row r="1331" spans="1:11">
      <c r="A1331" s="228"/>
      <c r="B1331" s="228"/>
      <c r="C1331" s="227" t="s">
        <v>112</v>
      </c>
      <c r="D1331" s="110" t="s">
        <v>172</v>
      </c>
      <c r="E1331" s="51">
        <v>866.61000830235048</v>
      </c>
      <c r="F1331" s="52">
        <v>253.60672132741621</v>
      </c>
      <c r="G1331" s="52">
        <v>361.90118583794913</v>
      </c>
      <c r="H1331" s="111">
        <f t="shared" si="20"/>
        <v>0.41760559233200761</v>
      </c>
      <c r="I1331" s="52">
        <v>9.0652027870581726</v>
      </c>
      <c r="J1331" s="52">
        <v>1.0543568920607969</v>
      </c>
      <c r="K1331" s="52">
        <v>1.0543568920607969</v>
      </c>
    </row>
    <row r="1332" spans="1:11">
      <c r="A1332" s="228"/>
      <c r="B1332" s="228"/>
      <c r="C1332" s="228"/>
      <c r="D1332" s="110" t="s">
        <v>160</v>
      </c>
      <c r="E1332" s="51">
        <v>866.61000830235048</v>
      </c>
      <c r="F1332" s="52">
        <v>253.60672132741621</v>
      </c>
      <c r="G1332" s="52">
        <v>361.90118583794913</v>
      </c>
      <c r="H1332" s="111">
        <f t="shared" si="20"/>
        <v>0.41760559233200761</v>
      </c>
      <c r="I1332" s="52">
        <v>9.0652027870581726</v>
      </c>
      <c r="J1332" s="52">
        <v>1.0543568920607969</v>
      </c>
      <c r="K1332" s="52">
        <v>1.0543568920607969</v>
      </c>
    </row>
    <row r="1333" spans="1:11">
      <c r="A1333" s="228"/>
      <c r="B1333" s="228"/>
      <c r="C1333" s="227" t="s">
        <v>54</v>
      </c>
      <c r="D1333" s="110" t="s">
        <v>172</v>
      </c>
      <c r="E1333" s="51">
        <v>15.982153658269354</v>
      </c>
      <c r="F1333" s="52">
        <v>15.982153658269354</v>
      </c>
      <c r="G1333" s="52">
        <v>9.8290244998356524</v>
      </c>
      <c r="H1333" s="111">
        <f t="shared" si="20"/>
        <v>0.61499999999999999</v>
      </c>
      <c r="I1333" s="52">
        <v>0</v>
      </c>
      <c r="J1333" s="54" t="s">
        <v>10</v>
      </c>
      <c r="K1333" s="54" t="s">
        <v>10</v>
      </c>
    </row>
    <row r="1334" spans="1:11">
      <c r="A1334" s="228"/>
      <c r="B1334" s="228"/>
      <c r="C1334" s="228"/>
      <c r="D1334" s="110" t="s">
        <v>160</v>
      </c>
      <c r="E1334" s="51">
        <v>15.982153658269354</v>
      </c>
      <c r="F1334" s="52">
        <v>15.982153658269354</v>
      </c>
      <c r="G1334" s="52">
        <v>9.8290244998356524</v>
      </c>
      <c r="H1334" s="111">
        <f t="shared" si="20"/>
        <v>0.61499999999999999</v>
      </c>
      <c r="I1334" s="52">
        <v>0</v>
      </c>
      <c r="J1334" s="54" t="s">
        <v>10</v>
      </c>
      <c r="K1334" s="54" t="s">
        <v>10</v>
      </c>
    </row>
    <row r="1335" spans="1:11">
      <c r="A1335" s="228"/>
      <c r="B1335" s="228"/>
      <c r="C1335" s="227" t="s">
        <v>113</v>
      </c>
      <c r="D1335" s="110" t="s">
        <v>172</v>
      </c>
      <c r="E1335" s="51">
        <v>35.725361039628567</v>
      </c>
      <c r="F1335" s="52">
        <v>26.794020779721425</v>
      </c>
      <c r="G1335" s="52">
        <v>35.368107429232282</v>
      </c>
      <c r="H1335" s="111">
        <f t="shared" si="20"/>
        <v>0.99</v>
      </c>
      <c r="I1335" s="52">
        <v>30.759535855120195</v>
      </c>
      <c r="J1335" s="54" t="s">
        <v>10</v>
      </c>
      <c r="K1335" s="54" t="s">
        <v>10</v>
      </c>
    </row>
    <row r="1336" spans="1:11">
      <c r="A1336" s="228"/>
      <c r="B1336" s="228"/>
      <c r="C1336" s="228"/>
      <c r="D1336" s="110" t="s">
        <v>160</v>
      </c>
      <c r="E1336" s="51">
        <v>35.725361039628567</v>
      </c>
      <c r="F1336" s="52">
        <v>26.794020779721425</v>
      </c>
      <c r="G1336" s="52">
        <v>35.368107429232282</v>
      </c>
      <c r="H1336" s="111">
        <f t="shared" si="20"/>
        <v>0.99</v>
      </c>
      <c r="I1336" s="52">
        <v>30.759535855120195</v>
      </c>
      <c r="J1336" s="54" t="s">
        <v>10</v>
      </c>
      <c r="K1336" s="54" t="s">
        <v>10</v>
      </c>
    </row>
    <row r="1337" spans="1:11">
      <c r="A1337" s="228"/>
      <c r="B1337" s="228"/>
      <c r="C1337" s="227" t="s">
        <v>114</v>
      </c>
      <c r="D1337" s="110" t="s">
        <v>172</v>
      </c>
      <c r="E1337" s="51">
        <v>137.64258766472491</v>
      </c>
      <c r="F1337" s="52">
        <v>109.04964862449407</v>
      </c>
      <c r="G1337" s="52">
        <v>81.491873202344294</v>
      </c>
      <c r="H1337" s="111">
        <f t="shared" si="20"/>
        <v>0.59205420782153062</v>
      </c>
      <c r="I1337" s="52">
        <v>4.5994599571649806</v>
      </c>
      <c r="J1337" s="54" t="s">
        <v>10</v>
      </c>
      <c r="K1337" s="54" t="s">
        <v>10</v>
      </c>
    </row>
    <row r="1338" spans="1:11">
      <c r="A1338" s="228"/>
      <c r="B1338" s="228"/>
      <c r="C1338" s="228"/>
      <c r="D1338" s="110" t="s">
        <v>160</v>
      </c>
      <c r="E1338" s="51">
        <v>137.64258766472491</v>
      </c>
      <c r="F1338" s="52">
        <v>109.04964862449407</v>
      </c>
      <c r="G1338" s="52">
        <v>81.491873202344294</v>
      </c>
      <c r="H1338" s="111">
        <f t="shared" si="20"/>
        <v>0.59205420782153062</v>
      </c>
      <c r="I1338" s="52">
        <v>4.5994599571649806</v>
      </c>
      <c r="J1338" s="54" t="s">
        <v>10</v>
      </c>
      <c r="K1338" s="54" t="s">
        <v>10</v>
      </c>
    </row>
    <row r="1339" spans="1:11">
      <c r="A1339" s="228"/>
      <c r="B1339" s="228"/>
      <c r="C1339" s="227" t="s">
        <v>116</v>
      </c>
      <c r="D1339" s="110" t="s">
        <v>173</v>
      </c>
      <c r="E1339" s="51">
        <v>4.3770491803278695</v>
      </c>
      <c r="F1339" s="52">
        <v>4.3770491803278695</v>
      </c>
      <c r="G1339" s="52">
        <v>0.21885245901639344</v>
      </c>
      <c r="H1339" s="111">
        <f t="shared" si="20"/>
        <v>4.9999999999999996E-2</v>
      </c>
      <c r="I1339" s="52">
        <v>0.21885245901639344</v>
      </c>
      <c r="J1339" s="52">
        <v>0</v>
      </c>
      <c r="K1339" s="52">
        <v>0</v>
      </c>
    </row>
    <row r="1340" spans="1:11">
      <c r="A1340" s="228"/>
      <c r="B1340" s="228"/>
      <c r="C1340" s="228"/>
      <c r="D1340" s="110" t="s">
        <v>160</v>
      </c>
      <c r="E1340" s="51">
        <v>4.3770491803278695</v>
      </c>
      <c r="F1340" s="52">
        <v>4.3770491803278695</v>
      </c>
      <c r="G1340" s="52">
        <v>0.21885245901639344</v>
      </c>
      <c r="H1340" s="111">
        <f t="shared" si="20"/>
        <v>4.9999999999999996E-2</v>
      </c>
      <c r="I1340" s="52">
        <v>0.21885245901639344</v>
      </c>
      <c r="J1340" s="52">
        <v>0</v>
      </c>
      <c r="K1340" s="52">
        <v>0</v>
      </c>
    </row>
    <row r="1341" spans="1:11">
      <c r="A1341" s="228"/>
      <c r="B1341" s="228"/>
      <c r="C1341" s="227" t="s">
        <v>119</v>
      </c>
      <c r="D1341" s="110" t="s">
        <v>172</v>
      </c>
      <c r="E1341" s="51">
        <v>1089.1525379232837</v>
      </c>
      <c r="F1341" s="52">
        <v>431.29280257335728</v>
      </c>
      <c r="G1341" s="52">
        <v>307.48735788174747</v>
      </c>
      <c r="H1341" s="111">
        <f t="shared" si="20"/>
        <v>0.28231799236132876</v>
      </c>
      <c r="I1341" s="52">
        <v>0</v>
      </c>
      <c r="J1341" s="54" t="s">
        <v>10</v>
      </c>
      <c r="K1341" s="54" t="s">
        <v>10</v>
      </c>
    </row>
    <row r="1342" spans="1:11">
      <c r="A1342" s="228"/>
      <c r="B1342" s="228"/>
      <c r="C1342" s="228"/>
      <c r="D1342" s="110" t="s">
        <v>160</v>
      </c>
      <c r="E1342" s="51">
        <v>1089.1525379232837</v>
      </c>
      <c r="F1342" s="52">
        <v>431.29280257335728</v>
      </c>
      <c r="G1342" s="52">
        <v>307.48735788174747</v>
      </c>
      <c r="H1342" s="111">
        <f t="shared" si="20"/>
        <v>0.28231799236132876</v>
      </c>
      <c r="I1342" s="52">
        <v>0</v>
      </c>
      <c r="J1342" s="54" t="s">
        <v>10</v>
      </c>
      <c r="K1342" s="54" t="s">
        <v>10</v>
      </c>
    </row>
    <row r="1343" spans="1:11">
      <c r="A1343" s="228"/>
      <c r="B1343" s="228"/>
      <c r="C1343" s="227" t="s">
        <v>120</v>
      </c>
      <c r="D1343" s="110" t="s">
        <v>172</v>
      </c>
      <c r="E1343" s="51">
        <v>205.61696016023211</v>
      </c>
      <c r="F1343" s="52">
        <v>46.268029536005265</v>
      </c>
      <c r="G1343" s="52">
        <v>24.666455549935915</v>
      </c>
      <c r="H1343" s="111">
        <f t="shared" si="20"/>
        <v>0.11996313694509425</v>
      </c>
      <c r="I1343" s="52">
        <v>0</v>
      </c>
      <c r="J1343" s="54" t="s">
        <v>10</v>
      </c>
      <c r="K1343" s="54" t="s">
        <v>10</v>
      </c>
    </row>
    <row r="1344" spans="1:11">
      <c r="A1344" s="228"/>
      <c r="B1344" s="228"/>
      <c r="C1344" s="228"/>
      <c r="D1344" s="110" t="s">
        <v>160</v>
      </c>
      <c r="E1344" s="51">
        <v>205.61696016023211</v>
      </c>
      <c r="F1344" s="52">
        <v>46.268029536005265</v>
      </c>
      <c r="G1344" s="52">
        <v>24.666455549935915</v>
      </c>
      <c r="H1344" s="111">
        <f t="shared" si="20"/>
        <v>0.11996313694509425</v>
      </c>
      <c r="I1344" s="52">
        <v>0</v>
      </c>
      <c r="J1344" s="54" t="s">
        <v>10</v>
      </c>
      <c r="K1344" s="54" t="s">
        <v>10</v>
      </c>
    </row>
    <row r="1345" spans="1:11">
      <c r="A1345" s="228"/>
      <c r="B1345" s="228"/>
      <c r="C1345" s="227" t="s">
        <v>121</v>
      </c>
      <c r="D1345" s="110" t="s">
        <v>172</v>
      </c>
      <c r="E1345" s="51">
        <v>1756.488839660379</v>
      </c>
      <c r="F1345" s="52">
        <v>935.80327578590845</v>
      </c>
      <c r="G1345" s="52">
        <v>495.83130531691705</v>
      </c>
      <c r="H1345" s="111">
        <f t="shared" si="20"/>
        <v>0.28228548574939261</v>
      </c>
      <c r="I1345" s="52">
        <v>122.64025532158323</v>
      </c>
      <c r="J1345" s="54" t="s">
        <v>10</v>
      </c>
      <c r="K1345" s="54" t="s">
        <v>10</v>
      </c>
    </row>
    <row r="1346" spans="1:11">
      <c r="A1346" s="228"/>
      <c r="B1346" s="228"/>
      <c r="C1346" s="228"/>
      <c r="D1346" s="110" t="s">
        <v>160</v>
      </c>
      <c r="E1346" s="51">
        <v>1756.488839660379</v>
      </c>
      <c r="F1346" s="52">
        <v>935.80327578590845</v>
      </c>
      <c r="G1346" s="52">
        <v>495.83130531691705</v>
      </c>
      <c r="H1346" s="111">
        <f t="shared" si="20"/>
        <v>0.28228548574939261</v>
      </c>
      <c r="I1346" s="52">
        <v>122.64025532158323</v>
      </c>
      <c r="J1346" s="54" t="s">
        <v>10</v>
      </c>
      <c r="K1346" s="54" t="s">
        <v>10</v>
      </c>
    </row>
    <row r="1347" spans="1:11">
      <c r="A1347" s="228"/>
      <c r="B1347" s="228"/>
      <c r="C1347" s="227" t="s">
        <v>122</v>
      </c>
      <c r="D1347" s="110" t="s">
        <v>172</v>
      </c>
      <c r="E1347" s="51">
        <v>236.30017376947126</v>
      </c>
      <c r="F1347" s="52">
        <v>194.28590749998969</v>
      </c>
      <c r="G1347" s="52">
        <v>118.64715571553037</v>
      </c>
      <c r="H1347" s="111">
        <f t="shared" si="20"/>
        <v>0.50210354830834647</v>
      </c>
      <c r="I1347" s="52">
        <v>0</v>
      </c>
      <c r="J1347" s="54" t="s">
        <v>10</v>
      </c>
      <c r="K1347" s="54" t="s">
        <v>10</v>
      </c>
    </row>
    <row r="1348" spans="1:11">
      <c r="A1348" s="228"/>
      <c r="B1348" s="228"/>
      <c r="C1348" s="228"/>
      <c r="D1348" s="110" t="s">
        <v>160</v>
      </c>
      <c r="E1348" s="51">
        <v>236.30017376947126</v>
      </c>
      <c r="F1348" s="52">
        <v>194.28590749998969</v>
      </c>
      <c r="G1348" s="52">
        <v>118.64715571553037</v>
      </c>
      <c r="H1348" s="111">
        <f t="shared" si="20"/>
        <v>0.50210354830834647</v>
      </c>
      <c r="I1348" s="52">
        <v>0</v>
      </c>
      <c r="J1348" s="54" t="s">
        <v>10</v>
      </c>
      <c r="K1348" s="54" t="s">
        <v>10</v>
      </c>
    </row>
    <row r="1349" spans="1:11">
      <c r="A1349" s="228"/>
      <c r="B1349" s="228"/>
      <c r="C1349" s="227" t="s">
        <v>123</v>
      </c>
      <c r="D1349" s="110" t="s">
        <v>172</v>
      </c>
      <c r="E1349" s="51">
        <v>126.39761248289861</v>
      </c>
      <c r="F1349" s="52">
        <v>88.518099238046503</v>
      </c>
      <c r="G1349" s="52">
        <v>99.034083788788976</v>
      </c>
      <c r="H1349" s="111">
        <f t="shared" ref="H1349:H1412" si="21">G1349/E1349</f>
        <v>0.7835122977673975</v>
      </c>
      <c r="I1349" s="52">
        <v>16.159319729554966</v>
      </c>
      <c r="J1349" s="54" t="s">
        <v>10</v>
      </c>
      <c r="K1349" s="54" t="s">
        <v>10</v>
      </c>
    </row>
    <row r="1350" spans="1:11">
      <c r="A1350" s="228"/>
      <c r="B1350" s="228"/>
      <c r="C1350" s="228"/>
      <c r="D1350" s="110" t="s">
        <v>160</v>
      </c>
      <c r="E1350" s="51">
        <v>126.39761248289861</v>
      </c>
      <c r="F1350" s="52">
        <v>88.518099238046503</v>
      </c>
      <c r="G1350" s="52">
        <v>99.034083788788976</v>
      </c>
      <c r="H1350" s="111">
        <f t="shared" si="21"/>
        <v>0.7835122977673975</v>
      </c>
      <c r="I1350" s="52">
        <v>16.159319729554966</v>
      </c>
      <c r="J1350" s="54" t="s">
        <v>10</v>
      </c>
      <c r="K1350" s="54" t="s">
        <v>10</v>
      </c>
    </row>
    <row r="1351" spans="1:11">
      <c r="A1351" s="228"/>
      <c r="B1351" s="228"/>
      <c r="C1351" s="227" t="s">
        <v>124</v>
      </c>
      <c r="D1351" s="110" t="s">
        <v>172</v>
      </c>
      <c r="E1351" s="51">
        <v>282.34247601363967</v>
      </c>
      <c r="F1351" s="52">
        <v>161.33092716932001</v>
      </c>
      <c r="G1351" s="52">
        <v>39.434974137253263</v>
      </c>
      <c r="H1351" s="111">
        <f t="shared" si="21"/>
        <v>0.13967071017450525</v>
      </c>
      <c r="I1351" s="52">
        <v>13.466769476676154</v>
      </c>
      <c r="J1351" s="54" t="s">
        <v>10</v>
      </c>
      <c r="K1351" s="54" t="s">
        <v>10</v>
      </c>
    </row>
    <row r="1352" spans="1:11">
      <c r="A1352" s="228"/>
      <c r="B1352" s="228"/>
      <c r="C1352" s="228"/>
      <c r="D1352" s="110" t="s">
        <v>160</v>
      </c>
      <c r="E1352" s="51">
        <v>282.34247601363967</v>
      </c>
      <c r="F1352" s="52">
        <v>161.33092716932001</v>
      </c>
      <c r="G1352" s="52">
        <v>39.434974137253263</v>
      </c>
      <c r="H1352" s="111">
        <f t="shared" si="21"/>
        <v>0.13967071017450525</v>
      </c>
      <c r="I1352" s="52">
        <v>13.466769476676154</v>
      </c>
      <c r="J1352" s="54" t="s">
        <v>10</v>
      </c>
      <c r="K1352" s="54" t="s">
        <v>10</v>
      </c>
    </row>
    <row r="1353" spans="1:11">
      <c r="A1353" s="228"/>
      <c r="B1353" s="228"/>
      <c r="C1353" s="227" t="s">
        <v>125</v>
      </c>
      <c r="D1353" s="110" t="s">
        <v>172</v>
      </c>
      <c r="E1353" s="51">
        <v>502.62236184852628</v>
      </c>
      <c r="F1353" s="52">
        <v>376.0294067462695</v>
      </c>
      <c r="G1353" s="52">
        <v>152.52603545463597</v>
      </c>
      <c r="H1353" s="111">
        <f t="shared" si="21"/>
        <v>0.3034605044106698</v>
      </c>
      <c r="I1353" s="52">
        <v>26.217363215349422</v>
      </c>
      <c r="J1353" s="54" t="s">
        <v>10</v>
      </c>
      <c r="K1353" s="54" t="s">
        <v>10</v>
      </c>
    </row>
    <row r="1354" spans="1:11">
      <c r="A1354" s="228"/>
      <c r="B1354" s="228"/>
      <c r="C1354" s="228"/>
      <c r="D1354" s="110" t="s">
        <v>160</v>
      </c>
      <c r="E1354" s="51">
        <v>502.62236184852628</v>
      </c>
      <c r="F1354" s="52">
        <v>376.0294067462695</v>
      </c>
      <c r="G1354" s="52">
        <v>152.52603545463597</v>
      </c>
      <c r="H1354" s="111">
        <f t="shared" si="21"/>
        <v>0.3034605044106698</v>
      </c>
      <c r="I1354" s="52">
        <v>26.217363215349422</v>
      </c>
      <c r="J1354" s="54" t="s">
        <v>10</v>
      </c>
      <c r="K1354" s="54" t="s">
        <v>10</v>
      </c>
    </row>
    <row r="1355" spans="1:11">
      <c r="A1355" s="228"/>
      <c r="B1355" s="228"/>
      <c r="C1355" s="227" t="s">
        <v>126</v>
      </c>
      <c r="D1355" s="110" t="s">
        <v>172</v>
      </c>
      <c r="E1355" s="51">
        <v>1601.3699227596173</v>
      </c>
      <c r="F1355" s="52">
        <v>1093.1700207091669</v>
      </c>
      <c r="G1355" s="52">
        <v>630.01636715625204</v>
      </c>
      <c r="H1355" s="111">
        <f t="shared" si="21"/>
        <v>0.39342337969640023</v>
      </c>
      <c r="I1355" s="52">
        <v>10.804062216947464</v>
      </c>
      <c r="J1355" s="54" t="s">
        <v>10</v>
      </c>
      <c r="K1355" s="54" t="s">
        <v>10</v>
      </c>
    </row>
    <row r="1356" spans="1:11">
      <c r="A1356" s="228"/>
      <c r="B1356" s="228"/>
      <c r="C1356" s="228"/>
      <c r="D1356" s="110" t="s">
        <v>160</v>
      </c>
      <c r="E1356" s="51">
        <v>1601.3699227596173</v>
      </c>
      <c r="F1356" s="52">
        <v>1093.1700207091669</v>
      </c>
      <c r="G1356" s="52">
        <v>630.01636715625204</v>
      </c>
      <c r="H1356" s="111">
        <f t="shared" si="21"/>
        <v>0.39342337969640023</v>
      </c>
      <c r="I1356" s="52">
        <v>10.804062216947464</v>
      </c>
      <c r="J1356" s="54" t="s">
        <v>10</v>
      </c>
      <c r="K1356" s="54" t="s">
        <v>10</v>
      </c>
    </row>
    <row r="1357" spans="1:11">
      <c r="A1357" s="228"/>
      <c r="B1357" s="228"/>
      <c r="C1357" s="227" t="s">
        <v>127</v>
      </c>
      <c r="D1357" s="110" t="s">
        <v>172</v>
      </c>
      <c r="E1357" s="51">
        <v>2359.2197438968037</v>
      </c>
      <c r="F1357" s="52">
        <v>1253.9295222969856</v>
      </c>
      <c r="G1357" s="52">
        <v>913.66520932940989</v>
      </c>
      <c r="H1357" s="111">
        <f t="shared" si="21"/>
        <v>0.38727431460889605</v>
      </c>
      <c r="I1357" s="52">
        <v>0.89741151197446289</v>
      </c>
      <c r="J1357" s="54" t="s">
        <v>10</v>
      </c>
      <c r="K1357" s="54" t="s">
        <v>10</v>
      </c>
    </row>
    <row r="1358" spans="1:11">
      <c r="A1358" s="228"/>
      <c r="B1358" s="228"/>
      <c r="C1358" s="228"/>
      <c r="D1358" s="110" t="s">
        <v>160</v>
      </c>
      <c r="E1358" s="51">
        <v>2359.2197438968037</v>
      </c>
      <c r="F1358" s="52">
        <v>1253.9295222969856</v>
      </c>
      <c r="G1358" s="52">
        <v>913.66520932940989</v>
      </c>
      <c r="H1358" s="111">
        <f t="shared" si="21"/>
        <v>0.38727431460889605</v>
      </c>
      <c r="I1358" s="52">
        <v>0.89741151197446289</v>
      </c>
      <c r="J1358" s="54" t="s">
        <v>10</v>
      </c>
      <c r="K1358" s="54" t="s">
        <v>10</v>
      </c>
    </row>
    <row r="1359" spans="1:11">
      <c r="A1359" s="228"/>
      <c r="B1359" s="228"/>
      <c r="C1359" s="227" t="s">
        <v>160</v>
      </c>
      <c r="D1359" s="110" t="s">
        <v>173</v>
      </c>
      <c r="E1359" s="51">
        <v>49.674227398149661</v>
      </c>
      <c r="F1359" s="52">
        <v>38.783138289238764</v>
      </c>
      <c r="G1359" s="52">
        <v>39.885519125683061</v>
      </c>
      <c r="H1359" s="111">
        <f t="shared" si="21"/>
        <v>0.80294191202999521</v>
      </c>
      <c r="I1359" s="52">
        <v>39.052185792349732</v>
      </c>
      <c r="J1359" s="52">
        <v>1.0891089108910892</v>
      </c>
      <c r="K1359" s="52">
        <v>1.0891089108910892</v>
      </c>
    </row>
    <row r="1360" spans="1:11">
      <c r="A1360" s="228"/>
      <c r="B1360" s="228"/>
      <c r="C1360" s="228"/>
      <c r="D1360" s="110" t="s">
        <v>172</v>
      </c>
      <c r="E1360" s="51">
        <v>33783.838495770149</v>
      </c>
      <c r="F1360" s="52">
        <v>29191.081095925729</v>
      </c>
      <c r="G1360" s="52">
        <v>23902.584136021222</v>
      </c>
      <c r="H1360" s="111">
        <f t="shared" si="21"/>
        <v>0.70751534462295951</v>
      </c>
      <c r="I1360" s="52">
        <v>6919.7093631257658</v>
      </c>
      <c r="J1360" s="52">
        <v>57.031236952792014</v>
      </c>
      <c r="K1360" s="52">
        <v>37.216165621246795</v>
      </c>
    </row>
    <row r="1361" spans="1:11">
      <c r="A1361" s="228"/>
      <c r="B1361" s="228"/>
      <c r="C1361" s="228"/>
      <c r="D1361" s="110" t="s">
        <v>160</v>
      </c>
      <c r="E1361" s="51">
        <v>33833.512723168293</v>
      </c>
      <c r="F1361" s="52">
        <v>29229.864234214954</v>
      </c>
      <c r="G1361" s="52">
        <v>23942.469655146895</v>
      </c>
      <c r="H1361" s="111">
        <f t="shared" si="21"/>
        <v>0.70765544952569248</v>
      </c>
      <c r="I1361" s="52">
        <v>6958.7615489181208</v>
      </c>
      <c r="J1361" s="52">
        <v>58.120345863683077</v>
      </c>
      <c r="K1361" s="52">
        <v>38.305274532137886</v>
      </c>
    </row>
    <row r="1362" spans="1:11">
      <c r="A1362" s="227" t="s">
        <v>15</v>
      </c>
      <c r="B1362" s="227" t="s">
        <v>36</v>
      </c>
      <c r="C1362" s="227" t="s">
        <v>56</v>
      </c>
      <c r="D1362" s="110" t="s">
        <v>173</v>
      </c>
      <c r="E1362" s="51">
        <v>43.188613861386145</v>
      </c>
      <c r="F1362" s="52">
        <v>37.7430693069307</v>
      </c>
      <c r="G1362" s="52">
        <v>75.584158415841586</v>
      </c>
      <c r="H1362" s="111">
        <f t="shared" si="21"/>
        <v>1.750094565628546</v>
      </c>
      <c r="I1362" s="52">
        <v>8.9851485148514847</v>
      </c>
      <c r="J1362" s="52">
        <v>4.3564356435643568</v>
      </c>
      <c r="K1362" s="52">
        <v>3.2673267326732676</v>
      </c>
    </row>
    <row r="1363" spans="1:11">
      <c r="A1363" s="228"/>
      <c r="B1363" s="228"/>
      <c r="C1363" s="228"/>
      <c r="D1363" s="110" t="s">
        <v>172</v>
      </c>
      <c r="E1363" s="51">
        <v>930.3518073823443</v>
      </c>
      <c r="F1363" s="52">
        <v>869.31940471413395</v>
      </c>
      <c r="G1363" s="52">
        <v>342.41635441680637</v>
      </c>
      <c r="H1363" s="111">
        <f t="shared" si="21"/>
        <v>0.36805039953674684</v>
      </c>
      <c r="I1363" s="54" t="s">
        <v>10</v>
      </c>
      <c r="J1363" s="54" t="s">
        <v>10</v>
      </c>
      <c r="K1363" s="54" t="s">
        <v>10</v>
      </c>
    </row>
    <row r="1364" spans="1:11">
      <c r="A1364" s="228"/>
      <c r="B1364" s="228"/>
      <c r="C1364" s="228"/>
      <c r="D1364" s="110" t="s">
        <v>160</v>
      </c>
      <c r="E1364" s="51">
        <v>973.54042124373052</v>
      </c>
      <c r="F1364" s="52">
        <v>907.06247402106465</v>
      </c>
      <c r="G1364" s="52">
        <v>418.00051283264798</v>
      </c>
      <c r="H1364" s="111">
        <f t="shared" si="21"/>
        <v>0.42936123011578536</v>
      </c>
      <c r="I1364" s="52">
        <v>8.9851485148514847</v>
      </c>
      <c r="J1364" s="52">
        <v>4.3564356435643568</v>
      </c>
      <c r="K1364" s="52">
        <v>3.2673267326732676</v>
      </c>
    </row>
    <row r="1365" spans="1:11">
      <c r="A1365" s="228"/>
      <c r="B1365" s="228"/>
      <c r="C1365" s="227" t="s">
        <v>57</v>
      </c>
      <c r="D1365" s="110" t="s">
        <v>173</v>
      </c>
      <c r="E1365" s="51">
        <v>112.825</v>
      </c>
      <c r="F1365" s="52">
        <v>112.825</v>
      </c>
      <c r="G1365" s="52">
        <v>100.75</v>
      </c>
      <c r="H1365" s="111">
        <f t="shared" si="21"/>
        <v>0.89297584755151782</v>
      </c>
      <c r="I1365" s="52">
        <v>100</v>
      </c>
      <c r="J1365" s="52">
        <v>7.5</v>
      </c>
      <c r="K1365" s="52">
        <v>0</v>
      </c>
    </row>
    <row r="1366" spans="1:11">
      <c r="A1366" s="228"/>
      <c r="B1366" s="228"/>
      <c r="C1366" s="228"/>
      <c r="D1366" s="110" t="s">
        <v>172</v>
      </c>
      <c r="E1366" s="51">
        <v>4.6863776316246604</v>
      </c>
      <c r="F1366" s="52">
        <v>2.3431888158123302</v>
      </c>
      <c r="G1366" s="52">
        <v>1.0415005648522646</v>
      </c>
      <c r="H1366" s="111">
        <f t="shared" si="21"/>
        <v>0.22224000000000002</v>
      </c>
      <c r="I1366" s="54" t="s">
        <v>10</v>
      </c>
      <c r="J1366" s="54" t="s">
        <v>10</v>
      </c>
      <c r="K1366" s="54" t="s">
        <v>10</v>
      </c>
    </row>
    <row r="1367" spans="1:11">
      <c r="A1367" s="228"/>
      <c r="B1367" s="228"/>
      <c r="C1367" s="228"/>
      <c r="D1367" s="110" t="s">
        <v>160</v>
      </c>
      <c r="E1367" s="51">
        <v>117.51137763162467</v>
      </c>
      <c r="F1367" s="52">
        <v>115.16818881581233</v>
      </c>
      <c r="G1367" s="52">
        <v>101.79150056485227</v>
      </c>
      <c r="H1367" s="111">
        <f t="shared" si="21"/>
        <v>0.86622676558136225</v>
      </c>
      <c r="I1367" s="52">
        <v>100</v>
      </c>
      <c r="J1367" s="52">
        <v>7.5</v>
      </c>
      <c r="K1367" s="52">
        <v>0</v>
      </c>
    </row>
    <row r="1368" spans="1:11">
      <c r="A1368" s="228"/>
      <c r="B1368" s="228"/>
      <c r="C1368" s="227" t="s">
        <v>58</v>
      </c>
      <c r="D1368" s="110" t="s">
        <v>173</v>
      </c>
      <c r="E1368" s="51">
        <v>27.5</v>
      </c>
      <c r="F1368" s="52">
        <v>27.5</v>
      </c>
      <c r="G1368" s="52">
        <v>21.55</v>
      </c>
      <c r="H1368" s="111">
        <f t="shared" si="21"/>
        <v>0.78363636363636369</v>
      </c>
      <c r="I1368" s="52">
        <v>20.5</v>
      </c>
      <c r="J1368" s="52">
        <v>1.8</v>
      </c>
      <c r="K1368" s="54" t="s">
        <v>10</v>
      </c>
    </row>
    <row r="1369" spans="1:11">
      <c r="A1369" s="228"/>
      <c r="B1369" s="228"/>
      <c r="C1369" s="228"/>
      <c r="D1369" s="110" t="s">
        <v>172</v>
      </c>
      <c r="E1369" s="51">
        <v>370.70918716674419</v>
      </c>
      <c r="F1369" s="52">
        <v>358.96965460611818</v>
      </c>
      <c r="G1369" s="52">
        <v>103.35711343545395</v>
      </c>
      <c r="H1369" s="111">
        <f t="shared" si="21"/>
        <v>0.2788091501734597</v>
      </c>
      <c r="I1369" s="54" t="s">
        <v>10</v>
      </c>
      <c r="J1369" s="54" t="s">
        <v>10</v>
      </c>
      <c r="K1369" s="54" t="s">
        <v>10</v>
      </c>
    </row>
    <row r="1370" spans="1:11">
      <c r="A1370" s="228"/>
      <c r="B1370" s="228"/>
      <c r="C1370" s="228"/>
      <c r="D1370" s="110" t="s">
        <v>160</v>
      </c>
      <c r="E1370" s="51">
        <v>398.20918716674419</v>
      </c>
      <c r="F1370" s="52">
        <v>386.46965460611818</v>
      </c>
      <c r="G1370" s="52">
        <v>124.90711343545397</v>
      </c>
      <c r="H1370" s="111">
        <f t="shared" si="21"/>
        <v>0.31367210366030795</v>
      </c>
      <c r="I1370" s="52">
        <v>20.5</v>
      </c>
      <c r="J1370" s="52">
        <v>1.8</v>
      </c>
      <c r="K1370" s="54" t="s">
        <v>10</v>
      </c>
    </row>
    <row r="1371" spans="1:11">
      <c r="A1371" s="228"/>
      <c r="B1371" s="228"/>
      <c r="C1371" s="227" t="s">
        <v>59</v>
      </c>
      <c r="D1371" s="110" t="s">
        <v>173</v>
      </c>
      <c r="E1371" s="51">
        <v>50.867222222222225</v>
      </c>
      <c r="F1371" s="52">
        <v>50.867222222222225</v>
      </c>
      <c r="G1371" s="52">
        <v>49.952222222222218</v>
      </c>
      <c r="H1371" s="111">
        <f t="shared" si="21"/>
        <v>0.98201199200532963</v>
      </c>
      <c r="I1371" s="52">
        <v>27.585555555555562</v>
      </c>
      <c r="J1371" s="52">
        <v>1.4911111111111113</v>
      </c>
      <c r="K1371" s="52">
        <v>0</v>
      </c>
    </row>
    <row r="1372" spans="1:11">
      <c r="A1372" s="228"/>
      <c r="B1372" s="228"/>
      <c r="C1372" s="228"/>
      <c r="D1372" s="110" t="s">
        <v>172</v>
      </c>
      <c r="E1372" s="51">
        <v>212.52463803576563</v>
      </c>
      <c r="F1372" s="52">
        <v>212.52463803576563</v>
      </c>
      <c r="G1372" s="52">
        <v>71.615270048998852</v>
      </c>
      <c r="H1372" s="111">
        <f t="shared" si="21"/>
        <v>0.33697396551710285</v>
      </c>
      <c r="I1372" s="54" t="s">
        <v>10</v>
      </c>
      <c r="J1372" s="54" t="s">
        <v>10</v>
      </c>
      <c r="K1372" s="54" t="s">
        <v>10</v>
      </c>
    </row>
    <row r="1373" spans="1:11">
      <c r="A1373" s="228"/>
      <c r="B1373" s="228"/>
      <c r="C1373" s="228"/>
      <c r="D1373" s="110" t="s">
        <v>160</v>
      </c>
      <c r="E1373" s="51">
        <v>263.3918602579879</v>
      </c>
      <c r="F1373" s="52">
        <v>263.3918602579879</v>
      </c>
      <c r="G1373" s="52">
        <v>121.56749227122107</v>
      </c>
      <c r="H1373" s="111">
        <f t="shared" si="21"/>
        <v>0.46154612428853253</v>
      </c>
      <c r="I1373" s="52">
        <v>27.585555555555562</v>
      </c>
      <c r="J1373" s="52">
        <v>1.4911111111111113</v>
      </c>
      <c r="K1373" s="52">
        <v>0</v>
      </c>
    </row>
    <row r="1374" spans="1:11">
      <c r="A1374" s="228"/>
      <c r="B1374" s="228"/>
      <c r="C1374" s="227" t="s">
        <v>60</v>
      </c>
      <c r="D1374" s="110" t="s">
        <v>173</v>
      </c>
      <c r="E1374" s="51">
        <v>71.962804878048786</v>
      </c>
      <c r="F1374" s="52">
        <v>71.962804878048786</v>
      </c>
      <c r="G1374" s="52">
        <v>111.34146341463415</v>
      </c>
      <c r="H1374" s="111">
        <f t="shared" si="21"/>
        <v>1.5472085003262186</v>
      </c>
      <c r="I1374" s="52">
        <v>111.07317073170732</v>
      </c>
      <c r="J1374" s="52">
        <v>13.414634146341465</v>
      </c>
      <c r="K1374" s="52">
        <v>0</v>
      </c>
    </row>
    <row r="1375" spans="1:11">
      <c r="A1375" s="228"/>
      <c r="B1375" s="228"/>
      <c r="C1375" s="228"/>
      <c r="D1375" s="110" t="s">
        <v>172</v>
      </c>
      <c r="E1375" s="51">
        <v>135.18440891529781</v>
      </c>
      <c r="F1375" s="52">
        <v>126.89556718213871</v>
      </c>
      <c r="G1375" s="52">
        <v>52.40914825589099</v>
      </c>
      <c r="H1375" s="111">
        <f t="shared" si="21"/>
        <v>0.38768633658581791</v>
      </c>
      <c r="I1375" s="54" t="s">
        <v>10</v>
      </c>
      <c r="J1375" s="54" t="s">
        <v>10</v>
      </c>
      <c r="K1375" s="54" t="s">
        <v>10</v>
      </c>
    </row>
    <row r="1376" spans="1:11">
      <c r="A1376" s="228"/>
      <c r="B1376" s="228"/>
      <c r="C1376" s="228"/>
      <c r="D1376" s="110" t="s">
        <v>160</v>
      </c>
      <c r="E1376" s="51">
        <v>207.14721379334659</v>
      </c>
      <c r="F1376" s="52">
        <v>198.85837206018749</v>
      </c>
      <c r="G1376" s="52">
        <v>163.75061167052513</v>
      </c>
      <c r="H1376" s="111">
        <f t="shared" si="21"/>
        <v>0.79050356831680768</v>
      </c>
      <c r="I1376" s="52">
        <v>111.07317073170732</v>
      </c>
      <c r="J1376" s="52">
        <v>13.414634146341465</v>
      </c>
      <c r="K1376" s="52">
        <v>0</v>
      </c>
    </row>
    <row r="1377" spans="1:11">
      <c r="A1377" s="228"/>
      <c r="B1377" s="228"/>
      <c r="C1377" s="227" t="s">
        <v>61</v>
      </c>
      <c r="D1377" s="110" t="s">
        <v>173</v>
      </c>
      <c r="E1377" s="51">
        <v>6</v>
      </c>
      <c r="F1377" s="52">
        <v>6</v>
      </c>
      <c r="G1377" s="52">
        <v>24</v>
      </c>
      <c r="H1377" s="111">
        <f t="shared" si="21"/>
        <v>4</v>
      </c>
      <c r="I1377" s="52">
        <v>0</v>
      </c>
      <c r="J1377" s="52">
        <v>1.2</v>
      </c>
      <c r="K1377" s="52">
        <v>0.18</v>
      </c>
    </row>
    <row r="1378" spans="1:11">
      <c r="A1378" s="228"/>
      <c r="B1378" s="228"/>
      <c r="C1378" s="228"/>
      <c r="D1378" s="110" t="s">
        <v>172</v>
      </c>
      <c r="E1378" s="51">
        <v>21.213773124858918</v>
      </c>
      <c r="F1378" s="52">
        <v>21.213773124858918</v>
      </c>
      <c r="G1378" s="52">
        <v>10.750372740497934</v>
      </c>
      <c r="H1378" s="111">
        <f t="shared" si="21"/>
        <v>0.50676382165605105</v>
      </c>
      <c r="I1378" s="54" t="s">
        <v>10</v>
      </c>
      <c r="J1378" s="54" t="s">
        <v>10</v>
      </c>
      <c r="K1378" s="54" t="s">
        <v>10</v>
      </c>
    </row>
    <row r="1379" spans="1:11">
      <c r="A1379" s="228"/>
      <c r="B1379" s="228"/>
      <c r="C1379" s="228"/>
      <c r="D1379" s="110" t="s">
        <v>160</v>
      </c>
      <c r="E1379" s="51">
        <v>27.213773124858918</v>
      </c>
      <c r="F1379" s="52">
        <v>27.213773124858918</v>
      </c>
      <c r="G1379" s="52">
        <v>34.750372740497937</v>
      </c>
      <c r="H1379" s="111">
        <f t="shared" si="21"/>
        <v>1.2769406352092565</v>
      </c>
      <c r="I1379" s="52">
        <v>0</v>
      </c>
      <c r="J1379" s="52">
        <v>1.2</v>
      </c>
      <c r="K1379" s="52">
        <v>0.18</v>
      </c>
    </row>
    <row r="1380" spans="1:11">
      <c r="A1380" s="228"/>
      <c r="B1380" s="228"/>
      <c r="C1380" s="227" t="s">
        <v>160</v>
      </c>
      <c r="D1380" s="110" t="s">
        <v>173</v>
      </c>
      <c r="E1380" s="51">
        <v>312.34364096165717</v>
      </c>
      <c r="F1380" s="52">
        <v>306.89809640720171</v>
      </c>
      <c r="G1380" s="52">
        <v>383.17784405269799</v>
      </c>
      <c r="H1380" s="111">
        <f t="shared" si="21"/>
        <v>1.2267829204812795</v>
      </c>
      <c r="I1380" s="52">
        <v>268.14387480211434</v>
      </c>
      <c r="J1380" s="52">
        <v>29.762180901016936</v>
      </c>
      <c r="K1380" s="52">
        <v>3.4473267326732677</v>
      </c>
    </row>
    <row r="1381" spans="1:11">
      <c r="A1381" s="228"/>
      <c r="B1381" s="228"/>
      <c r="C1381" s="228"/>
      <c r="D1381" s="110" t="s">
        <v>172</v>
      </c>
      <c r="E1381" s="51">
        <v>1674.6701922566353</v>
      </c>
      <c r="F1381" s="52">
        <v>1591.266226478828</v>
      </c>
      <c r="G1381" s="52">
        <v>581.5897594625003</v>
      </c>
      <c r="H1381" s="111">
        <f t="shared" si="21"/>
        <v>0.34728614753619164</v>
      </c>
      <c r="I1381" s="54" t="s">
        <v>10</v>
      </c>
      <c r="J1381" s="54" t="s">
        <v>10</v>
      </c>
      <c r="K1381" s="54" t="s">
        <v>10</v>
      </c>
    </row>
    <row r="1382" spans="1:11">
      <c r="A1382" s="228"/>
      <c r="B1382" s="228"/>
      <c r="C1382" s="228"/>
      <c r="D1382" s="110" t="s">
        <v>160</v>
      </c>
      <c r="E1382" s="51">
        <v>1987.0138332182928</v>
      </c>
      <c r="F1382" s="52">
        <v>1898.1643228860296</v>
      </c>
      <c r="G1382" s="52">
        <v>964.76760351519852</v>
      </c>
      <c r="H1382" s="111">
        <f t="shared" si="21"/>
        <v>0.48553643028876159</v>
      </c>
      <c r="I1382" s="52">
        <v>268.14387480211434</v>
      </c>
      <c r="J1382" s="52">
        <v>29.762180901016936</v>
      </c>
      <c r="K1382" s="52">
        <v>3.4473267326732677</v>
      </c>
    </row>
    <row r="1383" spans="1:11">
      <c r="A1383" s="228"/>
      <c r="B1383" s="227" t="s">
        <v>37</v>
      </c>
      <c r="C1383" s="227" t="s">
        <v>63</v>
      </c>
      <c r="D1383" s="110" t="s">
        <v>172</v>
      </c>
      <c r="E1383" s="51">
        <v>1.9765801955635809</v>
      </c>
      <c r="F1383" s="52">
        <v>1.9765801955635809</v>
      </c>
      <c r="G1383" s="52">
        <v>0.54909397832756279</v>
      </c>
      <c r="H1383" s="111">
        <f t="shared" si="21"/>
        <v>0.27779999999999999</v>
      </c>
      <c r="I1383" s="54" t="s">
        <v>10</v>
      </c>
      <c r="J1383" s="54" t="s">
        <v>10</v>
      </c>
      <c r="K1383" s="54" t="s">
        <v>10</v>
      </c>
    </row>
    <row r="1384" spans="1:11">
      <c r="A1384" s="228"/>
      <c r="B1384" s="228"/>
      <c r="C1384" s="228"/>
      <c r="D1384" s="110" t="s">
        <v>160</v>
      </c>
      <c r="E1384" s="51">
        <v>1.9765801955635809</v>
      </c>
      <c r="F1384" s="52">
        <v>1.9765801955635809</v>
      </c>
      <c r="G1384" s="52">
        <v>0.54909397832756279</v>
      </c>
      <c r="H1384" s="111">
        <f t="shared" si="21"/>
        <v>0.27779999999999999</v>
      </c>
      <c r="I1384" s="54" t="s">
        <v>10</v>
      </c>
      <c r="J1384" s="54" t="s">
        <v>10</v>
      </c>
      <c r="K1384" s="54" t="s">
        <v>10</v>
      </c>
    </row>
    <row r="1385" spans="1:11">
      <c r="A1385" s="228"/>
      <c r="B1385" s="228"/>
      <c r="C1385" s="227" t="s">
        <v>65</v>
      </c>
      <c r="D1385" s="110" t="s">
        <v>173</v>
      </c>
      <c r="E1385" s="51">
        <v>35</v>
      </c>
      <c r="F1385" s="52">
        <v>5</v>
      </c>
      <c r="G1385" s="52">
        <v>17.5</v>
      </c>
      <c r="H1385" s="111">
        <f t="shared" si="21"/>
        <v>0.5</v>
      </c>
      <c r="I1385" s="52">
        <v>15</v>
      </c>
      <c r="J1385" s="52">
        <v>0.6</v>
      </c>
      <c r="K1385" s="52">
        <v>0.6</v>
      </c>
    </row>
    <row r="1386" spans="1:11">
      <c r="A1386" s="228"/>
      <c r="B1386" s="228"/>
      <c r="C1386" s="228"/>
      <c r="D1386" s="110" t="s">
        <v>172</v>
      </c>
      <c r="E1386" s="51">
        <v>4.089328701715357</v>
      </c>
      <c r="F1386" s="52">
        <v>4.089328701715357</v>
      </c>
      <c r="G1386" s="52">
        <v>3.6352496426768841</v>
      </c>
      <c r="H1386" s="111">
        <f t="shared" si="21"/>
        <v>0.88896000000000008</v>
      </c>
      <c r="I1386" s="54" t="s">
        <v>10</v>
      </c>
      <c r="J1386" s="52">
        <v>1.6357314806861429</v>
      </c>
      <c r="K1386" s="54" t="s">
        <v>10</v>
      </c>
    </row>
    <row r="1387" spans="1:11">
      <c r="A1387" s="228"/>
      <c r="B1387" s="228"/>
      <c r="C1387" s="228"/>
      <c r="D1387" s="110" t="s">
        <v>160</v>
      </c>
      <c r="E1387" s="51">
        <v>39.08932870171536</v>
      </c>
      <c r="F1387" s="52">
        <v>9.0893287017153561</v>
      </c>
      <c r="G1387" s="52">
        <v>21.135249642676882</v>
      </c>
      <c r="H1387" s="111">
        <f t="shared" si="21"/>
        <v>0.54069103626610504</v>
      </c>
      <c r="I1387" s="52">
        <v>15</v>
      </c>
      <c r="J1387" s="52">
        <v>2.2357314806861428</v>
      </c>
      <c r="K1387" s="52">
        <v>0.6</v>
      </c>
    </row>
    <row r="1388" spans="1:11">
      <c r="A1388" s="228"/>
      <c r="B1388" s="228"/>
      <c r="C1388" s="227" t="s">
        <v>66</v>
      </c>
      <c r="D1388" s="110" t="s">
        <v>172</v>
      </c>
      <c r="E1388" s="51">
        <v>2.490137317688796</v>
      </c>
      <c r="F1388" s="52">
        <v>2.490137317688796</v>
      </c>
      <c r="G1388" s="52">
        <v>0.83011217622473699</v>
      </c>
      <c r="H1388" s="111">
        <f t="shared" si="21"/>
        <v>0.33335999999999999</v>
      </c>
      <c r="I1388" s="54" t="s">
        <v>10</v>
      </c>
      <c r="J1388" s="54" t="s">
        <v>10</v>
      </c>
      <c r="K1388" s="54" t="s">
        <v>10</v>
      </c>
    </row>
    <row r="1389" spans="1:11">
      <c r="A1389" s="228"/>
      <c r="B1389" s="228"/>
      <c r="C1389" s="228"/>
      <c r="D1389" s="110" t="s">
        <v>160</v>
      </c>
      <c r="E1389" s="51">
        <v>2.490137317688796</v>
      </c>
      <c r="F1389" s="52">
        <v>2.490137317688796</v>
      </c>
      <c r="G1389" s="52">
        <v>0.83011217622473699</v>
      </c>
      <c r="H1389" s="111">
        <f t="shared" si="21"/>
        <v>0.33335999999999999</v>
      </c>
      <c r="I1389" s="54" t="s">
        <v>10</v>
      </c>
      <c r="J1389" s="54" t="s">
        <v>10</v>
      </c>
      <c r="K1389" s="54" t="s">
        <v>10</v>
      </c>
    </row>
    <row r="1390" spans="1:11">
      <c r="A1390" s="228"/>
      <c r="B1390" s="228"/>
      <c r="C1390" s="227" t="s">
        <v>67</v>
      </c>
      <c r="D1390" s="110" t="s">
        <v>172</v>
      </c>
      <c r="E1390" s="51">
        <v>29.26841283122112</v>
      </c>
      <c r="F1390" s="52">
        <v>29.26841283122112</v>
      </c>
      <c r="G1390" s="52">
        <v>32.523060338052908</v>
      </c>
      <c r="H1390" s="111">
        <f t="shared" si="21"/>
        <v>1.1112</v>
      </c>
      <c r="I1390" s="54" t="s">
        <v>10</v>
      </c>
      <c r="J1390" s="54" t="s">
        <v>10</v>
      </c>
      <c r="K1390" s="54" t="s">
        <v>10</v>
      </c>
    </row>
    <row r="1391" spans="1:11">
      <c r="A1391" s="228"/>
      <c r="B1391" s="228"/>
      <c r="C1391" s="228"/>
      <c r="D1391" s="110" t="s">
        <v>160</v>
      </c>
      <c r="E1391" s="51">
        <v>29.26841283122112</v>
      </c>
      <c r="F1391" s="52">
        <v>29.26841283122112</v>
      </c>
      <c r="G1391" s="52">
        <v>32.523060338052908</v>
      </c>
      <c r="H1391" s="111">
        <f t="shared" si="21"/>
        <v>1.1112</v>
      </c>
      <c r="I1391" s="54" t="s">
        <v>10</v>
      </c>
      <c r="J1391" s="54" t="s">
        <v>10</v>
      </c>
      <c r="K1391" s="54" t="s">
        <v>10</v>
      </c>
    </row>
    <row r="1392" spans="1:11">
      <c r="A1392" s="228"/>
      <c r="B1392" s="228"/>
      <c r="C1392" s="227" t="s">
        <v>68</v>
      </c>
      <c r="D1392" s="110" t="s">
        <v>172</v>
      </c>
      <c r="E1392" s="51">
        <v>9.444803440588931</v>
      </c>
      <c r="F1392" s="52">
        <v>9.444803440588931</v>
      </c>
      <c r="G1392" s="52">
        <v>1.0495065583182421</v>
      </c>
      <c r="H1392" s="111">
        <f t="shared" si="21"/>
        <v>0.11112000000000001</v>
      </c>
      <c r="I1392" s="54" t="s">
        <v>10</v>
      </c>
      <c r="J1392" s="54" t="s">
        <v>10</v>
      </c>
      <c r="K1392" s="54" t="s">
        <v>10</v>
      </c>
    </row>
    <row r="1393" spans="1:11">
      <c r="A1393" s="228"/>
      <c r="B1393" s="228"/>
      <c r="C1393" s="228"/>
      <c r="D1393" s="110" t="s">
        <v>160</v>
      </c>
      <c r="E1393" s="51">
        <v>9.444803440588931</v>
      </c>
      <c r="F1393" s="52">
        <v>9.444803440588931</v>
      </c>
      <c r="G1393" s="52">
        <v>1.0495065583182421</v>
      </c>
      <c r="H1393" s="111">
        <f t="shared" si="21"/>
        <v>0.11112000000000001</v>
      </c>
      <c r="I1393" s="54" t="s">
        <v>10</v>
      </c>
      <c r="J1393" s="54" t="s">
        <v>10</v>
      </c>
      <c r="K1393" s="54" t="s">
        <v>10</v>
      </c>
    </row>
    <row r="1394" spans="1:11">
      <c r="A1394" s="228"/>
      <c r="B1394" s="228"/>
      <c r="C1394" s="227" t="s">
        <v>69</v>
      </c>
      <c r="D1394" s="110" t="s">
        <v>173</v>
      </c>
      <c r="E1394" s="51">
        <v>5</v>
      </c>
      <c r="F1394" s="52">
        <v>5</v>
      </c>
      <c r="G1394" s="52">
        <v>3.75</v>
      </c>
      <c r="H1394" s="111">
        <f t="shared" si="21"/>
        <v>0.75</v>
      </c>
      <c r="I1394" s="54" t="s">
        <v>10</v>
      </c>
      <c r="J1394" s="52">
        <v>0.25</v>
      </c>
      <c r="K1394" s="54" t="s">
        <v>10</v>
      </c>
    </row>
    <row r="1395" spans="1:11">
      <c r="A1395" s="228"/>
      <c r="B1395" s="228"/>
      <c r="C1395" s="228"/>
      <c r="D1395" s="110" t="s">
        <v>172</v>
      </c>
      <c r="E1395" s="51">
        <v>28.302124637342413</v>
      </c>
      <c r="F1395" s="52">
        <v>28.302124637342413</v>
      </c>
      <c r="G1395" s="52">
        <v>11.036393698765849</v>
      </c>
      <c r="H1395" s="111">
        <f t="shared" si="21"/>
        <v>0.38994930027988789</v>
      </c>
      <c r="I1395" s="54" t="s">
        <v>10</v>
      </c>
      <c r="J1395" s="52">
        <v>1.5209138549615442</v>
      </c>
      <c r="K1395" s="52">
        <v>1.5209138549615442</v>
      </c>
    </row>
    <row r="1396" spans="1:11">
      <c r="A1396" s="228"/>
      <c r="B1396" s="228"/>
      <c r="C1396" s="228"/>
      <c r="D1396" s="110" t="s">
        <v>160</v>
      </c>
      <c r="E1396" s="51">
        <v>33.302124637342416</v>
      </c>
      <c r="F1396" s="52">
        <v>33.302124637342416</v>
      </c>
      <c r="G1396" s="52">
        <v>14.786393698765849</v>
      </c>
      <c r="H1396" s="111">
        <f t="shared" si="21"/>
        <v>0.44400751783222669</v>
      </c>
      <c r="I1396" s="54" t="s">
        <v>10</v>
      </c>
      <c r="J1396" s="52">
        <v>1.7709138549615442</v>
      </c>
      <c r="K1396" s="52">
        <v>1.5209138549615442</v>
      </c>
    </row>
    <row r="1397" spans="1:11">
      <c r="A1397" s="228"/>
      <c r="B1397" s="228"/>
      <c r="C1397" s="227" t="s">
        <v>160</v>
      </c>
      <c r="D1397" s="110" t="s">
        <v>173</v>
      </c>
      <c r="E1397" s="51">
        <v>40</v>
      </c>
      <c r="F1397" s="52">
        <v>10</v>
      </c>
      <c r="G1397" s="52">
        <v>21.25</v>
      </c>
      <c r="H1397" s="111">
        <f t="shared" si="21"/>
        <v>0.53125</v>
      </c>
      <c r="I1397" s="52">
        <v>15</v>
      </c>
      <c r="J1397" s="52">
        <v>0.85</v>
      </c>
      <c r="K1397" s="52">
        <v>0.6</v>
      </c>
    </row>
    <row r="1398" spans="1:11">
      <c r="A1398" s="228"/>
      <c r="B1398" s="228"/>
      <c r="C1398" s="228"/>
      <c r="D1398" s="110" t="s">
        <v>172</v>
      </c>
      <c r="E1398" s="51">
        <v>75.571387124120193</v>
      </c>
      <c r="F1398" s="52">
        <v>75.571387124120193</v>
      </c>
      <c r="G1398" s="52">
        <v>49.623416392366181</v>
      </c>
      <c r="H1398" s="111">
        <f t="shared" si="21"/>
        <v>0.65664292109477274</v>
      </c>
      <c r="I1398" s="54" t="s">
        <v>10</v>
      </c>
      <c r="J1398" s="52">
        <v>3.1566453356476871</v>
      </c>
      <c r="K1398" s="52">
        <v>1.5209138549615442</v>
      </c>
    </row>
    <row r="1399" spans="1:11">
      <c r="A1399" s="228"/>
      <c r="B1399" s="228"/>
      <c r="C1399" s="228"/>
      <c r="D1399" s="110" t="s">
        <v>160</v>
      </c>
      <c r="E1399" s="51">
        <v>115.57138712412021</v>
      </c>
      <c r="F1399" s="52">
        <v>85.571387124120207</v>
      </c>
      <c r="G1399" s="52">
        <v>70.873416392366181</v>
      </c>
      <c r="H1399" s="111">
        <f t="shared" si="21"/>
        <v>0.61324362505271535</v>
      </c>
      <c r="I1399" s="52">
        <v>15</v>
      </c>
      <c r="J1399" s="52">
        <v>4.0066453356476863</v>
      </c>
      <c r="K1399" s="52">
        <v>2.1209138549615441</v>
      </c>
    </row>
    <row r="1400" spans="1:11">
      <c r="A1400" s="228"/>
      <c r="B1400" s="227" t="s">
        <v>38</v>
      </c>
      <c r="C1400" s="227" t="s">
        <v>72</v>
      </c>
      <c r="D1400" s="110" t="s">
        <v>173</v>
      </c>
      <c r="E1400" s="51">
        <v>20</v>
      </c>
      <c r="F1400" s="52">
        <v>20</v>
      </c>
      <c r="G1400" s="52">
        <v>19</v>
      </c>
      <c r="H1400" s="111">
        <f t="shared" si="21"/>
        <v>0.95</v>
      </c>
      <c r="I1400" s="54" t="s">
        <v>10</v>
      </c>
      <c r="J1400" s="54" t="s">
        <v>10</v>
      </c>
      <c r="K1400" s="54" t="s">
        <v>10</v>
      </c>
    </row>
    <row r="1401" spans="1:11">
      <c r="A1401" s="228"/>
      <c r="B1401" s="228"/>
      <c r="C1401" s="228"/>
      <c r="D1401" s="110" t="s">
        <v>172</v>
      </c>
      <c r="E1401" s="51">
        <v>5301.494260407384</v>
      </c>
      <c r="F1401" s="52">
        <v>5230.064283429655</v>
      </c>
      <c r="G1401" s="52">
        <v>2543.6894757340456</v>
      </c>
      <c r="H1401" s="111">
        <f t="shared" si="21"/>
        <v>0.47980613592866178</v>
      </c>
      <c r="I1401" s="54" t="s">
        <v>10</v>
      </c>
      <c r="J1401" s="54" t="s">
        <v>10</v>
      </c>
      <c r="K1401" s="54" t="s">
        <v>10</v>
      </c>
    </row>
    <row r="1402" spans="1:11">
      <c r="A1402" s="228"/>
      <c r="B1402" s="228"/>
      <c r="C1402" s="228"/>
      <c r="D1402" s="110" t="s">
        <v>160</v>
      </c>
      <c r="E1402" s="51">
        <v>5321.494260407384</v>
      </c>
      <c r="F1402" s="52">
        <v>5250.064283429655</v>
      </c>
      <c r="G1402" s="52">
        <v>2562.6894757340456</v>
      </c>
      <c r="H1402" s="111">
        <f t="shared" si="21"/>
        <v>0.48157328568420937</v>
      </c>
      <c r="I1402" s="54" t="s">
        <v>10</v>
      </c>
      <c r="J1402" s="54" t="s">
        <v>10</v>
      </c>
      <c r="K1402" s="54" t="s">
        <v>10</v>
      </c>
    </row>
    <row r="1403" spans="1:11">
      <c r="A1403" s="228"/>
      <c r="B1403" s="228"/>
      <c r="C1403" s="227" t="s">
        <v>73</v>
      </c>
      <c r="D1403" s="110" t="s">
        <v>173</v>
      </c>
      <c r="E1403" s="51">
        <v>16.657499999999999</v>
      </c>
      <c r="F1403" s="52">
        <v>16.657499999999999</v>
      </c>
      <c r="G1403" s="52">
        <v>13.85</v>
      </c>
      <c r="H1403" s="111">
        <f t="shared" si="21"/>
        <v>0.83145730151583375</v>
      </c>
      <c r="I1403" s="52">
        <v>6.6</v>
      </c>
      <c r="J1403" s="52">
        <v>0</v>
      </c>
      <c r="K1403" s="52">
        <v>0</v>
      </c>
    </row>
    <row r="1404" spans="1:11">
      <c r="A1404" s="228"/>
      <c r="B1404" s="228"/>
      <c r="C1404" s="228"/>
      <c r="D1404" s="110" t="s">
        <v>172</v>
      </c>
      <c r="E1404" s="51">
        <v>8014.9896290466841</v>
      </c>
      <c r="F1404" s="52">
        <v>7590.0968587235184</v>
      </c>
      <c r="G1404" s="52">
        <v>4585.8209531372895</v>
      </c>
      <c r="H1404" s="111">
        <f t="shared" si="21"/>
        <v>0.5721555691747956</v>
      </c>
      <c r="I1404" s="54" t="s">
        <v>10</v>
      </c>
      <c r="J1404" s="54" t="s">
        <v>10</v>
      </c>
      <c r="K1404" s="54" t="s">
        <v>10</v>
      </c>
    </row>
    <row r="1405" spans="1:11">
      <c r="A1405" s="228"/>
      <c r="B1405" s="228"/>
      <c r="C1405" s="228"/>
      <c r="D1405" s="110" t="s">
        <v>160</v>
      </c>
      <c r="E1405" s="51">
        <v>8031.6471290466834</v>
      </c>
      <c r="F1405" s="52">
        <v>7606.7543587235177</v>
      </c>
      <c r="G1405" s="52">
        <v>4599.670953137289</v>
      </c>
      <c r="H1405" s="111">
        <f t="shared" si="21"/>
        <v>0.57269335657220877</v>
      </c>
      <c r="I1405" s="52">
        <v>6.6</v>
      </c>
      <c r="J1405" s="52">
        <v>0</v>
      </c>
      <c r="K1405" s="52">
        <v>0</v>
      </c>
    </row>
    <row r="1406" spans="1:11">
      <c r="A1406" s="228"/>
      <c r="B1406" s="228"/>
      <c r="C1406" s="227" t="s">
        <v>74</v>
      </c>
      <c r="D1406" s="110" t="s">
        <v>173</v>
      </c>
      <c r="E1406" s="51">
        <v>32.142857142857146</v>
      </c>
      <c r="F1406" s="52">
        <v>21.160714285714285</v>
      </c>
      <c r="G1406" s="52">
        <v>12.375</v>
      </c>
      <c r="H1406" s="111">
        <f t="shared" si="21"/>
        <v>0.38499999999999995</v>
      </c>
      <c r="I1406" s="52">
        <v>11.303571428571431</v>
      </c>
      <c r="J1406" s="52">
        <v>0</v>
      </c>
      <c r="K1406" s="52">
        <v>0</v>
      </c>
    </row>
    <row r="1407" spans="1:11">
      <c r="A1407" s="228"/>
      <c r="B1407" s="228"/>
      <c r="C1407" s="228"/>
      <c r="D1407" s="110" t="s">
        <v>172</v>
      </c>
      <c r="E1407" s="51">
        <v>8819.9176633034804</v>
      </c>
      <c r="F1407" s="52">
        <v>8653.7423697337836</v>
      </c>
      <c r="G1407" s="52">
        <v>4108.919533514897</v>
      </c>
      <c r="H1407" s="111">
        <f t="shared" si="21"/>
        <v>0.46586824167425511</v>
      </c>
      <c r="I1407" s="54" t="s">
        <v>10</v>
      </c>
      <c r="J1407" s="52">
        <v>11.154565365813209</v>
      </c>
      <c r="K1407" s="52">
        <v>11.154565365813209</v>
      </c>
    </row>
    <row r="1408" spans="1:11">
      <c r="A1408" s="228"/>
      <c r="B1408" s="228"/>
      <c r="C1408" s="228"/>
      <c r="D1408" s="110" t="s">
        <v>160</v>
      </c>
      <c r="E1408" s="51">
        <v>8852.0605204463373</v>
      </c>
      <c r="F1408" s="52">
        <v>8674.9030840194991</v>
      </c>
      <c r="G1408" s="52">
        <v>4121.294533514897</v>
      </c>
      <c r="H1408" s="111">
        <f t="shared" si="21"/>
        <v>0.46557459972122894</v>
      </c>
      <c r="I1408" s="52">
        <v>11.303571428571431</v>
      </c>
      <c r="J1408" s="52">
        <v>11.154565365813209</v>
      </c>
      <c r="K1408" s="52">
        <v>11.154565365813209</v>
      </c>
    </row>
    <row r="1409" spans="1:11">
      <c r="A1409" s="228"/>
      <c r="B1409" s="228"/>
      <c r="C1409" s="227" t="s">
        <v>75</v>
      </c>
      <c r="D1409" s="110" t="s">
        <v>173</v>
      </c>
      <c r="E1409" s="51">
        <v>19.5</v>
      </c>
      <c r="F1409" s="52">
        <v>19.5</v>
      </c>
      <c r="G1409" s="52">
        <v>14.25</v>
      </c>
      <c r="H1409" s="111">
        <f t="shared" si="21"/>
        <v>0.73076923076923073</v>
      </c>
      <c r="I1409" s="52">
        <v>8.5</v>
      </c>
      <c r="J1409" s="54" t="s">
        <v>10</v>
      </c>
      <c r="K1409" s="54" t="s">
        <v>10</v>
      </c>
    </row>
    <row r="1410" spans="1:11">
      <c r="A1410" s="228"/>
      <c r="B1410" s="228"/>
      <c r="C1410" s="228"/>
      <c r="D1410" s="110" t="s">
        <v>172</v>
      </c>
      <c r="E1410" s="51">
        <v>11447.863355380032</v>
      </c>
      <c r="F1410" s="52">
        <v>11187.530665606781</v>
      </c>
      <c r="G1410" s="52">
        <v>5984.7992258751938</v>
      </c>
      <c r="H1410" s="111">
        <f t="shared" si="21"/>
        <v>0.52278744426684487</v>
      </c>
      <c r="I1410" s="54" t="s">
        <v>10</v>
      </c>
      <c r="J1410" s="54" t="s">
        <v>10</v>
      </c>
      <c r="K1410" s="54" t="s">
        <v>10</v>
      </c>
    </row>
    <row r="1411" spans="1:11">
      <c r="A1411" s="228"/>
      <c r="B1411" s="228"/>
      <c r="C1411" s="228"/>
      <c r="D1411" s="110" t="s">
        <v>160</v>
      </c>
      <c r="E1411" s="51">
        <v>11467.363355380032</v>
      </c>
      <c r="F1411" s="52">
        <v>11207.030665606781</v>
      </c>
      <c r="G1411" s="52">
        <v>5999.0492258751938</v>
      </c>
      <c r="H1411" s="111">
        <f t="shared" si="21"/>
        <v>0.5231411127354465</v>
      </c>
      <c r="I1411" s="52">
        <v>8.5</v>
      </c>
      <c r="J1411" s="54" t="s">
        <v>10</v>
      </c>
      <c r="K1411" s="54" t="s">
        <v>10</v>
      </c>
    </row>
    <row r="1412" spans="1:11">
      <c r="A1412" s="228"/>
      <c r="B1412" s="228"/>
      <c r="C1412" s="227" t="s">
        <v>76</v>
      </c>
      <c r="D1412" s="110" t="s">
        <v>172</v>
      </c>
      <c r="E1412" s="51">
        <v>267.27195656232209</v>
      </c>
      <c r="F1412" s="52">
        <v>252.01568403422985</v>
      </c>
      <c r="G1412" s="52">
        <v>120.24258303895908</v>
      </c>
      <c r="H1412" s="111">
        <f t="shared" si="21"/>
        <v>0.44988851275506375</v>
      </c>
      <c r="I1412" s="54" t="s">
        <v>10</v>
      </c>
      <c r="J1412" s="54" t="s">
        <v>10</v>
      </c>
      <c r="K1412" s="54" t="s">
        <v>10</v>
      </c>
    </row>
    <row r="1413" spans="1:11">
      <c r="A1413" s="228"/>
      <c r="B1413" s="228"/>
      <c r="C1413" s="228"/>
      <c r="D1413" s="110" t="s">
        <v>160</v>
      </c>
      <c r="E1413" s="51">
        <v>267.27195656232209</v>
      </c>
      <c r="F1413" s="52">
        <v>252.01568403422985</v>
      </c>
      <c r="G1413" s="52">
        <v>120.24258303895908</v>
      </c>
      <c r="H1413" s="111">
        <f t="shared" ref="H1413:H1476" si="22">G1413/E1413</f>
        <v>0.44988851275506375</v>
      </c>
      <c r="I1413" s="54" t="s">
        <v>10</v>
      </c>
      <c r="J1413" s="54" t="s">
        <v>10</v>
      </c>
      <c r="K1413" s="54" t="s">
        <v>10</v>
      </c>
    </row>
    <row r="1414" spans="1:11">
      <c r="A1414" s="228"/>
      <c r="B1414" s="228"/>
      <c r="C1414" s="227" t="s">
        <v>77</v>
      </c>
      <c r="D1414" s="110" t="s">
        <v>172</v>
      </c>
      <c r="E1414" s="51">
        <v>2513.0095491710554</v>
      </c>
      <c r="F1414" s="52">
        <v>2506.3759526414201</v>
      </c>
      <c r="G1414" s="52">
        <v>1537.9209674411334</v>
      </c>
      <c r="H1414" s="111">
        <f t="shared" si="22"/>
        <v>0.61198373398478889</v>
      </c>
      <c r="I1414" s="54" t="s">
        <v>10</v>
      </c>
      <c r="J1414" s="54" t="s">
        <v>10</v>
      </c>
      <c r="K1414" s="54" t="s">
        <v>10</v>
      </c>
    </row>
    <row r="1415" spans="1:11">
      <c r="A1415" s="228"/>
      <c r="B1415" s="228"/>
      <c r="C1415" s="228"/>
      <c r="D1415" s="110" t="s">
        <v>160</v>
      </c>
      <c r="E1415" s="51">
        <v>2513.0095491710554</v>
      </c>
      <c r="F1415" s="52">
        <v>2506.3759526414201</v>
      </c>
      <c r="G1415" s="52">
        <v>1537.9209674411334</v>
      </c>
      <c r="H1415" s="111">
        <f t="shared" si="22"/>
        <v>0.61198373398478889</v>
      </c>
      <c r="I1415" s="54" t="s">
        <v>10</v>
      </c>
      <c r="J1415" s="54" t="s">
        <v>10</v>
      </c>
      <c r="K1415" s="54" t="s">
        <v>10</v>
      </c>
    </row>
    <row r="1416" spans="1:11">
      <c r="A1416" s="228"/>
      <c r="B1416" s="228"/>
      <c r="C1416" s="227" t="s">
        <v>78</v>
      </c>
      <c r="D1416" s="110" t="s">
        <v>173</v>
      </c>
      <c r="E1416" s="51">
        <v>0.5</v>
      </c>
      <c r="F1416" s="52">
        <v>0.5</v>
      </c>
      <c r="G1416" s="52">
        <v>0.5</v>
      </c>
      <c r="H1416" s="111">
        <f t="shared" si="22"/>
        <v>1</v>
      </c>
      <c r="I1416" s="52">
        <v>0.5</v>
      </c>
      <c r="J1416" s="54" t="s">
        <v>10</v>
      </c>
      <c r="K1416" s="54" t="s">
        <v>10</v>
      </c>
    </row>
    <row r="1417" spans="1:11">
      <c r="A1417" s="228"/>
      <c r="B1417" s="228"/>
      <c r="C1417" s="228"/>
      <c r="D1417" s="110" t="s">
        <v>172</v>
      </c>
      <c r="E1417" s="51">
        <v>12625.225611093781</v>
      </c>
      <c r="F1417" s="52">
        <v>12339.034307030575</v>
      </c>
      <c r="G1417" s="52">
        <v>6207.4400509174884</v>
      </c>
      <c r="H1417" s="111">
        <f t="shared" si="22"/>
        <v>0.49166963364702276</v>
      </c>
      <c r="I1417" s="54" t="s">
        <v>10</v>
      </c>
      <c r="J1417" s="54" t="s">
        <v>10</v>
      </c>
      <c r="K1417" s="54" t="s">
        <v>10</v>
      </c>
    </row>
    <row r="1418" spans="1:11">
      <c r="A1418" s="228"/>
      <c r="B1418" s="228"/>
      <c r="C1418" s="228"/>
      <c r="D1418" s="110" t="s">
        <v>160</v>
      </c>
      <c r="E1418" s="51">
        <v>12625.725611093781</v>
      </c>
      <c r="F1418" s="52">
        <v>12339.534307030575</v>
      </c>
      <c r="G1418" s="52">
        <v>6207.9400509174884</v>
      </c>
      <c r="H1418" s="111">
        <f t="shared" si="22"/>
        <v>0.49168976438572287</v>
      </c>
      <c r="I1418" s="52">
        <v>0.5</v>
      </c>
      <c r="J1418" s="54" t="s">
        <v>10</v>
      </c>
      <c r="K1418" s="54" t="s">
        <v>10</v>
      </c>
    </row>
    <row r="1419" spans="1:11">
      <c r="A1419" s="228"/>
      <c r="B1419" s="228"/>
      <c r="C1419" s="227" t="s">
        <v>160</v>
      </c>
      <c r="D1419" s="110" t="s">
        <v>173</v>
      </c>
      <c r="E1419" s="51">
        <v>88.800357142857138</v>
      </c>
      <c r="F1419" s="52">
        <v>77.818214285714276</v>
      </c>
      <c r="G1419" s="52">
        <v>59.975000000000009</v>
      </c>
      <c r="H1419" s="111">
        <f t="shared" si="22"/>
        <v>0.67539142780152928</v>
      </c>
      <c r="I1419" s="52">
        <v>26.903571428571432</v>
      </c>
      <c r="J1419" s="52">
        <v>0</v>
      </c>
      <c r="K1419" s="52">
        <v>0</v>
      </c>
    </row>
    <row r="1420" spans="1:11">
      <c r="A1420" s="228"/>
      <c r="B1420" s="228"/>
      <c r="C1420" s="228"/>
      <c r="D1420" s="110" t="s">
        <v>172</v>
      </c>
      <c r="E1420" s="51">
        <v>48989.772024964739</v>
      </c>
      <c r="F1420" s="52">
        <v>47758.860121199963</v>
      </c>
      <c r="G1420" s="52">
        <v>25088.832789659005</v>
      </c>
      <c r="H1420" s="111">
        <f t="shared" si="22"/>
        <v>0.51212389347053844</v>
      </c>
      <c r="I1420" s="54" t="s">
        <v>10</v>
      </c>
      <c r="J1420" s="52">
        <v>11.154565365813209</v>
      </c>
      <c r="K1420" s="52">
        <v>11.154565365813209</v>
      </c>
    </row>
    <row r="1421" spans="1:11">
      <c r="A1421" s="228"/>
      <c r="B1421" s="228"/>
      <c r="C1421" s="228"/>
      <c r="D1421" s="110" t="s">
        <v>160</v>
      </c>
      <c r="E1421" s="51">
        <v>49078.572382107603</v>
      </c>
      <c r="F1421" s="52">
        <v>47836.678335485674</v>
      </c>
      <c r="G1421" s="52">
        <v>25148.807789659004</v>
      </c>
      <c r="H1421" s="111">
        <f t="shared" si="22"/>
        <v>0.51241930172417594</v>
      </c>
      <c r="I1421" s="52">
        <v>26.903571428571432</v>
      </c>
      <c r="J1421" s="52">
        <v>11.154565365813209</v>
      </c>
      <c r="K1421" s="52">
        <v>11.154565365813209</v>
      </c>
    </row>
    <row r="1422" spans="1:11">
      <c r="A1422" s="228"/>
      <c r="B1422" s="227" t="s">
        <v>39</v>
      </c>
      <c r="C1422" s="227" t="s">
        <v>79</v>
      </c>
      <c r="D1422" s="110" t="s">
        <v>172</v>
      </c>
      <c r="E1422" s="51">
        <v>25.113226904653096</v>
      </c>
      <c r="F1422" s="52">
        <v>25.113226904653096</v>
      </c>
      <c r="G1422" s="52">
        <v>44.649308378320839</v>
      </c>
      <c r="H1422" s="111">
        <f t="shared" si="22"/>
        <v>1.7779200000000002</v>
      </c>
      <c r="I1422" s="54" t="s">
        <v>10</v>
      </c>
      <c r="J1422" s="54" t="s">
        <v>10</v>
      </c>
      <c r="K1422" s="54" t="s">
        <v>10</v>
      </c>
    </row>
    <row r="1423" spans="1:11">
      <c r="A1423" s="228"/>
      <c r="B1423" s="228"/>
      <c r="C1423" s="228"/>
      <c r="D1423" s="110" t="s">
        <v>160</v>
      </c>
      <c r="E1423" s="51">
        <v>25.113226904653096</v>
      </c>
      <c r="F1423" s="52">
        <v>25.113226904653096</v>
      </c>
      <c r="G1423" s="52">
        <v>44.649308378320839</v>
      </c>
      <c r="H1423" s="111">
        <f t="shared" si="22"/>
        <v>1.7779200000000002</v>
      </c>
      <c r="I1423" s="54" t="s">
        <v>10</v>
      </c>
      <c r="J1423" s="54" t="s">
        <v>10</v>
      </c>
      <c r="K1423" s="54" t="s">
        <v>10</v>
      </c>
    </row>
    <row r="1424" spans="1:11">
      <c r="A1424" s="228"/>
      <c r="B1424" s="228"/>
      <c r="C1424" s="227" t="s">
        <v>80</v>
      </c>
      <c r="D1424" s="110" t="s">
        <v>172</v>
      </c>
      <c r="E1424" s="51">
        <v>6.592700260971962</v>
      </c>
      <c r="F1424" s="52">
        <v>6.592700260971962</v>
      </c>
      <c r="G1424" s="52">
        <v>2.836073243774698</v>
      </c>
      <c r="H1424" s="111">
        <f t="shared" si="22"/>
        <v>0.43018385964912287</v>
      </c>
      <c r="I1424" s="54" t="s">
        <v>10</v>
      </c>
      <c r="J1424" s="54" t="s">
        <v>10</v>
      </c>
      <c r="K1424" s="54" t="s">
        <v>10</v>
      </c>
    </row>
    <row r="1425" spans="1:11">
      <c r="A1425" s="228"/>
      <c r="B1425" s="228"/>
      <c r="C1425" s="228"/>
      <c r="D1425" s="110" t="s">
        <v>160</v>
      </c>
      <c r="E1425" s="51">
        <v>6.592700260971962</v>
      </c>
      <c r="F1425" s="52">
        <v>6.592700260971962</v>
      </c>
      <c r="G1425" s="52">
        <v>2.836073243774698</v>
      </c>
      <c r="H1425" s="111">
        <f t="shared" si="22"/>
        <v>0.43018385964912287</v>
      </c>
      <c r="I1425" s="54" t="s">
        <v>10</v>
      </c>
      <c r="J1425" s="54" t="s">
        <v>10</v>
      </c>
      <c r="K1425" s="54" t="s">
        <v>10</v>
      </c>
    </row>
    <row r="1426" spans="1:11">
      <c r="A1426" s="228"/>
      <c r="B1426" s="228"/>
      <c r="C1426" s="227" t="s">
        <v>81</v>
      </c>
      <c r="D1426" s="110" t="s">
        <v>173</v>
      </c>
      <c r="E1426" s="51">
        <v>1.24</v>
      </c>
      <c r="F1426" s="52">
        <v>1.24</v>
      </c>
      <c r="G1426" s="52">
        <v>1.984</v>
      </c>
      <c r="H1426" s="111">
        <f t="shared" si="22"/>
        <v>1.6</v>
      </c>
      <c r="I1426" s="52">
        <v>1.8599999999999999</v>
      </c>
      <c r="J1426" s="52">
        <v>0.124</v>
      </c>
      <c r="K1426" s="52">
        <v>0.124</v>
      </c>
    </row>
    <row r="1427" spans="1:11">
      <c r="A1427" s="228"/>
      <c r="B1427" s="228"/>
      <c r="C1427" s="228"/>
      <c r="D1427" s="110" t="s">
        <v>172</v>
      </c>
      <c r="E1427" s="51">
        <v>1.19720880592622</v>
      </c>
      <c r="F1427" s="52">
        <v>1.19720880592622</v>
      </c>
      <c r="G1427" s="52">
        <v>2.1285414802323452</v>
      </c>
      <c r="H1427" s="111">
        <f t="shared" si="22"/>
        <v>1.7779200000000002</v>
      </c>
      <c r="I1427" s="54" t="s">
        <v>10</v>
      </c>
      <c r="J1427" s="54" t="s">
        <v>10</v>
      </c>
      <c r="K1427" s="54" t="s">
        <v>10</v>
      </c>
    </row>
    <row r="1428" spans="1:11">
      <c r="A1428" s="228"/>
      <c r="B1428" s="228"/>
      <c r="C1428" s="228"/>
      <c r="D1428" s="110" t="s">
        <v>160</v>
      </c>
      <c r="E1428" s="51">
        <v>2.43720880592622</v>
      </c>
      <c r="F1428" s="52">
        <v>2.43720880592622</v>
      </c>
      <c r="G1428" s="52">
        <v>4.1125414802323448</v>
      </c>
      <c r="H1428" s="111">
        <f t="shared" si="22"/>
        <v>1.6873980884331505</v>
      </c>
      <c r="I1428" s="52">
        <v>1.8599999999999999</v>
      </c>
      <c r="J1428" s="52">
        <v>0.124</v>
      </c>
      <c r="K1428" s="52">
        <v>0.124</v>
      </c>
    </row>
    <row r="1429" spans="1:11">
      <c r="A1429" s="228"/>
      <c r="B1429" s="228"/>
      <c r="C1429" s="227" t="s">
        <v>82</v>
      </c>
      <c r="D1429" s="110" t="s">
        <v>172</v>
      </c>
      <c r="E1429" s="51">
        <v>13.508927165500589</v>
      </c>
      <c r="F1429" s="52">
        <v>13.508927165500589</v>
      </c>
      <c r="G1429" s="52">
        <v>5.2538919532064901</v>
      </c>
      <c r="H1429" s="111">
        <f t="shared" si="22"/>
        <v>0.38892000000000004</v>
      </c>
      <c r="I1429" s="54" t="s">
        <v>10</v>
      </c>
      <c r="J1429" s="54" t="s">
        <v>10</v>
      </c>
      <c r="K1429" s="54" t="s">
        <v>10</v>
      </c>
    </row>
    <row r="1430" spans="1:11">
      <c r="A1430" s="228"/>
      <c r="B1430" s="228"/>
      <c r="C1430" s="228"/>
      <c r="D1430" s="110" t="s">
        <v>160</v>
      </c>
      <c r="E1430" s="51">
        <v>13.508927165500589</v>
      </c>
      <c r="F1430" s="52">
        <v>13.508927165500589</v>
      </c>
      <c r="G1430" s="52">
        <v>5.2538919532064901</v>
      </c>
      <c r="H1430" s="111">
        <f t="shared" si="22"/>
        <v>0.38892000000000004</v>
      </c>
      <c r="I1430" s="54" t="s">
        <v>10</v>
      </c>
      <c r="J1430" s="54" t="s">
        <v>10</v>
      </c>
      <c r="K1430" s="54" t="s">
        <v>10</v>
      </c>
    </row>
    <row r="1431" spans="1:11">
      <c r="A1431" s="228"/>
      <c r="B1431" s="228"/>
      <c r="C1431" s="227" t="s">
        <v>83</v>
      </c>
      <c r="D1431" s="110" t="s">
        <v>172</v>
      </c>
      <c r="E1431" s="51">
        <v>2.5729937304323136</v>
      </c>
      <c r="F1431" s="52">
        <v>2.5729937304323136</v>
      </c>
      <c r="G1431" s="52">
        <v>0.57182212665127741</v>
      </c>
      <c r="H1431" s="111">
        <f t="shared" si="22"/>
        <v>0.22224000000000002</v>
      </c>
      <c r="I1431" s="54" t="s">
        <v>10</v>
      </c>
      <c r="J1431" s="54" t="s">
        <v>10</v>
      </c>
      <c r="K1431" s="54" t="s">
        <v>10</v>
      </c>
    </row>
    <row r="1432" spans="1:11">
      <c r="A1432" s="228"/>
      <c r="B1432" s="228"/>
      <c r="C1432" s="228"/>
      <c r="D1432" s="110" t="s">
        <v>160</v>
      </c>
      <c r="E1432" s="51">
        <v>2.5729937304323136</v>
      </c>
      <c r="F1432" s="52">
        <v>2.5729937304323136</v>
      </c>
      <c r="G1432" s="52">
        <v>0.57182212665127741</v>
      </c>
      <c r="H1432" s="111">
        <f t="shared" si="22"/>
        <v>0.22224000000000002</v>
      </c>
      <c r="I1432" s="54" t="s">
        <v>10</v>
      </c>
      <c r="J1432" s="54" t="s">
        <v>10</v>
      </c>
      <c r="K1432" s="54" t="s">
        <v>10</v>
      </c>
    </row>
    <row r="1433" spans="1:11">
      <c r="A1433" s="228"/>
      <c r="B1433" s="228"/>
      <c r="C1433" s="227" t="s">
        <v>85</v>
      </c>
      <c r="D1433" s="110" t="s">
        <v>172</v>
      </c>
      <c r="E1433" s="51">
        <v>17.967382833943311</v>
      </c>
      <c r="F1433" s="52">
        <v>17.967382833943311</v>
      </c>
      <c r="G1433" s="52">
        <v>21.614046284446999</v>
      </c>
      <c r="H1433" s="111">
        <f t="shared" si="22"/>
        <v>1.2029601909307874</v>
      </c>
      <c r="I1433" s="54" t="s">
        <v>10</v>
      </c>
      <c r="J1433" s="54" t="s">
        <v>10</v>
      </c>
      <c r="K1433" s="54" t="s">
        <v>10</v>
      </c>
    </row>
    <row r="1434" spans="1:11">
      <c r="A1434" s="228"/>
      <c r="B1434" s="228"/>
      <c r="C1434" s="228"/>
      <c r="D1434" s="110" t="s">
        <v>160</v>
      </c>
      <c r="E1434" s="51">
        <v>17.967382833943311</v>
      </c>
      <c r="F1434" s="52">
        <v>17.967382833943311</v>
      </c>
      <c r="G1434" s="52">
        <v>21.614046284446999</v>
      </c>
      <c r="H1434" s="111">
        <f t="shared" si="22"/>
        <v>1.2029601909307874</v>
      </c>
      <c r="I1434" s="54" t="s">
        <v>10</v>
      </c>
      <c r="J1434" s="54" t="s">
        <v>10</v>
      </c>
      <c r="K1434" s="54" t="s">
        <v>10</v>
      </c>
    </row>
    <row r="1435" spans="1:11">
      <c r="A1435" s="228"/>
      <c r="B1435" s="228"/>
      <c r="C1435" s="227" t="s">
        <v>160</v>
      </c>
      <c r="D1435" s="110" t="s">
        <v>173</v>
      </c>
      <c r="E1435" s="51">
        <v>1.24</v>
      </c>
      <c r="F1435" s="52">
        <v>1.24</v>
      </c>
      <c r="G1435" s="52">
        <v>1.984</v>
      </c>
      <c r="H1435" s="111">
        <f t="shared" si="22"/>
        <v>1.6</v>
      </c>
      <c r="I1435" s="52">
        <v>1.8599999999999999</v>
      </c>
      <c r="J1435" s="52">
        <v>0.124</v>
      </c>
      <c r="K1435" s="52">
        <v>0.124</v>
      </c>
    </row>
    <row r="1436" spans="1:11">
      <c r="A1436" s="228"/>
      <c r="B1436" s="228"/>
      <c r="C1436" s="228"/>
      <c r="D1436" s="110" t="s">
        <v>172</v>
      </c>
      <c r="E1436" s="51">
        <v>66.952439701427494</v>
      </c>
      <c r="F1436" s="52">
        <v>66.952439701427494</v>
      </c>
      <c r="G1436" s="52">
        <v>77.053683466632648</v>
      </c>
      <c r="H1436" s="111">
        <f t="shared" si="22"/>
        <v>1.1508719295406018</v>
      </c>
      <c r="I1436" s="54" t="s">
        <v>10</v>
      </c>
      <c r="J1436" s="54" t="s">
        <v>10</v>
      </c>
      <c r="K1436" s="54" t="s">
        <v>10</v>
      </c>
    </row>
    <row r="1437" spans="1:11">
      <c r="A1437" s="228"/>
      <c r="B1437" s="228"/>
      <c r="C1437" s="228"/>
      <c r="D1437" s="110" t="s">
        <v>160</v>
      </c>
      <c r="E1437" s="51">
        <v>68.192439701427489</v>
      </c>
      <c r="F1437" s="52">
        <v>68.192439701427489</v>
      </c>
      <c r="G1437" s="52">
        <v>79.037683466632657</v>
      </c>
      <c r="H1437" s="111">
        <f t="shared" si="22"/>
        <v>1.1590387997949594</v>
      </c>
      <c r="I1437" s="52">
        <v>1.8599999999999999</v>
      </c>
      <c r="J1437" s="52">
        <v>0.124</v>
      </c>
      <c r="K1437" s="52">
        <v>0.124</v>
      </c>
    </row>
    <row r="1438" spans="1:11">
      <c r="A1438" s="228"/>
      <c r="B1438" s="227" t="s">
        <v>40</v>
      </c>
      <c r="C1438" s="227" t="s">
        <v>86</v>
      </c>
      <c r="D1438" s="110" t="s">
        <v>172</v>
      </c>
      <c r="E1438" s="51">
        <v>6.0775394013039241</v>
      </c>
      <c r="F1438" s="52">
        <v>6.0775394013039241</v>
      </c>
      <c r="G1438" s="52">
        <v>4.1687418411906911</v>
      </c>
      <c r="H1438" s="111">
        <f t="shared" si="22"/>
        <v>0.68592592592592583</v>
      </c>
      <c r="I1438" s="54" t="s">
        <v>10</v>
      </c>
      <c r="J1438" s="54" t="s">
        <v>10</v>
      </c>
      <c r="K1438" s="54" t="s">
        <v>10</v>
      </c>
    </row>
    <row r="1439" spans="1:11">
      <c r="A1439" s="228"/>
      <c r="B1439" s="228"/>
      <c r="C1439" s="228"/>
      <c r="D1439" s="110" t="s">
        <v>160</v>
      </c>
      <c r="E1439" s="51">
        <v>6.0775394013039241</v>
      </c>
      <c r="F1439" s="52">
        <v>6.0775394013039241</v>
      </c>
      <c r="G1439" s="52">
        <v>4.1687418411906911</v>
      </c>
      <c r="H1439" s="111">
        <f t="shared" si="22"/>
        <v>0.68592592592592583</v>
      </c>
      <c r="I1439" s="54" t="s">
        <v>10</v>
      </c>
      <c r="J1439" s="54" t="s">
        <v>10</v>
      </c>
      <c r="K1439" s="54" t="s">
        <v>10</v>
      </c>
    </row>
    <row r="1440" spans="1:11">
      <c r="A1440" s="228"/>
      <c r="B1440" s="228"/>
      <c r="C1440" s="227" t="s">
        <v>87</v>
      </c>
      <c r="D1440" s="110" t="s">
        <v>173</v>
      </c>
      <c r="E1440" s="51">
        <v>150</v>
      </c>
      <c r="F1440" s="52">
        <v>150</v>
      </c>
      <c r="G1440" s="52">
        <v>350</v>
      </c>
      <c r="H1440" s="111">
        <f t="shared" si="22"/>
        <v>2.3333333333333335</v>
      </c>
      <c r="I1440" s="52">
        <v>15</v>
      </c>
      <c r="J1440" s="54" t="s">
        <v>10</v>
      </c>
      <c r="K1440" s="54" t="s">
        <v>10</v>
      </c>
    </row>
    <row r="1441" spans="1:11">
      <c r="A1441" s="228"/>
      <c r="B1441" s="228"/>
      <c r="C1441" s="228"/>
      <c r="D1441" s="110" t="s">
        <v>172</v>
      </c>
      <c r="E1441" s="51">
        <v>182.70758614929611</v>
      </c>
      <c r="F1441" s="52">
        <v>176.96249578772722</v>
      </c>
      <c r="G1441" s="52">
        <v>83.868279003055605</v>
      </c>
      <c r="H1441" s="111">
        <f t="shared" si="22"/>
        <v>0.45903008610996698</v>
      </c>
      <c r="I1441" s="54" t="s">
        <v>10</v>
      </c>
      <c r="J1441" s="52">
        <v>0.92975522566657798</v>
      </c>
      <c r="K1441" s="54" t="s">
        <v>10</v>
      </c>
    </row>
    <row r="1442" spans="1:11">
      <c r="A1442" s="228"/>
      <c r="B1442" s="228"/>
      <c r="C1442" s="228"/>
      <c r="D1442" s="110" t="s">
        <v>160</v>
      </c>
      <c r="E1442" s="51">
        <v>332.70758614929611</v>
      </c>
      <c r="F1442" s="52">
        <v>326.96249578772722</v>
      </c>
      <c r="G1442" s="52">
        <v>433.86827900305559</v>
      </c>
      <c r="H1442" s="111">
        <f t="shared" si="22"/>
        <v>1.3040528592226497</v>
      </c>
      <c r="I1442" s="52">
        <v>15</v>
      </c>
      <c r="J1442" s="52">
        <v>0.92975522566657798</v>
      </c>
      <c r="K1442" s="54" t="s">
        <v>10</v>
      </c>
    </row>
    <row r="1443" spans="1:11">
      <c r="A1443" s="228"/>
      <c r="B1443" s="228"/>
      <c r="C1443" s="227" t="s">
        <v>88</v>
      </c>
      <c r="D1443" s="110" t="s">
        <v>172</v>
      </c>
      <c r="E1443" s="51">
        <v>69.272845299579231</v>
      </c>
      <c r="F1443" s="52">
        <v>69.272845299579231</v>
      </c>
      <c r="G1443" s="52">
        <v>31.580139525647201</v>
      </c>
      <c r="H1443" s="111">
        <f t="shared" si="22"/>
        <v>0.45588050251256279</v>
      </c>
      <c r="I1443" s="54" t="s">
        <v>10</v>
      </c>
      <c r="J1443" s="54" t="s">
        <v>10</v>
      </c>
      <c r="K1443" s="54" t="s">
        <v>10</v>
      </c>
    </row>
    <row r="1444" spans="1:11">
      <c r="A1444" s="228"/>
      <c r="B1444" s="228"/>
      <c r="C1444" s="228"/>
      <c r="D1444" s="110" t="s">
        <v>160</v>
      </c>
      <c r="E1444" s="51">
        <v>69.272845299579231</v>
      </c>
      <c r="F1444" s="52">
        <v>69.272845299579231</v>
      </c>
      <c r="G1444" s="52">
        <v>31.580139525647201</v>
      </c>
      <c r="H1444" s="111">
        <f t="shared" si="22"/>
        <v>0.45588050251256279</v>
      </c>
      <c r="I1444" s="54" t="s">
        <v>10</v>
      </c>
      <c r="J1444" s="54" t="s">
        <v>10</v>
      </c>
      <c r="K1444" s="54" t="s">
        <v>10</v>
      </c>
    </row>
    <row r="1445" spans="1:11">
      <c r="A1445" s="228"/>
      <c r="B1445" s="228"/>
      <c r="C1445" s="227" t="s">
        <v>40</v>
      </c>
      <c r="D1445" s="110" t="s">
        <v>172</v>
      </c>
      <c r="E1445" s="51">
        <v>0.64584993843463234</v>
      </c>
      <c r="F1445" s="52">
        <v>0.64584993843463234</v>
      </c>
      <c r="G1445" s="52">
        <v>0.3588342257942817</v>
      </c>
      <c r="H1445" s="111">
        <f t="shared" si="22"/>
        <v>0.55559999999999998</v>
      </c>
      <c r="I1445" s="54" t="s">
        <v>10</v>
      </c>
      <c r="J1445" s="54" t="s">
        <v>10</v>
      </c>
      <c r="K1445" s="54" t="s">
        <v>10</v>
      </c>
    </row>
    <row r="1446" spans="1:11">
      <c r="A1446" s="228"/>
      <c r="B1446" s="228"/>
      <c r="C1446" s="228"/>
      <c r="D1446" s="110" t="s">
        <v>160</v>
      </c>
      <c r="E1446" s="51">
        <v>0.64584993843463234</v>
      </c>
      <c r="F1446" s="52">
        <v>0.64584993843463234</v>
      </c>
      <c r="G1446" s="52">
        <v>0.3588342257942817</v>
      </c>
      <c r="H1446" s="111">
        <f t="shared" si="22"/>
        <v>0.55559999999999998</v>
      </c>
      <c r="I1446" s="54" t="s">
        <v>10</v>
      </c>
      <c r="J1446" s="54" t="s">
        <v>10</v>
      </c>
      <c r="K1446" s="54" t="s">
        <v>10</v>
      </c>
    </row>
    <row r="1447" spans="1:11">
      <c r="A1447" s="228"/>
      <c r="B1447" s="228"/>
      <c r="C1447" s="227" t="s">
        <v>160</v>
      </c>
      <c r="D1447" s="110" t="s">
        <v>173</v>
      </c>
      <c r="E1447" s="51">
        <v>150</v>
      </c>
      <c r="F1447" s="52">
        <v>150</v>
      </c>
      <c r="G1447" s="52">
        <v>350</v>
      </c>
      <c r="H1447" s="111">
        <f t="shared" si="22"/>
        <v>2.3333333333333335</v>
      </c>
      <c r="I1447" s="52">
        <v>15</v>
      </c>
      <c r="J1447" s="54" t="s">
        <v>10</v>
      </c>
      <c r="K1447" s="54" t="s">
        <v>10</v>
      </c>
    </row>
    <row r="1448" spans="1:11">
      <c r="A1448" s="228"/>
      <c r="B1448" s="228"/>
      <c r="C1448" s="228"/>
      <c r="D1448" s="110" t="s">
        <v>172</v>
      </c>
      <c r="E1448" s="51">
        <v>258.70382078861388</v>
      </c>
      <c r="F1448" s="52">
        <v>252.958730427045</v>
      </c>
      <c r="G1448" s="52">
        <v>119.97599459568777</v>
      </c>
      <c r="H1448" s="111">
        <f t="shared" si="22"/>
        <v>0.46375810851947097</v>
      </c>
      <c r="I1448" s="54" t="s">
        <v>10</v>
      </c>
      <c r="J1448" s="52">
        <v>0.92975522566657798</v>
      </c>
      <c r="K1448" s="54" t="s">
        <v>10</v>
      </c>
    </row>
    <row r="1449" spans="1:11">
      <c r="A1449" s="228"/>
      <c r="B1449" s="228"/>
      <c r="C1449" s="228"/>
      <c r="D1449" s="110" t="s">
        <v>160</v>
      </c>
      <c r="E1449" s="51">
        <v>408.70382078861394</v>
      </c>
      <c r="F1449" s="52">
        <v>402.958730427045</v>
      </c>
      <c r="G1449" s="52">
        <v>469.97599459568784</v>
      </c>
      <c r="H1449" s="111">
        <f t="shared" si="22"/>
        <v>1.1499182799144041</v>
      </c>
      <c r="I1449" s="52">
        <v>15</v>
      </c>
      <c r="J1449" s="52">
        <v>0.92975522566657798</v>
      </c>
      <c r="K1449" s="54" t="s">
        <v>10</v>
      </c>
    </row>
    <row r="1450" spans="1:11">
      <c r="A1450" s="228"/>
      <c r="B1450" s="227" t="s">
        <v>41</v>
      </c>
      <c r="C1450" s="227" t="s">
        <v>89</v>
      </c>
      <c r="D1450" s="110" t="s">
        <v>172</v>
      </c>
      <c r="E1450" s="51">
        <v>13.244121380211539</v>
      </c>
      <c r="F1450" s="52">
        <v>13.244121380211539</v>
      </c>
      <c r="G1450" s="52">
        <v>18.837590627444559</v>
      </c>
      <c r="H1450" s="111">
        <f t="shared" si="22"/>
        <v>1.422336</v>
      </c>
      <c r="I1450" s="54" t="s">
        <v>10</v>
      </c>
      <c r="J1450" s="54" t="s">
        <v>10</v>
      </c>
      <c r="K1450" s="54" t="s">
        <v>10</v>
      </c>
    </row>
    <row r="1451" spans="1:11">
      <c r="A1451" s="228"/>
      <c r="B1451" s="228"/>
      <c r="C1451" s="228"/>
      <c r="D1451" s="110" t="s">
        <v>160</v>
      </c>
      <c r="E1451" s="51">
        <v>13.244121380211539</v>
      </c>
      <c r="F1451" s="52">
        <v>13.244121380211539</v>
      </c>
      <c r="G1451" s="52">
        <v>18.837590627444559</v>
      </c>
      <c r="H1451" s="111">
        <f t="shared" si="22"/>
        <v>1.422336</v>
      </c>
      <c r="I1451" s="54" t="s">
        <v>10</v>
      </c>
      <c r="J1451" s="54" t="s">
        <v>10</v>
      </c>
      <c r="K1451" s="54" t="s">
        <v>10</v>
      </c>
    </row>
    <row r="1452" spans="1:11">
      <c r="A1452" s="228"/>
      <c r="B1452" s="228"/>
      <c r="C1452" s="227" t="s">
        <v>90</v>
      </c>
      <c r="D1452" s="110" t="s">
        <v>172</v>
      </c>
      <c r="E1452" s="51">
        <v>142.15554543133638</v>
      </c>
      <c r="F1452" s="52">
        <v>142.15554543133638</v>
      </c>
      <c r="G1452" s="52">
        <v>114.57830613888585</v>
      </c>
      <c r="H1452" s="111">
        <f t="shared" si="22"/>
        <v>0.80600658800348512</v>
      </c>
      <c r="I1452" s="54" t="s">
        <v>10</v>
      </c>
      <c r="J1452" s="54" t="s">
        <v>10</v>
      </c>
      <c r="K1452" s="54" t="s">
        <v>10</v>
      </c>
    </row>
    <row r="1453" spans="1:11">
      <c r="A1453" s="228"/>
      <c r="B1453" s="228"/>
      <c r="C1453" s="228"/>
      <c r="D1453" s="110" t="s">
        <v>160</v>
      </c>
      <c r="E1453" s="51">
        <v>142.15554543133638</v>
      </c>
      <c r="F1453" s="52">
        <v>142.15554543133638</v>
      </c>
      <c r="G1453" s="52">
        <v>114.57830613888585</v>
      </c>
      <c r="H1453" s="111">
        <f t="shared" si="22"/>
        <v>0.80600658800348512</v>
      </c>
      <c r="I1453" s="54" t="s">
        <v>10</v>
      </c>
      <c r="J1453" s="54" t="s">
        <v>10</v>
      </c>
      <c r="K1453" s="54" t="s">
        <v>10</v>
      </c>
    </row>
    <row r="1454" spans="1:11">
      <c r="A1454" s="228"/>
      <c r="B1454" s="228"/>
      <c r="C1454" s="227" t="s">
        <v>91</v>
      </c>
      <c r="D1454" s="110" t="s">
        <v>172</v>
      </c>
      <c r="E1454" s="51">
        <v>225.17921371296617</v>
      </c>
      <c r="F1454" s="52">
        <v>210.95718606413715</v>
      </c>
      <c r="G1454" s="52">
        <v>124.70001191004286</v>
      </c>
      <c r="H1454" s="111">
        <f t="shared" si="22"/>
        <v>0.55378118545611765</v>
      </c>
      <c r="I1454" s="54" t="s">
        <v>10</v>
      </c>
      <c r="J1454" s="54" t="s">
        <v>10</v>
      </c>
      <c r="K1454" s="54" t="s">
        <v>10</v>
      </c>
    </row>
    <row r="1455" spans="1:11">
      <c r="A1455" s="228"/>
      <c r="B1455" s="228"/>
      <c r="C1455" s="228"/>
      <c r="D1455" s="110" t="s">
        <v>160</v>
      </c>
      <c r="E1455" s="51">
        <v>225.17921371296617</v>
      </c>
      <c r="F1455" s="52">
        <v>210.95718606413715</v>
      </c>
      <c r="G1455" s="52">
        <v>124.70001191004286</v>
      </c>
      <c r="H1455" s="111">
        <f t="shared" si="22"/>
        <v>0.55378118545611765</v>
      </c>
      <c r="I1455" s="54" t="s">
        <v>10</v>
      </c>
      <c r="J1455" s="54" t="s">
        <v>10</v>
      </c>
      <c r="K1455" s="54" t="s">
        <v>10</v>
      </c>
    </row>
    <row r="1456" spans="1:11">
      <c r="A1456" s="228"/>
      <c r="B1456" s="228"/>
      <c r="C1456" s="227" t="s">
        <v>92</v>
      </c>
      <c r="D1456" s="110" t="s">
        <v>172</v>
      </c>
      <c r="E1456" s="51">
        <v>127.78705942097778</v>
      </c>
      <c r="F1456" s="52">
        <v>127.78705942097778</v>
      </c>
      <c r="G1456" s="52">
        <v>37.190561150284701</v>
      </c>
      <c r="H1456" s="111">
        <f t="shared" si="22"/>
        <v>0.29103542501721752</v>
      </c>
      <c r="I1456" s="54" t="s">
        <v>10</v>
      </c>
      <c r="J1456" s="54" t="s">
        <v>10</v>
      </c>
      <c r="K1456" s="54" t="s">
        <v>10</v>
      </c>
    </row>
    <row r="1457" spans="1:11">
      <c r="A1457" s="228"/>
      <c r="B1457" s="228"/>
      <c r="C1457" s="228"/>
      <c r="D1457" s="110" t="s">
        <v>160</v>
      </c>
      <c r="E1457" s="51">
        <v>127.78705942097778</v>
      </c>
      <c r="F1457" s="52">
        <v>127.78705942097778</v>
      </c>
      <c r="G1457" s="52">
        <v>37.190561150284701</v>
      </c>
      <c r="H1457" s="111">
        <f t="shared" si="22"/>
        <v>0.29103542501721752</v>
      </c>
      <c r="I1457" s="54" t="s">
        <v>10</v>
      </c>
      <c r="J1457" s="54" t="s">
        <v>10</v>
      </c>
      <c r="K1457" s="54" t="s">
        <v>10</v>
      </c>
    </row>
    <row r="1458" spans="1:11">
      <c r="A1458" s="228"/>
      <c r="B1458" s="228"/>
      <c r="C1458" s="227" t="s">
        <v>93</v>
      </c>
      <c r="D1458" s="110" t="s">
        <v>173</v>
      </c>
      <c r="E1458" s="51">
        <v>15.75</v>
      </c>
      <c r="F1458" s="52">
        <v>15.75</v>
      </c>
      <c r="G1458" s="52">
        <v>23.400000000000002</v>
      </c>
      <c r="H1458" s="111">
        <f t="shared" si="22"/>
        <v>1.4857142857142858</v>
      </c>
      <c r="I1458" s="52">
        <v>2.5</v>
      </c>
      <c r="J1458" s="52">
        <v>0</v>
      </c>
      <c r="K1458" s="52">
        <v>0</v>
      </c>
    </row>
    <row r="1459" spans="1:11">
      <c r="A1459" s="228"/>
      <c r="B1459" s="228"/>
      <c r="C1459" s="228"/>
      <c r="D1459" s="110" t="s">
        <v>172</v>
      </c>
      <c r="E1459" s="51">
        <v>546.3877395365738</v>
      </c>
      <c r="F1459" s="52">
        <v>546.3877395365738</v>
      </c>
      <c r="G1459" s="52">
        <v>398.12244140896905</v>
      </c>
      <c r="H1459" s="111">
        <f t="shared" si="22"/>
        <v>0.72864453683869634</v>
      </c>
      <c r="I1459" s="54" t="s">
        <v>10</v>
      </c>
      <c r="J1459" s="54" t="s">
        <v>10</v>
      </c>
      <c r="K1459" s="54" t="s">
        <v>10</v>
      </c>
    </row>
    <row r="1460" spans="1:11">
      <c r="A1460" s="228"/>
      <c r="B1460" s="228"/>
      <c r="C1460" s="228"/>
      <c r="D1460" s="110" t="s">
        <v>160</v>
      </c>
      <c r="E1460" s="51">
        <v>562.1377395365738</v>
      </c>
      <c r="F1460" s="52">
        <v>562.1377395365738</v>
      </c>
      <c r="G1460" s="52">
        <v>421.52244140896909</v>
      </c>
      <c r="H1460" s="111">
        <f t="shared" si="22"/>
        <v>0.74985615048096943</v>
      </c>
      <c r="I1460" s="52">
        <v>2.5</v>
      </c>
      <c r="J1460" s="52">
        <v>0</v>
      </c>
      <c r="K1460" s="52">
        <v>0</v>
      </c>
    </row>
    <row r="1461" spans="1:11">
      <c r="A1461" s="228"/>
      <c r="B1461" s="228"/>
      <c r="C1461" s="227" t="s">
        <v>94</v>
      </c>
      <c r="D1461" s="110" t="s">
        <v>172</v>
      </c>
      <c r="E1461" s="51">
        <v>277.54052112266294</v>
      </c>
      <c r="F1461" s="52">
        <v>274.61656692598609</v>
      </c>
      <c r="G1461" s="52">
        <v>194.0543895011817</v>
      </c>
      <c r="H1461" s="111">
        <f t="shared" si="22"/>
        <v>0.69919299969685011</v>
      </c>
      <c r="I1461" s="54" t="s">
        <v>10</v>
      </c>
      <c r="J1461" s="54" t="s">
        <v>10</v>
      </c>
      <c r="K1461" s="54" t="s">
        <v>10</v>
      </c>
    </row>
    <row r="1462" spans="1:11">
      <c r="A1462" s="228"/>
      <c r="B1462" s="228"/>
      <c r="C1462" s="228"/>
      <c r="D1462" s="110" t="s">
        <v>160</v>
      </c>
      <c r="E1462" s="51">
        <v>277.54052112266294</v>
      </c>
      <c r="F1462" s="52">
        <v>274.61656692598609</v>
      </c>
      <c r="G1462" s="52">
        <v>194.0543895011817</v>
      </c>
      <c r="H1462" s="111">
        <f t="shared" si="22"/>
        <v>0.69919299969685011</v>
      </c>
      <c r="I1462" s="54" t="s">
        <v>10</v>
      </c>
      <c r="J1462" s="54" t="s">
        <v>10</v>
      </c>
      <c r="K1462" s="54" t="s">
        <v>10</v>
      </c>
    </row>
    <row r="1463" spans="1:11">
      <c r="A1463" s="228"/>
      <c r="B1463" s="228"/>
      <c r="C1463" s="227" t="s">
        <v>160</v>
      </c>
      <c r="D1463" s="110" t="s">
        <v>173</v>
      </c>
      <c r="E1463" s="51">
        <v>15.75</v>
      </c>
      <c r="F1463" s="52">
        <v>15.75</v>
      </c>
      <c r="G1463" s="52">
        <v>23.400000000000002</v>
      </c>
      <c r="H1463" s="111">
        <f t="shared" si="22"/>
        <v>1.4857142857142858</v>
      </c>
      <c r="I1463" s="52">
        <v>2.5</v>
      </c>
      <c r="J1463" s="52">
        <v>0</v>
      </c>
      <c r="K1463" s="52">
        <v>0</v>
      </c>
    </row>
    <row r="1464" spans="1:11">
      <c r="A1464" s="228"/>
      <c r="B1464" s="228"/>
      <c r="C1464" s="228"/>
      <c r="D1464" s="110" t="s">
        <v>172</v>
      </c>
      <c r="E1464" s="51">
        <v>1332.2942006047288</v>
      </c>
      <c r="F1464" s="52">
        <v>1315.1482187592228</v>
      </c>
      <c r="G1464" s="52">
        <v>887.4833007368087</v>
      </c>
      <c r="H1464" s="111">
        <f t="shared" si="22"/>
        <v>0.66613162493237588</v>
      </c>
      <c r="I1464" s="54" t="s">
        <v>10</v>
      </c>
      <c r="J1464" s="54" t="s">
        <v>10</v>
      </c>
      <c r="K1464" s="54" t="s">
        <v>10</v>
      </c>
    </row>
    <row r="1465" spans="1:11">
      <c r="A1465" s="228"/>
      <c r="B1465" s="228"/>
      <c r="C1465" s="228"/>
      <c r="D1465" s="110" t="s">
        <v>160</v>
      </c>
      <c r="E1465" s="51">
        <v>1348.0442006047285</v>
      </c>
      <c r="F1465" s="52">
        <v>1330.8982187592226</v>
      </c>
      <c r="G1465" s="52">
        <v>910.88330073680868</v>
      </c>
      <c r="H1465" s="111">
        <f t="shared" si="22"/>
        <v>0.67570729530099172</v>
      </c>
      <c r="I1465" s="52">
        <v>2.5</v>
      </c>
      <c r="J1465" s="52">
        <v>0</v>
      </c>
      <c r="K1465" s="52">
        <v>0</v>
      </c>
    </row>
    <row r="1466" spans="1:11">
      <c r="A1466" s="228"/>
      <c r="B1466" s="227" t="s">
        <v>42</v>
      </c>
      <c r="C1466" s="227" t="s">
        <v>97</v>
      </c>
      <c r="D1466" s="110" t="s">
        <v>173</v>
      </c>
      <c r="E1466" s="51">
        <v>0.75</v>
      </c>
      <c r="F1466" s="52">
        <v>0.75</v>
      </c>
      <c r="G1466" s="52">
        <v>4.5</v>
      </c>
      <c r="H1466" s="111">
        <f t="shared" si="22"/>
        <v>6</v>
      </c>
      <c r="I1466" s="52">
        <v>0</v>
      </c>
      <c r="J1466" s="52">
        <v>0.44999999999999996</v>
      </c>
      <c r="K1466" s="52">
        <v>0.30000000000000004</v>
      </c>
    </row>
    <row r="1467" spans="1:11">
      <c r="A1467" s="228"/>
      <c r="B1467" s="228"/>
      <c r="C1467" s="228"/>
      <c r="D1467" s="110" t="s">
        <v>172</v>
      </c>
      <c r="E1467" s="51">
        <v>89.081344632726726</v>
      </c>
      <c r="F1467" s="52">
        <v>82.800186890492057</v>
      </c>
      <c r="G1467" s="52">
        <v>33.477498098192662</v>
      </c>
      <c r="H1467" s="111">
        <f t="shared" si="22"/>
        <v>0.37580818112049119</v>
      </c>
      <c r="I1467" s="54" t="s">
        <v>10</v>
      </c>
      <c r="J1467" s="54" t="s">
        <v>10</v>
      </c>
      <c r="K1467" s="54" t="s">
        <v>10</v>
      </c>
    </row>
    <row r="1468" spans="1:11">
      <c r="A1468" s="228"/>
      <c r="B1468" s="228"/>
      <c r="C1468" s="228"/>
      <c r="D1468" s="110" t="s">
        <v>160</v>
      </c>
      <c r="E1468" s="51">
        <v>89.831344632726726</v>
      </c>
      <c r="F1468" s="52">
        <v>83.550186890492057</v>
      </c>
      <c r="G1468" s="52">
        <v>37.977498098192662</v>
      </c>
      <c r="H1468" s="111">
        <f t="shared" si="22"/>
        <v>0.42276443988969264</v>
      </c>
      <c r="I1468" s="52">
        <v>0</v>
      </c>
      <c r="J1468" s="52">
        <v>0.44999999999999996</v>
      </c>
      <c r="K1468" s="52">
        <v>0.30000000000000004</v>
      </c>
    </row>
    <row r="1469" spans="1:11">
      <c r="A1469" s="228"/>
      <c r="B1469" s="228"/>
      <c r="C1469" s="227" t="s">
        <v>99</v>
      </c>
      <c r="D1469" s="110" t="s">
        <v>173</v>
      </c>
      <c r="E1469" s="51">
        <v>1.375</v>
      </c>
      <c r="F1469" s="52">
        <v>1.375</v>
      </c>
      <c r="G1469" s="52">
        <v>0.61875000000000002</v>
      </c>
      <c r="H1469" s="111">
        <f t="shared" si="22"/>
        <v>0.45</v>
      </c>
      <c r="I1469" s="52">
        <v>0.34375</v>
      </c>
      <c r="J1469" s="52">
        <v>0</v>
      </c>
      <c r="K1469" s="52">
        <v>0</v>
      </c>
    </row>
    <row r="1470" spans="1:11">
      <c r="A1470" s="228"/>
      <c r="B1470" s="228"/>
      <c r="C1470" s="228"/>
      <c r="D1470" s="110" t="s">
        <v>172</v>
      </c>
      <c r="E1470" s="51">
        <v>1402.7939806743375</v>
      </c>
      <c r="F1470" s="52">
        <v>1372.3964219375259</v>
      </c>
      <c r="G1470" s="52">
        <v>529.85550589128593</v>
      </c>
      <c r="H1470" s="111">
        <f t="shared" si="22"/>
        <v>0.37771441365650782</v>
      </c>
      <c r="I1470" s="54" t="s">
        <v>10</v>
      </c>
      <c r="J1470" s="54" t="s">
        <v>10</v>
      </c>
      <c r="K1470" s="54" t="s">
        <v>10</v>
      </c>
    </row>
    <row r="1471" spans="1:11">
      <c r="A1471" s="228"/>
      <c r="B1471" s="228"/>
      <c r="C1471" s="228"/>
      <c r="D1471" s="110" t="s">
        <v>160</v>
      </c>
      <c r="E1471" s="51">
        <v>1404.1689806743375</v>
      </c>
      <c r="F1471" s="52">
        <v>1373.7714219375259</v>
      </c>
      <c r="G1471" s="52">
        <v>530.47425589128591</v>
      </c>
      <c r="H1471" s="111">
        <f t="shared" si="22"/>
        <v>0.37778519764518026</v>
      </c>
      <c r="I1471" s="52">
        <v>0.34375</v>
      </c>
      <c r="J1471" s="52">
        <v>0</v>
      </c>
      <c r="K1471" s="52">
        <v>0</v>
      </c>
    </row>
    <row r="1472" spans="1:11">
      <c r="A1472" s="228"/>
      <c r="B1472" s="228"/>
      <c r="C1472" s="227" t="s">
        <v>100</v>
      </c>
      <c r="D1472" s="110" t="s">
        <v>172</v>
      </c>
      <c r="E1472" s="51">
        <v>7.4883449229138694</v>
      </c>
      <c r="F1472" s="52">
        <v>6.5623667872847342</v>
      </c>
      <c r="G1472" s="52">
        <v>4.1694718035562595</v>
      </c>
      <c r="H1472" s="111">
        <f t="shared" si="22"/>
        <v>0.55679483870967739</v>
      </c>
      <c r="I1472" s="54" t="s">
        <v>10</v>
      </c>
      <c r="J1472" s="54" t="s">
        <v>10</v>
      </c>
      <c r="K1472" s="54" t="s">
        <v>10</v>
      </c>
    </row>
    <row r="1473" spans="1:11">
      <c r="A1473" s="228"/>
      <c r="B1473" s="228"/>
      <c r="C1473" s="228"/>
      <c r="D1473" s="110" t="s">
        <v>160</v>
      </c>
      <c r="E1473" s="51">
        <v>7.4883449229138694</v>
      </c>
      <c r="F1473" s="52">
        <v>6.5623667872847342</v>
      </c>
      <c r="G1473" s="52">
        <v>4.1694718035562595</v>
      </c>
      <c r="H1473" s="111">
        <f t="shared" si="22"/>
        <v>0.55679483870967739</v>
      </c>
      <c r="I1473" s="54" t="s">
        <v>10</v>
      </c>
      <c r="J1473" s="54" t="s">
        <v>10</v>
      </c>
      <c r="K1473" s="54" t="s">
        <v>10</v>
      </c>
    </row>
    <row r="1474" spans="1:11">
      <c r="A1474" s="228"/>
      <c r="B1474" s="228"/>
      <c r="C1474" s="227" t="s">
        <v>101</v>
      </c>
      <c r="D1474" s="110" t="s">
        <v>172</v>
      </c>
      <c r="E1474" s="51">
        <v>88.566173966757816</v>
      </c>
      <c r="F1474" s="52">
        <v>88.566173966757816</v>
      </c>
      <c r="G1474" s="52">
        <v>28.035203768320059</v>
      </c>
      <c r="H1474" s="111">
        <f t="shared" si="22"/>
        <v>0.31654527358089007</v>
      </c>
      <c r="I1474" s="54" t="s">
        <v>10</v>
      </c>
      <c r="J1474" s="54" t="s">
        <v>10</v>
      </c>
      <c r="K1474" s="54" t="s">
        <v>10</v>
      </c>
    </row>
    <row r="1475" spans="1:11">
      <c r="A1475" s="228"/>
      <c r="B1475" s="228"/>
      <c r="C1475" s="228"/>
      <c r="D1475" s="110" t="s">
        <v>160</v>
      </c>
      <c r="E1475" s="51">
        <v>88.566173966757816</v>
      </c>
      <c r="F1475" s="52">
        <v>88.566173966757816</v>
      </c>
      <c r="G1475" s="52">
        <v>28.035203768320059</v>
      </c>
      <c r="H1475" s="111">
        <f t="shared" si="22"/>
        <v>0.31654527358089007</v>
      </c>
      <c r="I1475" s="54" t="s">
        <v>10</v>
      </c>
      <c r="J1475" s="54" t="s">
        <v>10</v>
      </c>
      <c r="K1475" s="54" t="s">
        <v>10</v>
      </c>
    </row>
    <row r="1476" spans="1:11">
      <c r="A1476" s="228"/>
      <c r="B1476" s="228"/>
      <c r="C1476" s="227" t="s">
        <v>102</v>
      </c>
      <c r="D1476" s="110" t="s">
        <v>172</v>
      </c>
      <c r="E1476" s="51">
        <v>44.653650512351177</v>
      </c>
      <c r="F1476" s="52">
        <v>38.200471974361427</v>
      </c>
      <c r="G1476" s="52">
        <v>18.911188791590479</v>
      </c>
      <c r="H1476" s="111">
        <f t="shared" si="22"/>
        <v>0.4235082367198546</v>
      </c>
      <c r="I1476" s="54" t="s">
        <v>10</v>
      </c>
      <c r="J1476" s="54" t="s">
        <v>10</v>
      </c>
      <c r="K1476" s="54" t="s">
        <v>10</v>
      </c>
    </row>
    <row r="1477" spans="1:11">
      <c r="A1477" s="228"/>
      <c r="B1477" s="228"/>
      <c r="C1477" s="228"/>
      <c r="D1477" s="110" t="s">
        <v>160</v>
      </c>
      <c r="E1477" s="51">
        <v>44.653650512351177</v>
      </c>
      <c r="F1477" s="52">
        <v>38.200471974361427</v>
      </c>
      <c r="G1477" s="52">
        <v>18.911188791590479</v>
      </c>
      <c r="H1477" s="111">
        <f t="shared" ref="H1477:H1540" si="23">G1477/E1477</f>
        <v>0.4235082367198546</v>
      </c>
      <c r="I1477" s="54" t="s">
        <v>10</v>
      </c>
      <c r="J1477" s="54" t="s">
        <v>10</v>
      </c>
      <c r="K1477" s="54" t="s">
        <v>10</v>
      </c>
    </row>
    <row r="1478" spans="1:11">
      <c r="A1478" s="228"/>
      <c r="B1478" s="228"/>
      <c r="C1478" s="227" t="s">
        <v>160</v>
      </c>
      <c r="D1478" s="110" t="s">
        <v>173</v>
      </c>
      <c r="E1478" s="51">
        <v>2.125</v>
      </c>
      <c r="F1478" s="52">
        <v>2.125</v>
      </c>
      <c r="G1478" s="52">
        <v>5.1187500000000004</v>
      </c>
      <c r="H1478" s="111">
        <f t="shared" si="23"/>
        <v>2.408823529411765</v>
      </c>
      <c r="I1478" s="52">
        <v>0.34375</v>
      </c>
      <c r="J1478" s="52">
        <v>0.44999999999999996</v>
      </c>
      <c r="K1478" s="52">
        <v>0.30000000000000004</v>
      </c>
    </row>
    <row r="1479" spans="1:11">
      <c r="A1479" s="228"/>
      <c r="B1479" s="228"/>
      <c r="C1479" s="228"/>
      <c r="D1479" s="110" t="s">
        <v>172</v>
      </c>
      <c r="E1479" s="51">
        <v>1632.5834947090868</v>
      </c>
      <c r="F1479" s="52">
        <v>1588.525621556422</v>
      </c>
      <c r="G1479" s="52">
        <v>614.4488683529454</v>
      </c>
      <c r="H1479" s="111">
        <f t="shared" si="23"/>
        <v>0.37636596862841321</v>
      </c>
      <c r="I1479" s="54" t="s">
        <v>10</v>
      </c>
      <c r="J1479" s="54" t="s">
        <v>10</v>
      </c>
      <c r="K1479" s="54" t="s">
        <v>10</v>
      </c>
    </row>
    <row r="1480" spans="1:11">
      <c r="A1480" s="228"/>
      <c r="B1480" s="228"/>
      <c r="C1480" s="228"/>
      <c r="D1480" s="110" t="s">
        <v>160</v>
      </c>
      <c r="E1480" s="51">
        <v>1634.7084947090871</v>
      </c>
      <c r="F1480" s="52">
        <v>1590.6506215564218</v>
      </c>
      <c r="G1480" s="52">
        <v>619.56761835294537</v>
      </c>
      <c r="H1480" s="111">
        <f t="shared" si="23"/>
        <v>0.37900801296270481</v>
      </c>
      <c r="I1480" s="52">
        <v>0.34375</v>
      </c>
      <c r="J1480" s="52">
        <v>0.44999999999999996</v>
      </c>
      <c r="K1480" s="52">
        <v>0.30000000000000004</v>
      </c>
    </row>
    <row r="1481" spans="1:11">
      <c r="A1481" s="228"/>
      <c r="B1481" s="227" t="s">
        <v>43</v>
      </c>
      <c r="C1481" s="227" t="s">
        <v>103</v>
      </c>
      <c r="D1481" s="110" t="s">
        <v>172</v>
      </c>
      <c r="E1481" s="51">
        <v>15.351914026313811</v>
      </c>
      <c r="F1481" s="52">
        <v>12.449644697684866</v>
      </c>
      <c r="G1481" s="52">
        <v>10.006331799444446</v>
      </c>
      <c r="H1481" s="111">
        <f t="shared" si="23"/>
        <v>0.65179701907483212</v>
      </c>
      <c r="I1481" s="54" t="s">
        <v>10</v>
      </c>
      <c r="J1481" s="54" t="s">
        <v>10</v>
      </c>
      <c r="K1481" s="54" t="s">
        <v>10</v>
      </c>
    </row>
    <row r="1482" spans="1:11">
      <c r="A1482" s="228"/>
      <c r="B1482" s="228"/>
      <c r="C1482" s="228"/>
      <c r="D1482" s="110" t="s">
        <v>160</v>
      </c>
      <c r="E1482" s="51">
        <v>15.351914026313811</v>
      </c>
      <c r="F1482" s="52">
        <v>12.449644697684866</v>
      </c>
      <c r="G1482" s="52">
        <v>10.006331799444446</v>
      </c>
      <c r="H1482" s="111">
        <f t="shared" si="23"/>
        <v>0.65179701907483212</v>
      </c>
      <c r="I1482" s="54" t="s">
        <v>10</v>
      </c>
      <c r="J1482" s="54" t="s">
        <v>10</v>
      </c>
      <c r="K1482" s="54" t="s">
        <v>10</v>
      </c>
    </row>
    <row r="1483" spans="1:11">
      <c r="A1483" s="228"/>
      <c r="B1483" s="228"/>
      <c r="C1483" s="227" t="s">
        <v>109</v>
      </c>
      <c r="D1483" s="110" t="s">
        <v>172</v>
      </c>
      <c r="E1483" s="51">
        <v>13.102330691795009</v>
      </c>
      <c r="F1483" s="52">
        <v>13.102330691795009</v>
      </c>
      <c r="G1483" s="52">
        <v>4.3677929594167839</v>
      </c>
      <c r="H1483" s="111">
        <f t="shared" si="23"/>
        <v>0.33335999999999999</v>
      </c>
      <c r="I1483" s="54" t="s">
        <v>10</v>
      </c>
      <c r="J1483" s="54" t="s">
        <v>10</v>
      </c>
      <c r="K1483" s="54" t="s">
        <v>10</v>
      </c>
    </row>
    <row r="1484" spans="1:11">
      <c r="A1484" s="228"/>
      <c r="B1484" s="228"/>
      <c r="C1484" s="228"/>
      <c r="D1484" s="110" t="s">
        <v>160</v>
      </c>
      <c r="E1484" s="51">
        <v>13.102330691795009</v>
      </c>
      <c r="F1484" s="52">
        <v>13.102330691795009</v>
      </c>
      <c r="G1484" s="52">
        <v>4.3677929594167839</v>
      </c>
      <c r="H1484" s="111">
        <f t="shared" si="23"/>
        <v>0.33335999999999999</v>
      </c>
      <c r="I1484" s="54" t="s">
        <v>10</v>
      </c>
      <c r="J1484" s="54" t="s">
        <v>10</v>
      </c>
      <c r="K1484" s="54" t="s">
        <v>10</v>
      </c>
    </row>
    <row r="1485" spans="1:11">
      <c r="A1485" s="228"/>
      <c r="B1485" s="228"/>
      <c r="C1485" s="227" t="s">
        <v>160</v>
      </c>
      <c r="D1485" s="110" t="s">
        <v>172</v>
      </c>
      <c r="E1485" s="51">
        <v>28.454244718108818</v>
      </c>
      <c r="F1485" s="52">
        <v>25.551975389479875</v>
      </c>
      <c r="G1485" s="52">
        <v>14.37412475886123</v>
      </c>
      <c r="H1485" s="111">
        <f t="shared" si="23"/>
        <v>0.50516627312596585</v>
      </c>
      <c r="I1485" s="54" t="s">
        <v>10</v>
      </c>
      <c r="J1485" s="54" t="s">
        <v>10</v>
      </c>
      <c r="K1485" s="54" t="s">
        <v>10</v>
      </c>
    </row>
    <row r="1486" spans="1:11">
      <c r="A1486" s="228"/>
      <c r="B1486" s="228"/>
      <c r="C1486" s="228"/>
      <c r="D1486" s="110" t="s">
        <v>160</v>
      </c>
      <c r="E1486" s="51">
        <v>28.454244718108818</v>
      </c>
      <c r="F1486" s="52">
        <v>25.551975389479875</v>
      </c>
      <c r="G1486" s="52">
        <v>14.37412475886123</v>
      </c>
      <c r="H1486" s="111">
        <f t="shared" si="23"/>
        <v>0.50516627312596585</v>
      </c>
      <c r="I1486" s="54" t="s">
        <v>10</v>
      </c>
      <c r="J1486" s="54" t="s">
        <v>10</v>
      </c>
      <c r="K1486" s="54" t="s">
        <v>10</v>
      </c>
    </row>
    <row r="1487" spans="1:11">
      <c r="A1487" s="228"/>
      <c r="B1487" s="227" t="s">
        <v>44</v>
      </c>
      <c r="C1487" s="227" t="s">
        <v>111</v>
      </c>
      <c r="D1487" s="110" t="s">
        <v>173</v>
      </c>
      <c r="E1487" s="51">
        <v>29.657894736842106</v>
      </c>
      <c r="F1487" s="52">
        <v>29.657894736842106</v>
      </c>
      <c r="G1487" s="52">
        <v>54.15789473684211</v>
      </c>
      <c r="H1487" s="111">
        <f t="shared" si="23"/>
        <v>1.8260869565217392</v>
      </c>
      <c r="I1487" s="52">
        <v>0</v>
      </c>
      <c r="J1487" s="52">
        <v>2.8368421052631581</v>
      </c>
      <c r="K1487" s="52">
        <v>0</v>
      </c>
    </row>
    <row r="1488" spans="1:11">
      <c r="A1488" s="228"/>
      <c r="B1488" s="228"/>
      <c r="C1488" s="228"/>
      <c r="D1488" s="110" t="s">
        <v>172</v>
      </c>
      <c r="E1488" s="51">
        <v>874.45354041157691</v>
      </c>
      <c r="F1488" s="52">
        <v>551.83595837327221</v>
      </c>
      <c r="G1488" s="52">
        <v>328.87852562781183</v>
      </c>
      <c r="H1488" s="111">
        <f t="shared" si="23"/>
        <v>0.37609605362569565</v>
      </c>
      <c r="I1488" s="54" t="s">
        <v>10</v>
      </c>
      <c r="J1488" s="54" t="s">
        <v>10</v>
      </c>
      <c r="K1488" s="54" t="s">
        <v>10</v>
      </c>
    </row>
    <row r="1489" spans="1:11">
      <c r="A1489" s="228"/>
      <c r="B1489" s="228"/>
      <c r="C1489" s="228"/>
      <c r="D1489" s="110" t="s">
        <v>160</v>
      </c>
      <c r="E1489" s="51">
        <v>904.11143514841899</v>
      </c>
      <c r="F1489" s="52">
        <v>581.49385311011429</v>
      </c>
      <c r="G1489" s="52">
        <v>383.03642036465391</v>
      </c>
      <c r="H1489" s="111">
        <f t="shared" si="23"/>
        <v>0.42366063017638378</v>
      </c>
      <c r="I1489" s="52">
        <v>0</v>
      </c>
      <c r="J1489" s="52">
        <v>2.8368421052631581</v>
      </c>
      <c r="K1489" s="52">
        <v>0</v>
      </c>
    </row>
    <row r="1490" spans="1:11">
      <c r="A1490" s="228"/>
      <c r="B1490" s="228"/>
      <c r="C1490" s="227" t="s">
        <v>54</v>
      </c>
      <c r="D1490" s="110" t="s">
        <v>172</v>
      </c>
      <c r="E1490" s="51">
        <v>428.65508480318562</v>
      </c>
      <c r="F1490" s="52">
        <v>222.73195079085514</v>
      </c>
      <c r="G1490" s="52">
        <v>275.18861263601576</v>
      </c>
      <c r="H1490" s="111">
        <f t="shared" si="23"/>
        <v>0.64198144940323509</v>
      </c>
      <c r="I1490" s="54" t="s">
        <v>10</v>
      </c>
      <c r="J1490" s="54" t="s">
        <v>10</v>
      </c>
      <c r="K1490" s="54" t="s">
        <v>10</v>
      </c>
    </row>
    <row r="1491" spans="1:11">
      <c r="A1491" s="228"/>
      <c r="B1491" s="228"/>
      <c r="C1491" s="228"/>
      <c r="D1491" s="110" t="s">
        <v>160</v>
      </c>
      <c r="E1491" s="51">
        <v>428.65508480318562</v>
      </c>
      <c r="F1491" s="52">
        <v>222.73195079085514</v>
      </c>
      <c r="G1491" s="52">
        <v>275.18861263601576</v>
      </c>
      <c r="H1491" s="111">
        <f t="shared" si="23"/>
        <v>0.64198144940323509</v>
      </c>
      <c r="I1491" s="54" t="s">
        <v>10</v>
      </c>
      <c r="J1491" s="54" t="s">
        <v>10</v>
      </c>
      <c r="K1491" s="54" t="s">
        <v>10</v>
      </c>
    </row>
    <row r="1492" spans="1:11">
      <c r="A1492" s="228"/>
      <c r="B1492" s="228"/>
      <c r="C1492" s="227" t="s">
        <v>113</v>
      </c>
      <c r="D1492" s="110" t="s">
        <v>173</v>
      </c>
      <c r="E1492" s="51">
        <v>45</v>
      </c>
      <c r="F1492" s="52">
        <v>44</v>
      </c>
      <c r="G1492" s="52">
        <v>42.3</v>
      </c>
      <c r="H1492" s="111">
        <f t="shared" si="23"/>
        <v>0.94</v>
      </c>
      <c r="I1492" s="52">
        <v>37.299999999999997</v>
      </c>
      <c r="J1492" s="52">
        <v>0</v>
      </c>
      <c r="K1492" s="52">
        <v>0</v>
      </c>
    </row>
    <row r="1493" spans="1:11">
      <c r="A1493" s="228"/>
      <c r="B1493" s="228"/>
      <c r="C1493" s="228"/>
      <c r="D1493" s="110" t="s">
        <v>172</v>
      </c>
      <c r="E1493" s="51">
        <v>7479.3304049566486</v>
      </c>
      <c r="F1493" s="52">
        <v>6820.561374146926</v>
      </c>
      <c r="G1493" s="52">
        <v>3340.0135231640111</v>
      </c>
      <c r="H1493" s="111">
        <f t="shared" si="23"/>
        <v>0.44656584778639291</v>
      </c>
      <c r="I1493" s="54" t="s">
        <v>10</v>
      </c>
      <c r="J1493" s="52">
        <v>5.1079665146022126</v>
      </c>
      <c r="K1493" s="52">
        <v>2.5539832573011063</v>
      </c>
    </row>
    <row r="1494" spans="1:11">
      <c r="A1494" s="228"/>
      <c r="B1494" s="228"/>
      <c r="C1494" s="228"/>
      <c r="D1494" s="110" t="s">
        <v>160</v>
      </c>
      <c r="E1494" s="51">
        <v>7524.3304049566486</v>
      </c>
      <c r="F1494" s="52">
        <v>6864.561374146926</v>
      </c>
      <c r="G1494" s="52">
        <v>3382.3135231640108</v>
      </c>
      <c r="H1494" s="111">
        <f t="shared" si="23"/>
        <v>0.44951687939380142</v>
      </c>
      <c r="I1494" s="52">
        <v>37.299999999999997</v>
      </c>
      <c r="J1494" s="52">
        <v>5.1079665146022126</v>
      </c>
      <c r="K1494" s="52">
        <v>2.5539832573011063</v>
      </c>
    </row>
    <row r="1495" spans="1:11">
      <c r="A1495" s="228"/>
      <c r="B1495" s="228"/>
      <c r="C1495" s="227" t="s">
        <v>114</v>
      </c>
      <c r="D1495" s="110" t="s">
        <v>173</v>
      </c>
      <c r="E1495" s="51">
        <v>7.0588235294117645</v>
      </c>
      <c r="F1495" s="52">
        <v>7.0588235294117645</v>
      </c>
      <c r="G1495" s="52">
        <v>7.9411764705882346</v>
      </c>
      <c r="H1495" s="111">
        <f t="shared" si="23"/>
        <v>1.125</v>
      </c>
      <c r="I1495" s="52">
        <v>2.6470588235294117</v>
      </c>
      <c r="J1495" s="52">
        <v>0</v>
      </c>
      <c r="K1495" s="52">
        <v>0</v>
      </c>
    </row>
    <row r="1496" spans="1:11">
      <c r="A1496" s="228"/>
      <c r="B1496" s="228"/>
      <c r="C1496" s="228"/>
      <c r="D1496" s="110" t="s">
        <v>172</v>
      </c>
      <c r="E1496" s="51">
        <v>1353.0095809821071</v>
      </c>
      <c r="F1496" s="52">
        <v>1089.0195825140306</v>
      </c>
      <c r="G1496" s="52">
        <v>455.03406225254355</v>
      </c>
      <c r="H1496" s="111">
        <f t="shared" si="23"/>
        <v>0.33631252036090437</v>
      </c>
      <c r="I1496" s="54" t="s">
        <v>10</v>
      </c>
      <c r="J1496" s="54" t="s">
        <v>10</v>
      </c>
      <c r="K1496" s="54" t="s">
        <v>10</v>
      </c>
    </row>
    <row r="1497" spans="1:11">
      <c r="A1497" s="228"/>
      <c r="B1497" s="228"/>
      <c r="C1497" s="228"/>
      <c r="D1497" s="110" t="s">
        <v>160</v>
      </c>
      <c r="E1497" s="51">
        <v>1360.0684045115188</v>
      </c>
      <c r="F1497" s="52">
        <v>1096.0784060434423</v>
      </c>
      <c r="G1497" s="52">
        <v>462.97523872313178</v>
      </c>
      <c r="H1497" s="111">
        <f t="shared" si="23"/>
        <v>0.34040584810836311</v>
      </c>
      <c r="I1497" s="52">
        <v>2.6470588235294117</v>
      </c>
      <c r="J1497" s="52">
        <v>0</v>
      </c>
      <c r="K1497" s="52">
        <v>0</v>
      </c>
    </row>
    <row r="1498" spans="1:11">
      <c r="A1498" s="228"/>
      <c r="B1498" s="228"/>
      <c r="C1498" s="227" t="s">
        <v>115</v>
      </c>
      <c r="D1498" s="110" t="s">
        <v>172</v>
      </c>
      <c r="E1498" s="51">
        <v>4.9405163672909813</v>
      </c>
      <c r="F1498" s="52">
        <v>3.7053872754682358</v>
      </c>
      <c r="G1498" s="52">
        <v>2.4155172622959062</v>
      </c>
      <c r="H1498" s="111">
        <f t="shared" si="23"/>
        <v>0.48891999999999991</v>
      </c>
      <c r="I1498" s="54" t="s">
        <v>10</v>
      </c>
      <c r="J1498" s="54" t="s">
        <v>10</v>
      </c>
      <c r="K1498" s="54" t="s">
        <v>10</v>
      </c>
    </row>
    <row r="1499" spans="1:11">
      <c r="A1499" s="228"/>
      <c r="B1499" s="228"/>
      <c r="C1499" s="228"/>
      <c r="D1499" s="110" t="s">
        <v>160</v>
      </c>
      <c r="E1499" s="51">
        <v>4.9405163672909813</v>
      </c>
      <c r="F1499" s="52">
        <v>3.7053872754682358</v>
      </c>
      <c r="G1499" s="52">
        <v>2.4155172622959062</v>
      </c>
      <c r="H1499" s="111">
        <f t="shared" si="23"/>
        <v>0.48891999999999991</v>
      </c>
      <c r="I1499" s="54" t="s">
        <v>10</v>
      </c>
      <c r="J1499" s="54" t="s">
        <v>10</v>
      </c>
      <c r="K1499" s="54" t="s">
        <v>10</v>
      </c>
    </row>
    <row r="1500" spans="1:11">
      <c r="A1500" s="228"/>
      <c r="B1500" s="228"/>
      <c r="C1500" s="227" t="s">
        <v>116</v>
      </c>
      <c r="D1500" s="110" t="s">
        <v>173</v>
      </c>
      <c r="E1500" s="51">
        <v>21.885245901639344</v>
      </c>
      <c r="F1500" s="52">
        <v>21.885245901639344</v>
      </c>
      <c r="G1500" s="52">
        <v>32.827868852459019</v>
      </c>
      <c r="H1500" s="111">
        <f t="shared" si="23"/>
        <v>1.5000000000000002</v>
      </c>
      <c r="I1500" s="54" t="s">
        <v>10</v>
      </c>
      <c r="J1500" s="52">
        <v>6.5655737704918034</v>
      </c>
      <c r="K1500" s="54" t="s">
        <v>10</v>
      </c>
    </row>
    <row r="1501" spans="1:11">
      <c r="A1501" s="228"/>
      <c r="B1501" s="228"/>
      <c r="C1501" s="228"/>
      <c r="D1501" s="110" t="s">
        <v>172</v>
      </c>
      <c r="E1501" s="51">
        <v>302.08302250372799</v>
      </c>
      <c r="F1501" s="52">
        <v>243.28554101601762</v>
      </c>
      <c r="G1501" s="52">
        <v>134.17131008843708</v>
      </c>
      <c r="H1501" s="111">
        <f t="shared" si="23"/>
        <v>0.44415375937514423</v>
      </c>
      <c r="I1501" s="54" t="s">
        <v>10</v>
      </c>
      <c r="J1501" s="54" t="s">
        <v>10</v>
      </c>
      <c r="K1501" s="54" t="s">
        <v>10</v>
      </c>
    </row>
    <row r="1502" spans="1:11">
      <c r="A1502" s="228"/>
      <c r="B1502" s="228"/>
      <c r="C1502" s="228"/>
      <c r="D1502" s="110" t="s">
        <v>160</v>
      </c>
      <c r="E1502" s="51">
        <v>323.96826840536733</v>
      </c>
      <c r="F1502" s="52">
        <v>265.17078691765698</v>
      </c>
      <c r="G1502" s="52">
        <v>166.99917894089612</v>
      </c>
      <c r="H1502" s="111">
        <f t="shared" si="23"/>
        <v>0.51548004921252766</v>
      </c>
      <c r="I1502" s="54" t="s">
        <v>10</v>
      </c>
      <c r="J1502" s="52">
        <v>6.5655737704918034</v>
      </c>
      <c r="K1502" s="54" t="s">
        <v>10</v>
      </c>
    </row>
    <row r="1503" spans="1:11">
      <c r="A1503" s="228"/>
      <c r="B1503" s="228"/>
      <c r="C1503" s="227" t="s">
        <v>117</v>
      </c>
      <c r="D1503" s="110" t="s">
        <v>173</v>
      </c>
      <c r="E1503" s="51">
        <v>201.39705882352942</v>
      </c>
      <c r="F1503" s="52">
        <v>183.87254901960785</v>
      </c>
      <c r="G1503" s="52">
        <v>466.90686274509812</v>
      </c>
      <c r="H1503" s="111">
        <f t="shared" si="23"/>
        <v>2.3183400267737619</v>
      </c>
      <c r="I1503" s="52">
        <v>288.85784313725497</v>
      </c>
      <c r="J1503" s="52">
        <v>23.294117647058819</v>
      </c>
      <c r="K1503" s="52">
        <v>0.32352941176470584</v>
      </c>
    </row>
    <row r="1504" spans="1:11">
      <c r="A1504" s="228"/>
      <c r="B1504" s="228"/>
      <c r="C1504" s="228"/>
      <c r="D1504" s="110" t="s">
        <v>172</v>
      </c>
      <c r="E1504" s="51">
        <v>557.43174636340098</v>
      </c>
      <c r="F1504" s="52">
        <v>392.11003439778563</v>
      </c>
      <c r="G1504" s="52">
        <v>126.11043423724209</v>
      </c>
      <c r="H1504" s="111">
        <f t="shared" si="23"/>
        <v>0.22623475440709501</v>
      </c>
      <c r="I1504" s="54" t="s">
        <v>10</v>
      </c>
      <c r="J1504" s="52">
        <v>3.8530051723416325</v>
      </c>
      <c r="K1504" s="54" t="s">
        <v>10</v>
      </c>
    </row>
    <row r="1505" spans="1:11">
      <c r="A1505" s="228"/>
      <c r="B1505" s="228"/>
      <c r="C1505" s="228"/>
      <c r="D1505" s="110" t="s">
        <v>160</v>
      </c>
      <c r="E1505" s="51">
        <v>758.82880518693037</v>
      </c>
      <c r="F1505" s="52">
        <v>575.98258341739347</v>
      </c>
      <c r="G1505" s="52">
        <v>593.01729698234021</v>
      </c>
      <c r="H1505" s="111">
        <f t="shared" si="23"/>
        <v>0.78149022932287859</v>
      </c>
      <c r="I1505" s="52">
        <v>288.85784313725497</v>
      </c>
      <c r="J1505" s="52">
        <v>27.147122819400451</v>
      </c>
      <c r="K1505" s="52">
        <v>0.32352941176470584</v>
      </c>
    </row>
    <row r="1506" spans="1:11">
      <c r="A1506" s="228"/>
      <c r="B1506" s="228"/>
      <c r="C1506" s="227" t="s">
        <v>118</v>
      </c>
      <c r="D1506" s="110" t="s">
        <v>172</v>
      </c>
      <c r="E1506" s="51">
        <v>450.26464766658512</v>
      </c>
      <c r="F1506" s="52">
        <v>158.71465298671939</v>
      </c>
      <c r="G1506" s="52">
        <v>140.92534389791126</v>
      </c>
      <c r="H1506" s="111">
        <f t="shared" si="23"/>
        <v>0.31298336351350542</v>
      </c>
      <c r="I1506" s="54" t="s">
        <v>10</v>
      </c>
      <c r="J1506" s="54" t="s">
        <v>10</v>
      </c>
      <c r="K1506" s="54" t="s">
        <v>10</v>
      </c>
    </row>
    <row r="1507" spans="1:11">
      <c r="A1507" s="228"/>
      <c r="B1507" s="228"/>
      <c r="C1507" s="228"/>
      <c r="D1507" s="110" t="s">
        <v>160</v>
      </c>
      <c r="E1507" s="51">
        <v>450.26464766658512</v>
      </c>
      <c r="F1507" s="52">
        <v>158.71465298671939</v>
      </c>
      <c r="G1507" s="52">
        <v>140.92534389791126</v>
      </c>
      <c r="H1507" s="111">
        <f t="shared" si="23"/>
        <v>0.31298336351350542</v>
      </c>
      <c r="I1507" s="54" t="s">
        <v>10</v>
      </c>
      <c r="J1507" s="54" t="s">
        <v>10</v>
      </c>
      <c r="K1507" s="54" t="s">
        <v>10</v>
      </c>
    </row>
    <row r="1508" spans="1:11">
      <c r="A1508" s="228"/>
      <c r="B1508" s="228"/>
      <c r="C1508" s="227" t="s">
        <v>119</v>
      </c>
      <c r="D1508" s="110" t="s">
        <v>172</v>
      </c>
      <c r="E1508" s="51">
        <v>13.384703039328725</v>
      </c>
      <c r="F1508" s="52">
        <v>11.657962402078068</v>
      </c>
      <c r="G1508" s="52">
        <v>7.0527901694284552</v>
      </c>
      <c r="H1508" s="111">
        <f t="shared" si="23"/>
        <v>0.5269291480509507</v>
      </c>
      <c r="I1508" s="54" t="s">
        <v>10</v>
      </c>
      <c r="J1508" s="54" t="s">
        <v>10</v>
      </c>
      <c r="K1508" s="54" t="s">
        <v>10</v>
      </c>
    </row>
    <row r="1509" spans="1:11">
      <c r="A1509" s="228"/>
      <c r="B1509" s="228"/>
      <c r="C1509" s="228"/>
      <c r="D1509" s="110" t="s">
        <v>160</v>
      </c>
      <c r="E1509" s="51">
        <v>13.384703039328725</v>
      </c>
      <c r="F1509" s="52">
        <v>11.657962402078068</v>
      </c>
      <c r="G1509" s="52">
        <v>7.0527901694284552</v>
      </c>
      <c r="H1509" s="111">
        <f t="shared" si="23"/>
        <v>0.5269291480509507</v>
      </c>
      <c r="I1509" s="54" t="s">
        <v>10</v>
      </c>
      <c r="J1509" s="54" t="s">
        <v>10</v>
      </c>
      <c r="K1509" s="54" t="s">
        <v>10</v>
      </c>
    </row>
    <row r="1510" spans="1:11">
      <c r="A1510" s="228"/>
      <c r="B1510" s="228"/>
      <c r="C1510" s="227" t="s">
        <v>120</v>
      </c>
      <c r="D1510" s="110" t="s">
        <v>172</v>
      </c>
      <c r="E1510" s="51">
        <v>62.424834053840002</v>
      </c>
      <c r="F1510" s="52">
        <v>55.369972671043008</v>
      </c>
      <c r="G1510" s="52">
        <v>29.535626124803947</v>
      </c>
      <c r="H1510" s="111">
        <f t="shared" si="23"/>
        <v>0.47313904109589044</v>
      </c>
      <c r="I1510" s="54" t="s">
        <v>10</v>
      </c>
      <c r="J1510" s="54" t="s">
        <v>10</v>
      </c>
      <c r="K1510" s="54" t="s">
        <v>10</v>
      </c>
    </row>
    <row r="1511" spans="1:11">
      <c r="A1511" s="228"/>
      <c r="B1511" s="228"/>
      <c r="C1511" s="228"/>
      <c r="D1511" s="110" t="s">
        <v>160</v>
      </c>
      <c r="E1511" s="51">
        <v>62.424834053840002</v>
      </c>
      <c r="F1511" s="52">
        <v>55.369972671043008</v>
      </c>
      <c r="G1511" s="52">
        <v>29.535626124803947</v>
      </c>
      <c r="H1511" s="111">
        <f t="shared" si="23"/>
        <v>0.47313904109589044</v>
      </c>
      <c r="I1511" s="54" t="s">
        <v>10</v>
      </c>
      <c r="J1511" s="54" t="s">
        <v>10</v>
      </c>
      <c r="K1511" s="54" t="s">
        <v>10</v>
      </c>
    </row>
    <row r="1512" spans="1:11">
      <c r="A1512" s="228"/>
      <c r="B1512" s="228"/>
      <c r="C1512" s="227" t="s">
        <v>160</v>
      </c>
      <c r="D1512" s="110" t="s">
        <v>173</v>
      </c>
      <c r="E1512" s="51">
        <v>304.99902299142263</v>
      </c>
      <c r="F1512" s="52">
        <v>286.47451318750109</v>
      </c>
      <c r="G1512" s="52">
        <v>604.13380280498745</v>
      </c>
      <c r="H1512" s="111">
        <f t="shared" si="23"/>
        <v>1.9807729115970882</v>
      </c>
      <c r="I1512" s="52">
        <v>328.80490196078438</v>
      </c>
      <c r="J1512" s="52">
        <v>32.69653352281378</v>
      </c>
      <c r="K1512" s="52">
        <v>0.32352941176470584</v>
      </c>
    </row>
    <row r="1513" spans="1:11">
      <c r="A1513" s="228"/>
      <c r="B1513" s="228"/>
      <c r="C1513" s="228"/>
      <c r="D1513" s="110" t="s">
        <v>172</v>
      </c>
      <c r="E1513" s="51">
        <v>11525.978081147694</v>
      </c>
      <c r="F1513" s="52">
        <v>9548.9924165741941</v>
      </c>
      <c r="G1513" s="52">
        <v>4839.3257454605018</v>
      </c>
      <c r="H1513" s="111">
        <f t="shared" si="23"/>
        <v>0.41986248033699436</v>
      </c>
      <c r="I1513" s="54" t="s">
        <v>10</v>
      </c>
      <c r="J1513" s="52">
        <v>8.9609716869438447</v>
      </c>
      <c r="K1513" s="52">
        <v>2.5539832573011063</v>
      </c>
    </row>
    <row r="1514" spans="1:11">
      <c r="A1514" s="228"/>
      <c r="B1514" s="228"/>
      <c r="C1514" s="228"/>
      <c r="D1514" s="110" t="s">
        <v>160</v>
      </c>
      <c r="E1514" s="51">
        <v>11830.977104139116</v>
      </c>
      <c r="F1514" s="52">
        <v>9835.4669297616965</v>
      </c>
      <c r="G1514" s="52">
        <v>5443.4595482654895</v>
      </c>
      <c r="H1514" s="111">
        <f t="shared" si="23"/>
        <v>0.46010228067815911</v>
      </c>
      <c r="I1514" s="52">
        <v>328.80490196078438</v>
      </c>
      <c r="J1514" s="52">
        <v>41.657505209757616</v>
      </c>
      <c r="K1514" s="52">
        <v>2.8775126690658119</v>
      </c>
    </row>
    <row r="1515" spans="1:11">
      <c r="A1515" s="228"/>
      <c r="B1515" s="227" t="s">
        <v>45</v>
      </c>
      <c r="C1515" s="227" t="s">
        <v>125</v>
      </c>
      <c r="D1515" s="110" t="s">
        <v>172</v>
      </c>
      <c r="E1515" s="51">
        <v>15.050363884998429</v>
      </c>
      <c r="F1515" s="52">
        <v>15.050363884998429</v>
      </c>
      <c r="G1515" s="52">
        <v>10.910701540865615</v>
      </c>
      <c r="H1515" s="111">
        <f t="shared" si="23"/>
        <v>0.72494602949374165</v>
      </c>
      <c r="I1515" s="54" t="s">
        <v>10</v>
      </c>
      <c r="J1515" s="54" t="s">
        <v>10</v>
      </c>
      <c r="K1515" s="54" t="s">
        <v>10</v>
      </c>
    </row>
    <row r="1516" spans="1:11">
      <c r="A1516" s="228"/>
      <c r="B1516" s="228"/>
      <c r="C1516" s="228"/>
      <c r="D1516" s="110" t="s">
        <v>160</v>
      </c>
      <c r="E1516" s="51">
        <v>15.050363884998429</v>
      </c>
      <c r="F1516" s="52">
        <v>15.050363884998429</v>
      </c>
      <c r="G1516" s="52">
        <v>10.910701540865615</v>
      </c>
      <c r="H1516" s="111">
        <f t="shared" si="23"/>
        <v>0.72494602949374165</v>
      </c>
      <c r="I1516" s="54" t="s">
        <v>10</v>
      </c>
      <c r="J1516" s="54" t="s">
        <v>10</v>
      </c>
      <c r="K1516" s="54" t="s">
        <v>10</v>
      </c>
    </row>
    <row r="1517" spans="1:11">
      <c r="A1517" s="228"/>
      <c r="B1517" s="228"/>
      <c r="C1517" s="227" t="s">
        <v>160</v>
      </c>
      <c r="D1517" s="110" t="s">
        <v>172</v>
      </c>
      <c r="E1517" s="51">
        <v>15.050363884998429</v>
      </c>
      <c r="F1517" s="52">
        <v>15.050363884998429</v>
      </c>
      <c r="G1517" s="52">
        <v>10.910701540865615</v>
      </c>
      <c r="H1517" s="111">
        <f t="shared" si="23"/>
        <v>0.72494602949374165</v>
      </c>
      <c r="I1517" s="54" t="s">
        <v>10</v>
      </c>
      <c r="J1517" s="54" t="s">
        <v>10</v>
      </c>
      <c r="K1517" s="54" t="s">
        <v>10</v>
      </c>
    </row>
    <row r="1518" spans="1:11">
      <c r="A1518" s="228"/>
      <c r="B1518" s="228"/>
      <c r="C1518" s="228"/>
      <c r="D1518" s="110" t="s">
        <v>160</v>
      </c>
      <c r="E1518" s="51">
        <v>15.050363884998429</v>
      </c>
      <c r="F1518" s="52">
        <v>15.050363884998429</v>
      </c>
      <c r="G1518" s="52">
        <v>10.910701540865615</v>
      </c>
      <c r="H1518" s="111">
        <f t="shared" si="23"/>
        <v>0.72494602949374165</v>
      </c>
      <c r="I1518" s="54" t="s">
        <v>10</v>
      </c>
      <c r="J1518" s="54" t="s">
        <v>10</v>
      </c>
      <c r="K1518" s="54" t="s">
        <v>10</v>
      </c>
    </row>
    <row r="1519" spans="1:11">
      <c r="A1519" s="228"/>
      <c r="B1519" s="227" t="s">
        <v>160</v>
      </c>
      <c r="C1519" s="227" t="s">
        <v>56</v>
      </c>
      <c r="D1519" s="110" t="s">
        <v>173</v>
      </c>
      <c r="E1519" s="51">
        <v>43.188613861386145</v>
      </c>
      <c r="F1519" s="52">
        <v>37.7430693069307</v>
      </c>
      <c r="G1519" s="52">
        <v>75.584158415841586</v>
      </c>
      <c r="H1519" s="111">
        <f t="shared" si="23"/>
        <v>1.750094565628546</v>
      </c>
      <c r="I1519" s="52">
        <v>8.9851485148514847</v>
      </c>
      <c r="J1519" s="52">
        <v>4.3564356435643568</v>
      </c>
      <c r="K1519" s="52">
        <v>3.2673267326732676</v>
      </c>
    </row>
    <row r="1520" spans="1:11">
      <c r="A1520" s="228"/>
      <c r="B1520" s="228"/>
      <c r="C1520" s="228"/>
      <c r="D1520" s="110" t="s">
        <v>172</v>
      </c>
      <c r="E1520" s="51">
        <v>930.3518073823443</v>
      </c>
      <c r="F1520" s="52">
        <v>869.31940471413395</v>
      </c>
      <c r="G1520" s="52">
        <v>342.41635441680637</v>
      </c>
      <c r="H1520" s="111">
        <f t="shared" si="23"/>
        <v>0.36805039953674684</v>
      </c>
      <c r="I1520" s="54" t="s">
        <v>10</v>
      </c>
      <c r="J1520" s="54" t="s">
        <v>10</v>
      </c>
      <c r="K1520" s="54" t="s">
        <v>10</v>
      </c>
    </row>
    <row r="1521" spans="1:11">
      <c r="A1521" s="228"/>
      <c r="B1521" s="228"/>
      <c r="C1521" s="228"/>
      <c r="D1521" s="110" t="s">
        <v>160</v>
      </c>
      <c r="E1521" s="51">
        <v>973.54042124373052</v>
      </c>
      <c r="F1521" s="52">
        <v>907.06247402106465</v>
      </c>
      <c r="G1521" s="52">
        <v>418.00051283264798</v>
      </c>
      <c r="H1521" s="111">
        <f t="shared" si="23"/>
        <v>0.42936123011578536</v>
      </c>
      <c r="I1521" s="52">
        <v>8.9851485148514847</v>
      </c>
      <c r="J1521" s="52">
        <v>4.3564356435643568</v>
      </c>
      <c r="K1521" s="52">
        <v>3.2673267326732676</v>
      </c>
    </row>
    <row r="1522" spans="1:11">
      <c r="A1522" s="228"/>
      <c r="B1522" s="228"/>
      <c r="C1522" s="227" t="s">
        <v>57</v>
      </c>
      <c r="D1522" s="110" t="s">
        <v>173</v>
      </c>
      <c r="E1522" s="51">
        <v>112.825</v>
      </c>
      <c r="F1522" s="52">
        <v>112.825</v>
      </c>
      <c r="G1522" s="52">
        <v>100.75</v>
      </c>
      <c r="H1522" s="111">
        <f t="shared" si="23"/>
        <v>0.89297584755151782</v>
      </c>
      <c r="I1522" s="52">
        <v>100</v>
      </c>
      <c r="J1522" s="52">
        <v>7.5</v>
      </c>
      <c r="K1522" s="52">
        <v>0</v>
      </c>
    </row>
    <row r="1523" spans="1:11">
      <c r="A1523" s="228"/>
      <c r="B1523" s="228"/>
      <c r="C1523" s="228"/>
      <c r="D1523" s="110" t="s">
        <v>172</v>
      </c>
      <c r="E1523" s="51">
        <v>4.6863776316246604</v>
      </c>
      <c r="F1523" s="52">
        <v>2.3431888158123302</v>
      </c>
      <c r="G1523" s="52">
        <v>1.0415005648522646</v>
      </c>
      <c r="H1523" s="111">
        <f t="shared" si="23"/>
        <v>0.22224000000000002</v>
      </c>
      <c r="I1523" s="54" t="s">
        <v>10</v>
      </c>
      <c r="J1523" s="54" t="s">
        <v>10</v>
      </c>
      <c r="K1523" s="54" t="s">
        <v>10</v>
      </c>
    </row>
    <row r="1524" spans="1:11">
      <c r="A1524" s="228"/>
      <c r="B1524" s="228"/>
      <c r="C1524" s="228"/>
      <c r="D1524" s="110" t="s">
        <v>160</v>
      </c>
      <c r="E1524" s="51">
        <v>117.51137763162467</v>
      </c>
      <c r="F1524" s="52">
        <v>115.16818881581233</v>
      </c>
      <c r="G1524" s="52">
        <v>101.79150056485227</v>
      </c>
      <c r="H1524" s="111">
        <f t="shared" si="23"/>
        <v>0.86622676558136225</v>
      </c>
      <c r="I1524" s="52">
        <v>100</v>
      </c>
      <c r="J1524" s="52">
        <v>7.5</v>
      </c>
      <c r="K1524" s="52">
        <v>0</v>
      </c>
    </row>
    <row r="1525" spans="1:11">
      <c r="A1525" s="228"/>
      <c r="B1525" s="228"/>
      <c r="C1525" s="227" t="s">
        <v>58</v>
      </c>
      <c r="D1525" s="110" t="s">
        <v>173</v>
      </c>
      <c r="E1525" s="51">
        <v>27.5</v>
      </c>
      <c r="F1525" s="52">
        <v>27.5</v>
      </c>
      <c r="G1525" s="52">
        <v>21.55</v>
      </c>
      <c r="H1525" s="111">
        <f t="shared" si="23"/>
        <v>0.78363636363636369</v>
      </c>
      <c r="I1525" s="52">
        <v>20.5</v>
      </c>
      <c r="J1525" s="52">
        <v>1.8</v>
      </c>
      <c r="K1525" s="54" t="s">
        <v>10</v>
      </c>
    </row>
    <row r="1526" spans="1:11">
      <c r="A1526" s="228"/>
      <c r="B1526" s="228"/>
      <c r="C1526" s="228"/>
      <c r="D1526" s="110" t="s">
        <v>172</v>
      </c>
      <c r="E1526" s="51">
        <v>370.70918716674419</v>
      </c>
      <c r="F1526" s="52">
        <v>358.96965460611818</v>
      </c>
      <c r="G1526" s="52">
        <v>103.35711343545395</v>
      </c>
      <c r="H1526" s="111">
        <f t="shared" si="23"/>
        <v>0.2788091501734597</v>
      </c>
      <c r="I1526" s="54" t="s">
        <v>10</v>
      </c>
      <c r="J1526" s="54" t="s">
        <v>10</v>
      </c>
      <c r="K1526" s="54" t="s">
        <v>10</v>
      </c>
    </row>
    <row r="1527" spans="1:11">
      <c r="A1527" s="228"/>
      <c r="B1527" s="228"/>
      <c r="C1527" s="228"/>
      <c r="D1527" s="110" t="s">
        <v>160</v>
      </c>
      <c r="E1527" s="51">
        <v>398.20918716674419</v>
      </c>
      <c r="F1527" s="52">
        <v>386.46965460611818</v>
      </c>
      <c r="G1527" s="52">
        <v>124.90711343545397</v>
      </c>
      <c r="H1527" s="111">
        <f t="shared" si="23"/>
        <v>0.31367210366030795</v>
      </c>
      <c r="I1527" s="52">
        <v>20.5</v>
      </c>
      <c r="J1527" s="52">
        <v>1.8</v>
      </c>
      <c r="K1527" s="54" t="s">
        <v>10</v>
      </c>
    </row>
    <row r="1528" spans="1:11">
      <c r="A1528" s="228"/>
      <c r="B1528" s="228"/>
      <c r="C1528" s="227" t="s">
        <v>59</v>
      </c>
      <c r="D1528" s="110" t="s">
        <v>173</v>
      </c>
      <c r="E1528" s="51">
        <v>50.867222222222225</v>
      </c>
      <c r="F1528" s="52">
        <v>50.867222222222225</v>
      </c>
      <c r="G1528" s="52">
        <v>49.952222222222218</v>
      </c>
      <c r="H1528" s="111">
        <f t="shared" si="23"/>
        <v>0.98201199200532963</v>
      </c>
      <c r="I1528" s="52">
        <v>27.585555555555562</v>
      </c>
      <c r="J1528" s="52">
        <v>1.4911111111111113</v>
      </c>
      <c r="K1528" s="52">
        <v>0</v>
      </c>
    </row>
    <row r="1529" spans="1:11">
      <c r="A1529" s="228"/>
      <c r="B1529" s="228"/>
      <c r="C1529" s="228"/>
      <c r="D1529" s="110" t="s">
        <v>172</v>
      </c>
      <c r="E1529" s="51">
        <v>212.52463803576563</v>
      </c>
      <c r="F1529" s="52">
        <v>212.52463803576563</v>
      </c>
      <c r="G1529" s="52">
        <v>71.615270048998852</v>
      </c>
      <c r="H1529" s="111">
        <f t="shared" si="23"/>
        <v>0.33697396551710285</v>
      </c>
      <c r="I1529" s="54" t="s">
        <v>10</v>
      </c>
      <c r="J1529" s="54" t="s">
        <v>10</v>
      </c>
      <c r="K1529" s="54" t="s">
        <v>10</v>
      </c>
    </row>
    <row r="1530" spans="1:11">
      <c r="A1530" s="228"/>
      <c r="B1530" s="228"/>
      <c r="C1530" s="228"/>
      <c r="D1530" s="110" t="s">
        <v>160</v>
      </c>
      <c r="E1530" s="51">
        <v>263.3918602579879</v>
      </c>
      <c r="F1530" s="52">
        <v>263.3918602579879</v>
      </c>
      <c r="G1530" s="52">
        <v>121.56749227122107</v>
      </c>
      <c r="H1530" s="111">
        <f t="shared" si="23"/>
        <v>0.46154612428853253</v>
      </c>
      <c r="I1530" s="52">
        <v>27.585555555555562</v>
      </c>
      <c r="J1530" s="52">
        <v>1.4911111111111113</v>
      </c>
      <c r="K1530" s="52">
        <v>0</v>
      </c>
    </row>
    <row r="1531" spans="1:11">
      <c r="A1531" s="228"/>
      <c r="B1531" s="228"/>
      <c r="C1531" s="227" t="s">
        <v>60</v>
      </c>
      <c r="D1531" s="110" t="s">
        <v>173</v>
      </c>
      <c r="E1531" s="51">
        <v>71.962804878048786</v>
      </c>
      <c r="F1531" s="52">
        <v>71.962804878048786</v>
      </c>
      <c r="G1531" s="52">
        <v>111.34146341463415</v>
      </c>
      <c r="H1531" s="111">
        <f t="shared" si="23"/>
        <v>1.5472085003262186</v>
      </c>
      <c r="I1531" s="52">
        <v>111.07317073170732</v>
      </c>
      <c r="J1531" s="52">
        <v>13.414634146341465</v>
      </c>
      <c r="K1531" s="52">
        <v>0</v>
      </c>
    </row>
    <row r="1532" spans="1:11">
      <c r="A1532" s="228"/>
      <c r="B1532" s="228"/>
      <c r="C1532" s="228"/>
      <c r="D1532" s="110" t="s">
        <v>172</v>
      </c>
      <c r="E1532" s="51">
        <v>135.18440891529781</v>
      </c>
      <c r="F1532" s="52">
        <v>126.89556718213871</v>
      </c>
      <c r="G1532" s="52">
        <v>52.40914825589099</v>
      </c>
      <c r="H1532" s="111">
        <f t="shared" si="23"/>
        <v>0.38768633658581791</v>
      </c>
      <c r="I1532" s="54" t="s">
        <v>10</v>
      </c>
      <c r="J1532" s="54" t="s">
        <v>10</v>
      </c>
      <c r="K1532" s="54" t="s">
        <v>10</v>
      </c>
    </row>
    <row r="1533" spans="1:11">
      <c r="A1533" s="228"/>
      <c r="B1533" s="228"/>
      <c r="C1533" s="228"/>
      <c r="D1533" s="110" t="s">
        <v>160</v>
      </c>
      <c r="E1533" s="51">
        <v>207.14721379334659</v>
      </c>
      <c r="F1533" s="52">
        <v>198.85837206018749</v>
      </c>
      <c r="G1533" s="52">
        <v>163.75061167052513</v>
      </c>
      <c r="H1533" s="111">
        <f t="shared" si="23"/>
        <v>0.79050356831680768</v>
      </c>
      <c r="I1533" s="52">
        <v>111.07317073170732</v>
      </c>
      <c r="J1533" s="52">
        <v>13.414634146341465</v>
      </c>
      <c r="K1533" s="52">
        <v>0</v>
      </c>
    </row>
    <row r="1534" spans="1:11">
      <c r="A1534" s="228"/>
      <c r="B1534" s="228"/>
      <c r="C1534" s="227" t="s">
        <v>61</v>
      </c>
      <c r="D1534" s="110" t="s">
        <v>173</v>
      </c>
      <c r="E1534" s="51">
        <v>6</v>
      </c>
      <c r="F1534" s="52">
        <v>6</v>
      </c>
      <c r="G1534" s="52">
        <v>24</v>
      </c>
      <c r="H1534" s="111">
        <f t="shared" si="23"/>
        <v>4</v>
      </c>
      <c r="I1534" s="52">
        <v>0</v>
      </c>
      <c r="J1534" s="52">
        <v>1.2</v>
      </c>
      <c r="K1534" s="52">
        <v>0.18</v>
      </c>
    </row>
    <row r="1535" spans="1:11">
      <c r="A1535" s="228"/>
      <c r="B1535" s="228"/>
      <c r="C1535" s="228"/>
      <c r="D1535" s="110" t="s">
        <v>172</v>
      </c>
      <c r="E1535" s="51">
        <v>21.213773124858918</v>
      </c>
      <c r="F1535" s="52">
        <v>21.213773124858918</v>
      </c>
      <c r="G1535" s="52">
        <v>10.750372740497934</v>
      </c>
      <c r="H1535" s="111">
        <f t="shared" si="23"/>
        <v>0.50676382165605105</v>
      </c>
      <c r="I1535" s="54" t="s">
        <v>10</v>
      </c>
      <c r="J1535" s="54" t="s">
        <v>10</v>
      </c>
      <c r="K1535" s="54" t="s">
        <v>10</v>
      </c>
    </row>
    <row r="1536" spans="1:11">
      <c r="A1536" s="228"/>
      <c r="B1536" s="228"/>
      <c r="C1536" s="228"/>
      <c r="D1536" s="110" t="s">
        <v>160</v>
      </c>
      <c r="E1536" s="51">
        <v>27.213773124858918</v>
      </c>
      <c r="F1536" s="52">
        <v>27.213773124858918</v>
      </c>
      <c r="G1536" s="52">
        <v>34.750372740497937</v>
      </c>
      <c r="H1536" s="111">
        <f t="shared" si="23"/>
        <v>1.2769406352092565</v>
      </c>
      <c r="I1536" s="52">
        <v>0</v>
      </c>
      <c r="J1536" s="52">
        <v>1.2</v>
      </c>
      <c r="K1536" s="52">
        <v>0.18</v>
      </c>
    </row>
    <row r="1537" spans="1:11">
      <c r="A1537" s="228"/>
      <c r="B1537" s="228"/>
      <c r="C1537" s="227" t="s">
        <v>63</v>
      </c>
      <c r="D1537" s="110" t="s">
        <v>172</v>
      </c>
      <c r="E1537" s="51">
        <v>1.9765801955635809</v>
      </c>
      <c r="F1537" s="52">
        <v>1.9765801955635809</v>
      </c>
      <c r="G1537" s="52">
        <v>0.54909397832756279</v>
      </c>
      <c r="H1537" s="111">
        <f t="shared" si="23"/>
        <v>0.27779999999999999</v>
      </c>
      <c r="I1537" s="54" t="s">
        <v>10</v>
      </c>
      <c r="J1537" s="54" t="s">
        <v>10</v>
      </c>
      <c r="K1537" s="54" t="s">
        <v>10</v>
      </c>
    </row>
    <row r="1538" spans="1:11">
      <c r="A1538" s="228"/>
      <c r="B1538" s="228"/>
      <c r="C1538" s="228"/>
      <c r="D1538" s="110" t="s">
        <v>160</v>
      </c>
      <c r="E1538" s="51">
        <v>1.9765801955635809</v>
      </c>
      <c r="F1538" s="52">
        <v>1.9765801955635809</v>
      </c>
      <c r="G1538" s="52">
        <v>0.54909397832756279</v>
      </c>
      <c r="H1538" s="111">
        <f t="shared" si="23"/>
        <v>0.27779999999999999</v>
      </c>
      <c r="I1538" s="54" t="s">
        <v>10</v>
      </c>
      <c r="J1538" s="54" t="s">
        <v>10</v>
      </c>
      <c r="K1538" s="54" t="s">
        <v>10</v>
      </c>
    </row>
    <row r="1539" spans="1:11">
      <c r="A1539" s="228"/>
      <c r="B1539" s="228"/>
      <c r="C1539" s="227" t="s">
        <v>65</v>
      </c>
      <c r="D1539" s="110" t="s">
        <v>173</v>
      </c>
      <c r="E1539" s="51">
        <v>35</v>
      </c>
      <c r="F1539" s="52">
        <v>5</v>
      </c>
      <c r="G1539" s="52">
        <v>17.5</v>
      </c>
      <c r="H1539" s="111">
        <f t="shared" si="23"/>
        <v>0.5</v>
      </c>
      <c r="I1539" s="52">
        <v>15</v>
      </c>
      <c r="J1539" s="52">
        <v>0.6</v>
      </c>
      <c r="K1539" s="52">
        <v>0.6</v>
      </c>
    </row>
    <row r="1540" spans="1:11">
      <c r="A1540" s="228"/>
      <c r="B1540" s="228"/>
      <c r="C1540" s="228"/>
      <c r="D1540" s="110" t="s">
        <v>172</v>
      </c>
      <c r="E1540" s="51">
        <v>4.089328701715357</v>
      </c>
      <c r="F1540" s="52">
        <v>4.089328701715357</v>
      </c>
      <c r="G1540" s="52">
        <v>3.6352496426768841</v>
      </c>
      <c r="H1540" s="111">
        <f t="shared" si="23"/>
        <v>0.88896000000000008</v>
      </c>
      <c r="I1540" s="54" t="s">
        <v>10</v>
      </c>
      <c r="J1540" s="52">
        <v>1.6357314806861429</v>
      </c>
      <c r="K1540" s="54" t="s">
        <v>10</v>
      </c>
    </row>
    <row r="1541" spans="1:11">
      <c r="A1541" s="228"/>
      <c r="B1541" s="228"/>
      <c r="C1541" s="228"/>
      <c r="D1541" s="110" t="s">
        <v>160</v>
      </c>
      <c r="E1541" s="51">
        <v>39.08932870171536</v>
      </c>
      <c r="F1541" s="52">
        <v>9.0893287017153561</v>
      </c>
      <c r="G1541" s="52">
        <v>21.135249642676882</v>
      </c>
      <c r="H1541" s="111">
        <f t="shared" ref="H1541:H1604" si="24">G1541/E1541</f>
        <v>0.54069103626610504</v>
      </c>
      <c r="I1541" s="52">
        <v>15</v>
      </c>
      <c r="J1541" s="52">
        <v>2.2357314806861428</v>
      </c>
      <c r="K1541" s="52">
        <v>0.6</v>
      </c>
    </row>
    <row r="1542" spans="1:11">
      <c r="A1542" s="228"/>
      <c r="B1542" s="228"/>
      <c r="C1542" s="227" t="s">
        <v>66</v>
      </c>
      <c r="D1542" s="110" t="s">
        <v>172</v>
      </c>
      <c r="E1542" s="51">
        <v>2.490137317688796</v>
      </c>
      <c r="F1542" s="52">
        <v>2.490137317688796</v>
      </c>
      <c r="G1542" s="52">
        <v>0.83011217622473699</v>
      </c>
      <c r="H1542" s="111">
        <f t="shared" si="24"/>
        <v>0.33335999999999999</v>
      </c>
      <c r="I1542" s="54" t="s">
        <v>10</v>
      </c>
      <c r="J1542" s="54" t="s">
        <v>10</v>
      </c>
      <c r="K1542" s="54" t="s">
        <v>10</v>
      </c>
    </row>
    <row r="1543" spans="1:11">
      <c r="A1543" s="228"/>
      <c r="B1543" s="228"/>
      <c r="C1543" s="228"/>
      <c r="D1543" s="110" t="s">
        <v>160</v>
      </c>
      <c r="E1543" s="51">
        <v>2.490137317688796</v>
      </c>
      <c r="F1543" s="52">
        <v>2.490137317688796</v>
      </c>
      <c r="G1543" s="52">
        <v>0.83011217622473699</v>
      </c>
      <c r="H1543" s="111">
        <f t="shared" si="24"/>
        <v>0.33335999999999999</v>
      </c>
      <c r="I1543" s="54" t="s">
        <v>10</v>
      </c>
      <c r="J1543" s="54" t="s">
        <v>10</v>
      </c>
      <c r="K1543" s="54" t="s">
        <v>10</v>
      </c>
    </row>
    <row r="1544" spans="1:11">
      <c r="A1544" s="228"/>
      <c r="B1544" s="228"/>
      <c r="C1544" s="227" t="s">
        <v>67</v>
      </c>
      <c r="D1544" s="110" t="s">
        <v>172</v>
      </c>
      <c r="E1544" s="51">
        <v>29.26841283122112</v>
      </c>
      <c r="F1544" s="52">
        <v>29.26841283122112</v>
      </c>
      <c r="G1544" s="52">
        <v>32.523060338052908</v>
      </c>
      <c r="H1544" s="111">
        <f t="shared" si="24"/>
        <v>1.1112</v>
      </c>
      <c r="I1544" s="54" t="s">
        <v>10</v>
      </c>
      <c r="J1544" s="54" t="s">
        <v>10</v>
      </c>
      <c r="K1544" s="54" t="s">
        <v>10</v>
      </c>
    </row>
    <row r="1545" spans="1:11">
      <c r="A1545" s="228"/>
      <c r="B1545" s="228"/>
      <c r="C1545" s="228"/>
      <c r="D1545" s="110" t="s">
        <v>160</v>
      </c>
      <c r="E1545" s="51">
        <v>29.26841283122112</v>
      </c>
      <c r="F1545" s="52">
        <v>29.26841283122112</v>
      </c>
      <c r="G1545" s="52">
        <v>32.523060338052908</v>
      </c>
      <c r="H1545" s="111">
        <f t="shared" si="24"/>
        <v>1.1112</v>
      </c>
      <c r="I1545" s="54" t="s">
        <v>10</v>
      </c>
      <c r="J1545" s="54" t="s">
        <v>10</v>
      </c>
      <c r="K1545" s="54" t="s">
        <v>10</v>
      </c>
    </row>
    <row r="1546" spans="1:11">
      <c r="A1546" s="228"/>
      <c r="B1546" s="228"/>
      <c r="C1546" s="227" t="s">
        <v>68</v>
      </c>
      <c r="D1546" s="110" t="s">
        <v>172</v>
      </c>
      <c r="E1546" s="51">
        <v>9.444803440588931</v>
      </c>
      <c r="F1546" s="52">
        <v>9.444803440588931</v>
      </c>
      <c r="G1546" s="52">
        <v>1.0495065583182421</v>
      </c>
      <c r="H1546" s="111">
        <f t="shared" si="24"/>
        <v>0.11112000000000001</v>
      </c>
      <c r="I1546" s="54" t="s">
        <v>10</v>
      </c>
      <c r="J1546" s="54" t="s">
        <v>10</v>
      </c>
      <c r="K1546" s="54" t="s">
        <v>10</v>
      </c>
    </row>
    <row r="1547" spans="1:11">
      <c r="A1547" s="228"/>
      <c r="B1547" s="228"/>
      <c r="C1547" s="228"/>
      <c r="D1547" s="110" t="s">
        <v>160</v>
      </c>
      <c r="E1547" s="51">
        <v>9.444803440588931</v>
      </c>
      <c r="F1547" s="52">
        <v>9.444803440588931</v>
      </c>
      <c r="G1547" s="52">
        <v>1.0495065583182421</v>
      </c>
      <c r="H1547" s="111">
        <f t="shared" si="24"/>
        <v>0.11112000000000001</v>
      </c>
      <c r="I1547" s="54" t="s">
        <v>10</v>
      </c>
      <c r="J1547" s="54" t="s">
        <v>10</v>
      </c>
      <c r="K1547" s="54" t="s">
        <v>10</v>
      </c>
    </row>
    <row r="1548" spans="1:11">
      <c r="A1548" s="228"/>
      <c r="B1548" s="228"/>
      <c r="C1548" s="227" t="s">
        <v>69</v>
      </c>
      <c r="D1548" s="110" t="s">
        <v>173</v>
      </c>
      <c r="E1548" s="51">
        <v>5</v>
      </c>
      <c r="F1548" s="52">
        <v>5</v>
      </c>
      <c r="G1548" s="52">
        <v>3.75</v>
      </c>
      <c r="H1548" s="111">
        <f t="shared" si="24"/>
        <v>0.75</v>
      </c>
      <c r="I1548" s="54" t="s">
        <v>10</v>
      </c>
      <c r="J1548" s="52">
        <v>0.25</v>
      </c>
      <c r="K1548" s="54" t="s">
        <v>10</v>
      </c>
    </row>
    <row r="1549" spans="1:11">
      <c r="A1549" s="228"/>
      <c r="B1549" s="228"/>
      <c r="C1549" s="228"/>
      <c r="D1549" s="110" t="s">
        <v>172</v>
      </c>
      <c r="E1549" s="51">
        <v>28.302124637342413</v>
      </c>
      <c r="F1549" s="52">
        <v>28.302124637342413</v>
      </c>
      <c r="G1549" s="52">
        <v>11.036393698765849</v>
      </c>
      <c r="H1549" s="111">
        <f t="shared" si="24"/>
        <v>0.38994930027988789</v>
      </c>
      <c r="I1549" s="54" t="s">
        <v>10</v>
      </c>
      <c r="J1549" s="52">
        <v>1.5209138549615442</v>
      </c>
      <c r="K1549" s="52">
        <v>1.5209138549615442</v>
      </c>
    </row>
    <row r="1550" spans="1:11">
      <c r="A1550" s="228"/>
      <c r="B1550" s="228"/>
      <c r="C1550" s="228"/>
      <c r="D1550" s="110" t="s">
        <v>160</v>
      </c>
      <c r="E1550" s="51">
        <v>33.302124637342416</v>
      </c>
      <c r="F1550" s="52">
        <v>33.302124637342416</v>
      </c>
      <c r="G1550" s="52">
        <v>14.786393698765849</v>
      </c>
      <c r="H1550" s="111">
        <f t="shared" si="24"/>
        <v>0.44400751783222669</v>
      </c>
      <c r="I1550" s="54" t="s">
        <v>10</v>
      </c>
      <c r="J1550" s="52">
        <v>1.7709138549615442</v>
      </c>
      <c r="K1550" s="52">
        <v>1.5209138549615442</v>
      </c>
    </row>
    <row r="1551" spans="1:11">
      <c r="A1551" s="228"/>
      <c r="B1551" s="228"/>
      <c r="C1551" s="227" t="s">
        <v>72</v>
      </c>
      <c r="D1551" s="110" t="s">
        <v>173</v>
      </c>
      <c r="E1551" s="51">
        <v>20</v>
      </c>
      <c r="F1551" s="52">
        <v>20</v>
      </c>
      <c r="G1551" s="52">
        <v>19</v>
      </c>
      <c r="H1551" s="111">
        <f t="shared" si="24"/>
        <v>0.95</v>
      </c>
      <c r="I1551" s="54" t="s">
        <v>10</v>
      </c>
      <c r="J1551" s="54" t="s">
        <v>10</v>
      </c>
      <c r="K1551" s="54" t="s">
        <v>10</v>
      </c>
    </row>
    <row r="1552" spans="1:11">
      <c r="A1552" s="228"/>
      <c r="B1552" s="228"/>
      <c r="C1552" s="228"/>
      <c r="D1552" s="110" t="s">
        <v>172</v>
      </c>
      <c r="E1552" s="51">
        <v>5301.494260407384</v>
      </c>
      <c r="F1552" s="52">
        <v>5230.064283429655</v>
      </c>
      <c r="G1552" s="52">
        <v>2543.6894757340456</v>
      </c>
      <c r="H1552" s="111">
        <f t="shared" si="24"/>
        <v>0.47980613592866178</v>
      </c>
      <c r="I1552" s="54" t="s">
        <v>10</v>
      </c>
      <c r="J1552" s="54" t="s">
        <v>10</v>
      </c>
      <c r="K1552" s="54" t="s">
        <v>10</v>
      </c>
    </row>
    <row r="1553" spans="1:11">
      <c r="A1553" s="228"/>
      <c r="B1553" s="228"/>
      <c r="C1553" s="228"/>
      <c r="D1553" s="110" t="s">
        <v>160</v>
      </c>
      <c r="E1553" s="51">
        <v>5321.494260407384</v>
      </c>
      <c r="F1553" s="52">
        <v>5250.064283429655</v>
      </c>
      <c r="G1553" s="52">
        <v>2562.6894757340456</v>
      </c>
      <c r="H1553" s="111">
        <f t="shared" si="24"/>
        <v>0.48157328568420937</v>
      </c>
      <c r="I1553" s="54" t="s">
        <v>10</v>
      </c>
      <c r="J1553" s="54" t="s">
        <v>10</v>
      </c>
      <c r="K1553" s="54" t="s">
        <v>10</v>
      </c>
    </row>
    <row r="1554" spans="1:11">
      <c r="A1554" s="228"/>
      <c r="B1554" s="228"/>
      <c r="C1554" s="227" t="s">
        <v>73</v>
      </c>
      <c r="D1554" s="110" t="s">
        <v>173</v>
      </c>
      <c r="E1554" s="51">
        <v>16.657499999999999</v>
      </c>
      <c r="F1554" s="52">
        <v>16.657499999999999</v>
      </c>
      <c r="G1554" s="52">
        <v>13.85</v>
      </c>
      <c r="H1554" s="111">
        <f t="shared" si="24"/>
        <v>0.83145730151583375</v>
      </c>
      <c r="I1554" s="52">
        <v>6.6</v>
      </c>
      <c r="J1554" s="52">
        <v>0</v>
      </c>
      <c r="K1554" s="52">
        <v>0</v>
      </c>
    </row>
    <row r="1555" spans="1:11">
      <c r="A1555" s="228"/>
      <c r="B1555" s="228"/>
      <c r="C1555" s="228"/>
      <c r="D1555" s="110" t="s">
        <v>172</v>
      </c>
      <c r="E1555" s="51">
        <v>8014.9896290466841</v>
      </c>
      <c r="F1555" s="52">
        <v>7590.0968587235184</v>
      </c>
      <c r="G1555" s="52">
        <v>4585.8209531372895</v>
      </c>
      <c r="H1555" s="111">
        <f t="shared" si="24"/>
        <v>0.5721555691747956</v>
      </c>
      <c r="I1555" s="54" t="s">
        <v>10</v>
      </c>
      <c r="J1555" s="54" t="s">
        <v>10</v>
      </c>
      <c r="K1555" s="54" t="s">
        <v>10</v>
      </c>
    </row>
    <row r="1556" spans="1:11">
      <c r="A1556" s="228"/>
      <c r="B1556" s="228"/>
      <c r="C1556" s="228"/>
      <c r="D1556" s="110" t="s">
        <v>160</v>
      </c>
      <c r="E1556" s="51">
        <v>8031.6471290466834</v>
      </c>
      <c r="F1556" s="52">
        <v>7606.7543587235177</v>
      </c>
      <c r="G1556" s="52">
        <v>4599.670953137289</v>
      </c>
      <c r="H1556" s="111">
        <f t="shared" si="24"/>
        <v>0.57269335657220877</v>
      </c>
      <c r="I1556" s="52">
        <v>6.6</v>
      </c>
      <c r="J1556" s="52">
        <v>0</v>
      </c>
      <c r="K1556" s="52">
        <v>0</v>
      </c>
    </row>
    <row r="1557" spans="1:11">
      <c r="A1557" s="228"/>
      <c r="B1557" s="228"/>
      <c r="C1557" s="227" t="s">
        <v>74</v>
      </c>
      <c r="D1557" s="110" t="s">
        <v>173</v>
      </c>
      <c r="E1557" s="51">
        <v>32.142857142857146</v>
      </c>
      <c r="F1557" s="52">
        <v>21.160714285714285</v>
      </c>
      <c r="G1557" s="52">
        <v>12.375</v>
      </c>
      <c r="H1557" s="111">
        <f t="shared" si="24"/>
        <v>0.38499999999999995</v>
      </c>
      <c r="I1557" s="52">
        <v>11.303571428571431</v>
      </c>
      <c r="J1557" s="52">
        <v>0</v>
      </c>
      <c r="K1557" s="52">
        <v>0</v>
      </c>
    </row>
    <row r="1558" spans="1:11">
      <c r="A1558" s="228"/>
      <c r="B1558" s="228"/>
      <c r="C1558" s="228"/>
      <c r="D1558" s="110" t="s">
        <v>172</v>
      </c>
      <c r="E1558" s="51">
        <v>8819.9176633034804</v>
      </c>
      <c r="F1558" s="52">
        <v>8653.7423697337836</v>
      </c>
      <c r="G1558" s="52">
        <v>4108.919533514897</v>
      </c>
      <c r="H1558" s="111">
        <f t="shared" si="24"/>
        <v>0.46586824167425511</v>
      </c>
      <c r="I1558" s="54" t="s">
        <v>10</v>
      </c>
      <c r="J1558" s="52">
        <v>11.154565365813209</v>
      </c>
      <c r="K1558" s="52">
        <v>11.154565365813209</v>
      </c>
    </row>
    <row r="1559" spans="1:11">
      <c r="A1559" s="228"/>
      <c r="B1559" s="228"/>
      <c r="C1559" s="228"/>
      <c r="D1559" s="110" t="s">
        <v>160</v>
      </c>
      <c r="E1559" s="51">
        <v>8852.0605204463373</v>
      </c>
      <c r="F1559" s="52">
        <v>8674.9030840194991</v>
      </c>
      <c r="G1559" s="52">
        <v>4121.294533514897</v>
      </c>
      <c r="H1559" s="111">
        <f t="shared" si="24"/>
        <v>0.46557459972122894</v>
      </c>
      <c r="I1559" s="52">
        <v>11.303571428571431</v>
      </c>
      <c r="J1559" s="52">
        <v>11.154565365813209</v>
      </c>
      <c r="K1559" s="52">
        <v>11.154565365813209</v>
      </c>
    </row>
    <row r="1560" spans="1:11">
      <c r="A1560" s="228"/>
      <c r="B1560" s="228"/>
      <c r="C1560" s="227" t="s">
        <v>75</v>
      </c>
      <c r="D1560" s="110" t="s">
        <v>173</v>
      </c>
      <c r="E1560" s="51">
        <v>19.5</v>
      </c>
      <c r="F1560" s="52">
        <v>19.5</v>
      </c>
      <c r="G1560" s="52">
        <v>14.25</v>
      </c>
      <c r="H1560" s="111">
        <f t="shared" si="24"/>
        <v>0.73076923076923073</v>
      </c>
      <c r="I1560" s="52">
        <v>8.5</v>
      </c>
      <c r="J1560" s="54" t="s">
        <v>10</v>
      </c>
      <c r="K1560" s="54" t="s">
        <v>10</v>
      </c>
    </row>
    <row r="1561" spans="1:11">
      <c r="A1561" s="228"/>
      <c r="B1561" s="228"/>
      <c r="C1561" s="228"/>
      <c r="D1561" s="110" t="s">
        <v>172</v>
      </c>
      <c r="E1561" s="51">
        <v>11447.863355380032</v>
      </c>
      <c r="F1561" s="52">
        <v>11187.530665606781</v>
      </c>
      <c r="G1561" s="52">
        <v>5984.7992258751938</v>
      </c>
      <c r="H1561" s="111">
        <f t="shared" si="24"/>
        <v>0.52278744426684487</v>
      </c>
      <c r="I1561" s="54" t="s">
        <v>10</v>
      </c>
      <c r="J1561" s="54" t="s">
        <v>10</v>
      </c>
      <c r="K1561" s="54" t="s">
        <v>10</v>
      </c>
    </row>
    <row r="1562" spans="1:11">
      <c r="A1562" s="228"/>
      <c r="B1562" s="228"/>
      <c r="C1562" s="228"/>
      <c r="D1562" s="110" t="s">
        <v>160</v>
      </c>
      <c r="E1562" s="51">
        <v>11467.363355380032</v>
      </c>
      <c r="F1562" s="52">
        <v>11207.030665606781</v>
      </c>
      <c r="G1562" s="52">
        <v>5999.0492258751938</v>
      </c>
      <c r="H1562" s="111">
        <f t="shared" si="24"/>
        <v>0.5231411127354465</v>
      </c>
      <c r="I1562" s="52">
        <v>8.5</v>
      </c>
      <c r="J1562" s="54" t="s">
        <v>10</v>
      </c>
      <c r="K1562" s="54" t="s">
        <v>10</v>
      </c>
    </row>
    <row r="1563" spans="1:11">
      <c r="A1563" s="228"/>
      <c r="B1563" s="228"/>
      <c r="C1563" s="227" t="s">
        <v>76</v>
      </c>
      <c r="D1563" s="110" t="s">
        <v>172</v>
      </c>
      <c r="E1563" s="51">
        <v>267.27195656232209</v>
      </c>
      <c r="F1563" s="52">
        <v>252.01568403422985</v>
      </c>
      <c r="G1563" s="52">
        <v>120.24258303895908</v>
      </c>
      <c r="H1563" s="111">
        <f t="shared" si="24"/>
        <v>0.44988851275506375</v>
      </c>
      <c r="I1563" s="54" t="s">
        <v>10</v>
      </c>
      <c r="J1563" s="54" t="s">
        <v>10</v>
      </c>
      <c r="K1563" s="54" t="s">
        <v>10</v>
      </c>
    </row>
    <row r="1564" spans="1:11">
      <c r="A1564" s="228"/>
      <c r="B1564" s="228"/>
      <c r="C1564" s="228"/>
      <c r="D1564" s="110" t="s">
        <v>160</v>
      </c>
      <c r="E1564" s="51">
        <v>267.27195656232209</v>
      </c>
      <c r="F1564" s="52">
        <v>252.01568403422985</v>
      </c>
      <c r="G1564" s="52">
        <v>120.24258303895908</v>
      </c>
      <c r="H1564" s="111">
        <f t="shared" si="24"/>
        <v>0.44988851275506375</v>
      </c>
      <c r="I1564" s="54" t="s">
        <v>10</v>
      </c>
      <c r="J1564" s="54" t="s">
        <v>10</v>
      </c>
      <c r="K1564" s="54" t="s">
        <v>10</v>
      </c>
    </row>
    <row r="1565" spans="1:11">
      <c r="A1565" s="228"/>
      <c r="B1565" s="228"/>
      <c r="C1565" s="227" t="s">
        <v>77</v>
      </c>
      <c r="D1565" s="110" t="s">
        <v>172</v>
      </c>
      <c r="E1565" s="51">
        <v>2513.0095491710554</v>
      </c>
      <c r="F1565" s="52">
        <v>2506.3759526414201</v>
      </c>
      <c r="G1565" s="52">
        <v>1537.9209674411334</v>
      </c>
      <c r="H1565" s="111">
        <f t="shared" si="24"/>
        <v>0.61198373398478889</v>
      </c>
      <c r="I1565" s="54" t="s">
        <v>10</v>
      </c>
      <c r="J1565" s="54" t="s">
        <v>10</v>
      </c>
      <c r="K1565" s="54" t="s">
        <v>10</v>
      </c>
    </row>
    <row r="1566" spans="1:11">
      <c r="A1566" s="228"/>
      <c r="B1566" s="228"/>
      <c r="C1566" s="228"/>
      <c r="D1566" s="110" t="s">
        <v>160</v>
      </c>
      <c r="E1566" s="51">
        <v>2513.0095491710554</v>
      </c>
      <c r="F1566" s="52">
        <v>2506.3759526414201</v>
      </c>
      <c r="G1566" s="52">
        <v>1537.9209674411334</v>
      </c>
      <c r="H1566" s="111">
        <f t="shared" si="24"/>
        <v>0.61198373398478889</v>
      </c>
      <c r="I1566" s="54" t="s">
        <v>10</v>
      </c>
      <c r="J1566" s="54" t="s">
        <v>10</v>
      </c>
      <c r="K1566" s="54" t="s">
        <v>10</v>
      </c>
    </row>
    <row r="1567" spans="1:11">
      <c r="A1567" s="228"/>
      <c r="B1567" s="228"/>
      <c r="C1567" s="227" t="s">
        <v>78</v>
      </c>
      <c r="D1567" s="110" t="s">
        <v>173</v>
      </c>
      <c r="E1567" s="51">
        <v>0.5</v>
      </c>
      <c r="F1567" s="52">
        <v>0.5</v>
      </c>
      <c r="G1567" s="52">
        <v>0.5</v>
      </c>
      <c r="H1567" s="111">
        <f t="shared" si="24"/>
        <v>1</v>
      </c>
      <c r="I1567" s="52">
        <v>0.5</v>
      </c>
      <c r="J1567" s="54" t="s">
        <v>10</v>
      </c>
      <c r="K1567" s="54" t="s">
        <v>10</v>
      </c>
    </row>
    <row r="1568" spans="1:11">
      <c r="A1568" s="228"/>
      <c r="B1568" s="228"/>
      <c r="C1568" s="228"/>
      <c r="D1568" s="110" t="s">
        <v>172</v>
      </c>
      <c r="E1568" s="51">
        <v>12625.225611093781</v>
      </c>
      <c r="F1568" s="52">
        <v>12339.034307030575</v>
      </c>
      <c r="G1568" s="52">
        <v>6207.4400509174884</v>
      </c>
      <c r="H1568" s="111">
        <f t="shared" si="24"/>
        <v>0.49166963364702276</v>
      </c>
      <c r="I1568" s="54" t="s">
        <v>10</v>
      </c>
      <c r="J1568" s="54" t="s">
        <v>10</v>
      </c>
      <c r="K1568" s="54" t="s">
        <v>10</v>
      </c>
    </row>
    <row r="1569" spans="1:11">
      <c r="A1569" s="228"/>
      <c r="B1569" s="228"/>
      <c r="C1569" s="228"/>
      <c r="D1569" s="110" t="s">
        <v>160</v>
      </c>
      <c r="E1569" s="51">
        <v>12625.725611093781</v>
      </c>
      <c r="F1569" s="52">
        <v>12339.534307030575</v>
      </c>
      <c r="G1569" s="52">
        <v>6207.9400509174884</v>
      </c>
      <c r="H1569" s="111">
        <f t="shared" si="24"/>
        <v>0.49168976438572287</v>
      </c>
      <c r="I1569" s="52">
        <v>0.5</v>
      </c>
      <c r="J1569" s="54" t="s">
        <v>10</v>
      </c>
      <c r="K1569" s="54" t="s">
        <v>10</v>
      </c>
    </row>
    <row r="1570" spans="1:11">
      <c r="A1570" s="228"/>
      <c r="B1570" s="228"/>
      <c r="C1570" s="227" t="s">
        <v>79</v>
      </c>
      <c r="D1570" s="110" t="s">
        <v>172</v>
      </c>
      <c r="E1570" s="51">
        <v>25.113226904653096</v>
      </c>
      <c r="F1570" s="52">
        <v>25.113226904653096</v>
      </c>
      <c r="G1570" s="52">
        <v>44.649308378320839</v>
      </c>
      <c r="H1570" s="111">
        <f t="shared" si="24"/>
        <v>1.7779200000000002</v>
      </c>
      <c r="I1570" s="54" t="s">
        <v>10</v>
      </c>
      <c r="J1570" s="54" t="s">
        <v>10</v>
      </c>
      <c r="K1570" s="54" t="s">
        <v>10</v>
      </c>
    </row>
    <row r="1571" spans="1:11">
      <c r="A1571" s="228"/>
      <c r="B1571" s="228"/>
      <c r="C1571" s="228"/>
      <c r="D1571" s="110" t="s">
        <v>160</v>
      </c>
      <c r="E1571" s="51">
        <v>25.113226904653096</v>
      </c>
      <c r="F1571" s="52">
        <v>25.113226904653096</v>
      </c>
      <c r="G1571" s="52">
        <v>44.649308378320839</v>
      </c>
      <c r="H1571" s="111">
        <f t="shared" si="24"/>
        <v>1.7779200000000002</v>
      </c>
      <c r="I1571" s="54" t="s">
        <v>10</v>
      </c>
      <c r="J1571" s="54" t="s">
        <v>10</v>
      </c>
      <c r="K1571" s="54" t="s">
        <v>10</v>
      </c>
    </row>
    <row r="1572" spans="1:11">
      <c r="A1572" s="228"/>
      <c r="B1572" s="228"/>
      <c r="C1572" s="227" t="s">
        <v>80</v>
      </c>
      <c r="D1572" s="110" t="s">
        <v>172</v>
      </c>
      <c r="E1572" s="51">
        <v>6.592700260971962</v>
      </c>
      <c r="F1572" s="52">
        <v>6.592700260971962</v>
      </c>
      <c r="G1572" s="52">
        <v>2.836073243774698</v>
      </c>
      <c r="H1572" s="111">
        <f t="shared" si="24"/>
        <v>0.43018385964912287</v>
      </c>
      <c r="I1572" s="54" t="s">
        <v>10</v>
      </c>
      <c r="J1572" s="54" t="s">
        <v>10</v>
      </c>
      <c r="K1572" s="54" t="s">
        <v>10</v>
      </c>
    </row>
    <row r="1573" spans="1:11">
      <c r="A1573" s="228"/>
      <c r="B1573" s="228"/>
      <c r="C1573" s="228"/>
      <c r="D1573" s="110" t="s">
        <v>160</v>
      </c>
      <c r="E1573" s="51">
        <v>6.592700260971962</v>
      </c>
      <c r="F1573" s="52">
        <v>6.592700260971962</v>
      </c>
      <c r="G1573" s="52">
        <v>2.836073243774698</v>
      </c>
      <c r="H1573" s="111">
        <f t="shared" si="24"/>
        <v>0.43018385964912287</v>
      </c>
      <c r="I1573" s="54" t="s">
        <v>10</v>
      </c>
      <c r="J1573" s="54" t="s">
        <v>10</v>
      </c>
      <c r="K1573" s="54" t="s">
        <v>10</v>
      </c>
    </row>
    <row r="1574" spans="1:11">
      <c r="A1574" s="228"/>
      <c r="B1574" s="228"/>
      <c r="C1574" s="227" t="s">
        <v>81</v>
      </c>
      <c r="D1574" s="110" t="s">
        <v>173</v>
      </c>
      <c r="E1574" s="51">
        <v>1.24</v>
      </c>
      <c r="F1574" s="52">
        <v>1.24</v>
      </c>
      <c r="G1574" s="52">
        <v>1.984</v>
      </c>
      <c r="H1574" s="111">
        <f t="shared" si="24"/>
        <v>1.6</v>
      </c>
      <c r="I1574" s="52">
        <v>1.8599999999999999</v>
      </c>
      <c r="J1574" s="52">
        <v>0.124</v>
      </c>
      <c r="K1574" s="52">
        <v>0.124</v>
      </c>
    </row>
    <row r="1575" spans="1:11">
      <c r="A1575" s="228"/>
      <c r="B1575" s="228"/>
      <c r="C1575" s="228"/>
      <c r="D1575" s="110" t="s">
        <v>172</v>
      </c>
      <c r="E1575" s="51">
        <v>1.19720880592622</v>
      </c>
      <c r="F1575" s="52">
        <v>1.19720880592622</v>
      </c>
      <c r="G1575" s="52">
        <v>2.1285414802323452</v>
      </c>
      <c r="H1575" s="111">
        <f t="shared" si="24"/>
        <v>1.7779200000000002</v>
      </c>
      <c r="I1575" s="54" t="s">
        <v>10</v>
      </c>
      <c r="J1575" s="54" t="s">
        <v>10</v>
      </c>
      <c r="K1575" s="54" t="s">
        <v>10</v>
      </c>
    </row>
    <row r="1576" spans="1:11">
      <c r="A1576" s="228"/>
      <c r="B1576" s="228"/>
      <c r="C1576" s="228"/>
      <c r="D1576" s="110" t="s">
        <v>160</v>
      </c>
      <c r="E1576" s="51">
        <v>2.43720880592622</v>
      </c>
      <c r="F1576" s="52">
        <v>2.43720880592622</v>
      </c>
      <c r="G1576" s="52">
        <v>4.1125414802323448</v>
      </c>
      <c r="H1576" s="111">
        <f t="shared" si="24"/>
        <v>1.6873980884331505</v>
      </c>
      <c r="I1576" s="52">
        <v>1.8599999999999999</v>
      </c>
      <c r="J1576" s="52">
        <v>0.124</v>
      </c>
      <c r="K1576" s="52">
        <v>0.124</v>
      </c>
    </row>
    <row r="1577" spans="1:11">
      <c r="A1577" s="228"/>
      <c r="B1577" s="228"/>
      <c r="C1577" s="227" t="s">
        <v>82</v>
      </c>
      <c r="D1577" s="110" t="s">
        <v>172</v>
      </c>
      <c r="E1577" s="51">
        <v>13.508927165500589</v>
      </c>
      <c r="F1577" s="52">
        <v>13.508927165500589</v>
      </c>
      <c r="G1577" s="52">
        <v>5.2538919532064901</v>
      </c>
      <c r="H1577" s="111">
        <f t="shared" si="24"/>
        <v>0.38892000000000004</v>
      </c>
      <c r="I1577" s="54" t="s">
        <v>10</v>
      </c>
      <c r="J1577" s="54" t="s">
        <v>10</v>
      </c>
      <c r="K1577" s="54" t="s">
        <v>10</v>
      </c>
    </row>
    <row r="1578" spans="1:11">
      <c r="A1578" s="228"/>
      <c r="B1578" s="228"/>
      <c r="C1578" s="228"/>
      <c r="D1578" s="110" t="s">
        <v>160</v>
      </c>
      <c r="E1578" s="51">
        <v>13.508927165500589</v>
      </c>
      <c r="F1578" s="52">
        <v>13.508927165500589</v>
      </c>
      <c r="G1578" s="52">
        <v>5.2538919532064901</v>
      </c>
      <c r="H1578" s="111">
        <f t="shared" si="24"/>
        <v>0.38892000000000004</v>
      </c>
      <c r="I1578" s="54" t="s">
        <v>10</v>
      </c>
      <c r="J1578" s="54" t="s">
        <v>10</v>
      </c>
      <c r="K1578" s="54" t="s">
        <v>10</v>
      </c>
    </row>
    <row r="1579" spans="1:11">
      <c r="A1579" s="228"/>
      <c r="B1579" s="228"/>
      <c r="C1579" s="227" t="s">
        <v>83</v>
      </c>
      <c r="D1579" s="110" t="s">
        <v>172</v>
      </c>
      <c r="E1579" s="51">
        <v>2.5729937304323136</v>
      </c>
      <c r="F1579" s="52">
        <v>2.5729937304323136</v>
      </c>
      <c r="G1579" s="52">
        <v>0.57182212665127741</v>
      </c>
      <c r="H1579" s="111">
        <f t="shared" si="24"/>
        <v>0.22224000000000002</v>
      </c>
      <c r="I1579" s="54" t="s">
        <v>10</v>
      </c>
      <c r="J1579" s="54" t="s">
        <v>10</v>
      </c>
      <c r="K1579" s="54" t="s">
        <v>10</v>
      </c>
    </row>
    <row r="1580" spans="1:11">
      <c r="A1580" s="228"/>
      <c r="B1580" s="228"/>
      <c r="C1580" s="228"/>
      <c r="D1580" s="110" t="s">
        <v>160</v>
      </c>
      <c r="E1580" s="51">
        <v>2.5729937304323136</v>
      </c>
      <c r="F1580" s="52">
        <v>2.5729937304323136</v>
      </c>
      <c r="G1580" s="52">
        <v>0.57182212665127741</v>
      </c>
      <c r="H1580" s="111">
        <f t="shared" si="24"/>
        <v>0.22224000000000002</v>
      </c>
      <c r="I1580" s="54" t="s">
        <v>10</v>
      </c>
      <c r="J1580" s="54" t="s">
        <v>10</v>
      </c>
      <c r="K1580" s="54" t="s">
        <v>10</v>
      </c>
    </row>
    <row r="1581" spans="1:11">
      <c r="A1581" s="228"/>
      <c r="B1581" s="228"/>
      <c r="C1581" s="227" t="s">
        <v>85</v>
      </c>
      <c r="D1581" s="110" t="s">
        <v>172</v>
      </c>
      <c r="E1581" s="51">
        <v>17.967382833943311</v>
      </c>
      <c r="F1581" s="52">
        <v>17.967382833943311</v>
      </c>
      <c r="G1581" s="52">
        <v>21.614046284446999</v>
      </c>
      <c r="H1581" s="111">
        <f t="shared" si="24"/>
        <v>1.2029601909307874</v>
      </c>
      <c r="I1581" s="54" t="s">
        <v>10</v>
      </c>
      <c r="J1581" s="54" t="s">
        <v>10</v>
      </c>
      <c r="K1581" s="54" t="s">
        <v>10</v>
      </c>
    </row>
    <row r="1582" spans="1:11">
      <c r="A1582" s="228"/>
      <c r="B1582" s="228"/>
      <c r="C1582" s="228"/>
      <c r="D1582" s="110" t="s">
        <v>160</v>
      </c>
      <c r="E1582" s="51">
        <v>17.967382833943311</v>
      </c>
      <c r="F1582" s="52">
        <v>17.967382833943311</v>
      </c>
      <c r="G1582" s="52">
        <v>21.614046284446999</v>
      </c>
      <c r="H1582" s="111">
        <f t="shared" si="24"/>
        <v>1.2029601909307874</v>
      </c>
      <c r="I1582" s="54" t="s">
        <v>10</v>
      </c>
      <c r="J1582" s="54" t="s">
        <v>10</v>
      </c>
      <c r="K1582" s="54" t="s">
        <v>10</v>
      </c>
    </row>
    <row r="1583" spans="1:11">
      <c r="A1583" s="228"/>
      <c r="B1583" s="228"/>
      <c r="C1583" s="227" t="s">
        <v>86</v>
      </c>
      <c r="D1583" s="110" t="s">
        <v>172</v>
      </c>
      <c r="E1583" s="51">
        <v>6.0775394013039241</v>
      </c>
      <c r="F1583" s="52">
        <v>6.0775394013039241</v>
      </c>
      <c r="G1583" s="52">
        <v>4.1687418411906911</v>
      </c>
      <c r="H1583" s="111">
        <f t="shared" si="24"/>
        <v>0.68592592592592583</v>
      </c>
      <c r="I1583" s="54" t="s">
        <v>10</v>
      </c>
      <c r="J1583" s="54" t="s">
        <v>10</v>
      </c>
      <c r="K1583" s="54" t="s">
        <v>10</v>
      </c>
    </row>
    <row r="1584" spans="1:11">
      <c r="A1584" s="228"/>
      <c r="B1584" s="228"/>
      <c r="C1584" s="228"/>
      <c r="D1584" s="110" t="s">
        <v>160</v>
      </c>
      <c r="E1584" s="51">
        <v>6.0775394013039241</v>
      </c>
      <c r="F1584" s="52">
        <v>6.0775394013039241</v>
      </c>
      <c r="G1584" s="52">
        <v>4.1687418411906911</v>
      </c>
      <c r="H1584" s="111">
        <f t="shared" si="24"/>
        <v>0.68592592592592583</v>
      </c>
      <c r="I1584" s="54" t="s">
        <v>10</v>
      </c>
      <c r="J1584" s="54" t="s">
        <v>10</v>
      </c>
      <c r="K1584" s="54" t="s">
        <v>10</v>
      </c>
    </row>
    <row r="1585" spans="1:11">
      <c r="A1585" s="228"/>
      <c r="B1585" s="228"/>
      <c r="C1585" s="227" t="s">
        <v>87</v>
      </c>
      <c r="D1585" s="110" t="s">
        <v>173</v>
      </c>
      <c r="E1585" s="51">
        <v>150</v>
      </c>
      <c r="F1585" s="52">
        <v>150</v>
      </c>
      <c r="G1585" s="52">
        <v>350</v>
      </c>
      <c r="H1585" s="111">
        <f t="shared" si="24"/>
        <v>2.3333333333333335</v>
      </c>
      <c r="I1585" s="52">
        <v>15</v>
      </c>
      <c r="J1585" s="54" t="s">
        <v>10</v>
      </c>
      <c r="K1585" s="54" t="s">
        <v>10</v>
      </c>
    </row>
    <row r="1586" spans="1:11">
      <c r="A1586" s="228"/>
      <c r="B1586" s="228"/>
      <c r="C1586" s="228"/>
      <c r="D1586" s="110" t="s">
        <v>172</v>
      </c>
      <c r="E1586" s="51">
        <v>182.70758614929611</v>
      </c>
      <c r="F1586" s="52">
        <v>176.96249578772722</v>
      </c>
      <c r="G1586" s="52">
        <v>83.868279003055605</v>
      </c>
      <c r="H1586" s="111">
        <f t="shared" si="24"/>
        <v>0.45903008610996698</v>
      </c>
      <c r="I1586" s="54" t="s">
        <v>10</v>
      </c>
      <c r="J1586" s="52">
        <v>0.92975522566657798</v>
      </c>
      <c r="K1586" s="54" t="s">
        <v>10</v>
      </c>
    </row>
    <row r="1587" spans="1:11">
      <c r="A1587" s="228"/>
      <c r="B1587" s="228"/>
      <c r="C1587" s="228"/>
      <c r="D1587" s="110" t="s">
        <v>160</v>
      </c>
      <c r="E1587" s="51">
        <v>332.70758614929611</v>
      </c>
      <c r="F1587" s="52">
        <v>326.96249578772722</v>
      </c>
      <c r="G1587" s="52">
        <v>433.86827900305559</v>
      </c>
      <c r="H1587" s="111">
        <f t="shared" si="24"/>
        <v>1.3040528592226497</v>
      </c>
      <c r="I1587" s="52">
        <v>15</v>
      </c>
      <c r="J1587" s="52">
        <v>0.92975522566657798</v>
      </c>
      <c r="K1587" s="54" t="s">
        <v>10</v>
      </c>
    </row>
    <row r="1588" spans="1:11">
      <c r="A1588" s="228"/>
      <c r="B1588" s="228"/>
      <c r="C1588" s="227" t="s">
        <v>88</v>
      </c>
      <c r="D1588" s="110" t="s">
        <v>172</v>
      </c>
      <c r="E1588" s="51">
        <v>69.272845299579231</v>
      </c>
      <c r="F1588" s="52">
        <v>69.272845299579231</v>
      </c>
      <c r="G1588" s="52">
        <v>31.580139525647201</v>
      </c>
      <c r="H1588" s="111">
        <f t="shared" si="24"/>
        <v>0.45588050251256279</v>
      </c>
      <c r="I1588" s="54" t="s">
        <v>10</v>
      </c>
      <c r="J1588" s="54" t="s">
        <v>10</v>
      </c>
      <c r="K1588" s="54" t="s">
        <v>10</v>
      </c>
    </row>
    <row r="1589" spans="1:11">
      <c r="A1589" s="228"/>
      <c r="B1589" s="228"/>
      <c r="C1589" s="228"/>
      <c r="D1589" s="110" t="s">
        <v>160</v>
      </c>
      <c r="E1589" s="51">
        <v>69.272845299579231</v>
      </c>
      <c r="F1589" s="52">
        <v>69.272845299579231</v>
      </c>
      <c r="G1589" s="52">
        <v>31.580139525647201</v>
      </c>
      <c r="H1589" s="111">
        <f t="shared" si="24"/>
        <v>0.45588050251256279</v>
      </c>
      <c r="I1589" s="54" t="s">
        <v>10</v>
      </c>
      <c r="J1589" s="54" t="s">
        <v>10</v>
      </c>
      <c r="K1589" s="54" t="s">
        <v>10</v>
      </c>
    </row>
    <row r="1590" spans="1:11">
      <c r="A1590" s="228"/>
      <c r="B1590" s="228"/>
      <c r="C1590" s="227" t="s">
        <v>40</v>
      </c>
      <c r="D1590" s="110" t="s">
        <v>172</v>
      </c>
      <c r="E1590" s="51">
        <v>0.64584993843463234</v>
      </c>
      <c r="F1590" s="52">
        <v>0.64584993843463234</v>
      </c>
      <c r="G1590" s="52">
        <v>0.3588342257942817</v>
      </c>
      <c r="H1590" s="111">
        <f t="shared" si="24"/>
        <v>0.55559999999999998</v>
      </c>
      <c r="I1590" s="54" t="s">
        <v>10</v>
      </c>
      <c r="J1590" s="54" t="s">
        <v>10</v>
      </c>
      <c r="K1590" s="54" t="s">
        <v>10</v>
      </c>
    </row>
    <row r="1591" spans="1:11">
      <c r="A1591" s="228"/>
      <c r="B1591" s="228"/>
      <c r="C1591" s="228"/>
      <c r="D1591" s="110" t="s">
        <v>160</v>
      </c>
      <c r="E1591" s="51">
        <v>0.64584993843463234</v>
      </c>
      <c r="F1591" s="52">
        <v>0.64584993843463234</v>
      </c>
      <c r="G1591" s="52">
        <v>0.3588342257942817</v>
      </c>
      <c r="H1591" s="111">
        <f t="shared" si="24"/>
        <v>0.55559999999999998</v>
      </c>
      <c r="I1591" s="54" t="s">
        <v>10</v>
      </c>
      <c r="J1591" s="54" t="s">
        <v>10</v>
      </c>
      <c r="K1591" s="54" t="s">
        <v>10</v>
      </c>
    </row>
    <row r="1592" spans="1:11">
      <c r="A1592" s="228"/>
      <c r="B1592" s="228"/>
      <c r="C1592" s="227" t="s">
        <v>89</v>
      </c>
      <c r="D1592" s="110" t="s">
        <v>172</v>
      </c>
      <c r="E1592" s="51">
        <v>13.244121380211539</v>
      </c>
      <c r="F1592" s="52">
        <v>13.244121380211539</v>
      </c>
      <c r="G1592" s="52">
        <v>18.837590627444559</v>
      </c>
      <c r="H1592" s="111">
        <f t="shared" si="24"/>
        <v>1.422336</v>
      </c>
      <c r="I1592" s="54" t="s">
        <v>10</v>
      </c>
      <c r="J1592" s="54" t="s">
        <v>10</v>
      </c>
      <c r="K1592" s="54" t="s">
        <v>10</v>
      </c>
    </row>
    <row r="1593" spans="1:11">
      <c r="A1593" s="228"/>
      <c r="B1593" s="228"/>
      <c r="C1593" s="228"/>
      <c r="D1593" s="110" t="s">
        <v>160</v>
      </c>
      <c r="E1593" s="51">
        <v>13.244121380211539</v>
      </c>
      <c r="F1593" s="52">
        <v>13.244121380211539</v>
      </c>
      <c r="G1593" s="52">
        <v>18.837590627444559</v>
      </c>
      <c r="H1593" s="111">
        <f t="shared" si="24"/>
        <v>1.422336</v>
      </c>
      <c r="I1593" s="54" t="s">
        <v>10</v>
      </c>
      <c r="J1593" s="54" t="s">
        <v>10</v>
      </c>
      <c r="K1593" s="54" t="s">
        <v>10</v>
      </c>
    </row>
    <row r="1594" spans="1:11">
      <c r="A1594" s="228"/>
      <c r="B1594" s="228"/>
      <c r="C1594" s="227" t="s">
        <v>90</v>
      </c>
      <c r="D1594" s="110" t="s">
        <v>172</v>
      </c>
      <c r="E1594" s="51">
        <v>142.15554543133638</v>
      </c>
      <c r="F1594" s="52">
        <v>142.15554543133638</v>
      </c>
      <c r="G1594" s="52">
        <v>114.57830613888585</v>
      </c>
      <c r="H1594" s="111">
        <f t="shared" si="24"/>
        <v>0.80600658800348512</v>
      </c>
      <c r="I1594" s="54" t="s">
        <v>10</v>
      </c>
      <c r="J1594" s="54" t="s">
        <v>10</v>
      </c>
      <c r="K1594" s="54" t="s">
        <v>10</v>
      </c>
    </row>
    <row r="1595" spans="1:11">
      <c r="A1595" s="228"/>
      <c r="B1595" s="228"/>
      <c r="C1595" s="228"/>
      <c r="D1595" s="110" t="s">
        <v>160</v>
      </c>
      <c r="E1595" s="51">
        <v>142.15554543133638</v>
      </c>
      <c r="F1595" s="52">
        <v>142.15554543133638</v>
      </c>
      <c r="G1595" s="52">
        <v>114.57830613888585</v>
      </c>
      <c r="H1595" s="111">
        <f t="shared" si="24"/>
        <v>0.80600658800348512</v>
      </c>
      <c r="I1595" s="54" t="s">
        <v>10</v>
      </c>
      <c r="J1595" s="54" t="s">
        <v>10</v>
      </c>
      <c r="K1595" s="54" t="s">
        <v>10</v>
      </c>
    </row>
    <row r="1596" spans="1:11">
      <c r="A1596" s="228"/>
      <c r="B1596" s="228"/>
      <c r="C1596" s="227" t="s">
        <v>91</v>
      </c>
      <c r="D1596" s="110" t="s">
        <v>172</v>
      </c>
      <c r="E1596" s="51">
        <v>225.17921371296617</v>
      </c>
      <c r="F1596" s="52">
        <v>210.95718606413715</v>
      </c>
      <c r="G1596" s="52">
        <v>124.70001191004286</v>
      </c>
      <c r="H1596" s="111">
        <f t="shared" si="24"/>
        <v>0.55378118545611765</v>
      </c>
      <c r="I1596" s="54" t="s">
        <v>10</v>
      </c>
      <c r="J1596" s="54" t="s">
        <v>10</v>
      </c>
      <c r="K1596" s="54" t="s">
        <v>10</v>
      </c>
    </row>
    <row r="1597" spans="1:11">
      <c r="A1597" s="228"/>
      <c r="B1597" s="228"/>
      <c r="C1597" s="228"/>
      <c r="D1597" s="110" t="s">
        <v>160</v>
      </c>
      <c r="E1597" s="51">
        <v>225.17921371296617</v>
      </c>
      <c r="F1597" s="52">
        <v>210.95718606413715</v>
      </c>
      <c r="G1597" s="52">
        <v>124.70001191004286</v>
      </c>
      <c r="H1597" s="111">
        <f t="shared" si="24"/>
        <v>0.55378118545611765</v>
      </c>
      <c r="I1597" s="54" t="s">
        <v>10</v>
      </c>
      <c r="J1597" s="54" t="s">
        <v>10</v>
      </c>
      <c r="K1597" s="54" t="s">
        <v>10</v>
      </c>
    </row>
    <row r="1598" spans="1:11">
      <c r="A1598" s="228"/>
      <c r="B1598" s="228"/>
      <c r="C1598" s="227" t="s">
        <v>92</v>
      </c>
      <c r="D1598" s="110" t="s">
        <v>172</v>
      </c>
      <c r="E1598" s="51">
        <v>127.78705942097778</v>
      </c>
      <c r="F1598" s="52">
        <v>127.78705942097778</v>
      </c>
      <c r="G1598" s="52">
        <v>37.190561150284701</v>
      </c>
      <c r="H1598" s="111">
        <f t="shared" si="24"/>
        <v>0.29103542501721752</v>
      </c>
      <c r="I1598" s="54" t="s">
        <v>10</v>
      </c>
      <c r="J1598" s="54" t="s">
        <v>10</v>
      </c>
      <c r="K1598" s="54" t="s">
        <v>10</v>
      </c>
    </row>
    <row r="1599" spans="1:11">
      <c r="A1599" s="228"/>
      <c r="B1599" s="228"/>
      <c r="C1599" s="228"/>
      <c r="D1599" s="110" t="s">
        <v>160</v>
      </c>
      <c r="E1599" s="51">
        <v>127.78705942097778</v>
      </c>
      <c r="F1599" s="52">
        <v>127.78705942097778</v>
      </c>
      <c r="G1599" s="52">
        <v>37.190561150284701</v>
      </c>
      <c r="H1599" s="111">
        <f t="shared" si="24"/>
        <v>0.29103542501721752</v>
      </c>
      <c r="I1599" s="54" t="s">
        <v>10</v>
      </c>
      <c r="J1599" s="54" t="s">
        <v>10</v>
      </c>
      <c r="K1599" s="54" t="s">
        <v>10</v>
      </c>
    </row>
    <row r="1600" spans="1:11">
      <c r="A1600" s="228"/>
      <c r="B1600" s="228"/>
      <c r="C1600" s="227" t="s">
        <v>93</v>
      </c>
      <c r="D1600" s="110" t="s">
        <v>173</v>
      </c>
      <c r="E1600" s="51">
        <v>15.75</v>
      </c>
      <c r="F1600" s="52">
        <v>15.75</v>
      </c>
      <c r="G1600" s="52">
        <v>23.400000000000002</v>
      </c>
      <c r="H1600" s="111">
        <f t="shared" si="24"/>
        <v>1.4857142857142858</v>
      </c>
      <c r="I1600" s="52">
        <v>2.5</v>
      </c>
      <c r="J1600" s="52">
        <v>0</v>
      </c>
      <c r="K1600" s="52">
        <v>0</v>
      </c>
    </row>
    <row r="1601" spans="1:11">
      <c r="A1601" s="228"/>
      <c r="B1601" s="228"/>
      <c r="C1601" s="228"/>
      <c r="D1601" s="110" t="s">
        <v>172</v>
      </c>
      <c r="E1601" s="51">
        <v>546.3877395365738</v>
      </c>
      <c r="F1601" s="52">
        <v>546.3877395365738</v>
      </c>
      <c r="G1601" s="52">
        <v>398.12244140896905</v>
      </c>
      <c r="H1601" s="111">
        <f t="shared" si="24"/>
        <v>0.72864453683869634</v>
      </c>
      <c r="I1601" s="54" t="s">
        <v>10</v>
      </c>
      <c r="J1601" s="54" t="s">
        <v>10</v>
      </c>
      <c r="K1601" s="54" t="s">
        <v>10</v>
      </c>
    </row>
    <row r="1602" spans="1:11">
      <c r="A1602" s="228"/>
      <c r="B1602" s="228"/>
      <c r="C1602" s="228"/>
      <c r="D1602" s="110" t="s">
        <v>160</v>
      </c>
      <c r="E1602" s="51">
        <v>562.1377395365738</v>
      </c>
      <c r="F1602" s="52">
        <v>562.1377395365738</v>
      </c>
      <c r="G1602" s="52">
        <v>421.52244140896909</v>
      </c>
      <c r="H1602" s="111">
        <f t="shared" si="24"/>
        <v>0.74985615048096943</v>
      </c>
      <c r="I1602" s="52">
        <v>2.5</v>
      </c>
      <c r="J1602" s="52">
        <v>0</v>
      </c>
      <c r="K1602" s="52">
        <v>0</v>
      </c>
    </row>
    <row r="1603" spans="1:11">
      <c r="A1603" s="228"/>
      <c r="B1603" s="228"/>
      <c r="C1603" s="227" t="s">
        <v>94</v>
      </c>
      <c r="D1603" s="110" t="s">
        <v>172</v>
      </c>
      <c r="E1603" s="51">
        <v>277.54052112266294</v>
      </c>
      <c r="F1603" s="52">
        <v>274.61656692598609</v>
      </c>
      <c r="G1603" s="52">
        <v>194.0543895011817</v>
      </c>
      <c r="H1603" s="111">
        <f t="shared" si="24"/>
        <v>0.69919299969685011</v>
      </c>
      <c r="I1603" s="54" t="s">
        <v>10</v>
      </c>
      <c r="J1603" s="54" t="s">
        <v>10</v>
      </c>
      <c r="K1603" s="54" t="s">
        <v>10</v>
      </c>
    </row>
    <row r="1604" spans="1:11">
      <c r="A1604" s="228"/>
      <c r="B1604" s="228"/>
      <c r="C1604" s="228"/>
      <c r="D1604" s="110" t="s">
        <v>160</v>
      </c>
      <c r="E1604" s="51">
        <v>277.54052112266294</v>
      </c>
      <c r="F1604" s="52">
        <v>274.61656692598609</v>
      </c>
      <c r="G1604" s="52">
        <v>194.0543895011817</v>
      </c>
      <c r="H1604" s="111">
        <f t="shared" si="24"/>
        <v>0.69919299969685011</v>
      </c>
      <c r="I1604" s="54" t="s">
        <v>10</v>
      </c>
      <c r="J1604" s="54" t="s">
        <v>10</v>
      </c>
      <c r="K1604" s="54" t="s">
        <v>10</v>
      </c>
    </row>
    <row r="1605" spans="1:11">
      <c r="A1605" s="228"/>
      <c r="B1605" s="228"/>
      <c r="C1605" s="227" t="s">
        <v>97</v>
      </c>
      <c r="D1605" s="110" t="s">
        <v>173</v>
      </c>
      <c r="E1605" s="51">
        <v>0.75</v>
      </c>
      <c r="F1605" s="52">
        <v>0.75</v>
      </c>
      <c r="G1605" s="52">
        <v>4.5</v>
      </c>
      <c r="H1605" s="111">
        <f t="shared" ref="H1605:H1668" si="25">G1605/E1605</f>
        <v>6</v>
      </c>
      <c r="I1605" s="52">
        <v>0</v>
      </c>
      <c r="J1605" s="52">
        <v>0.44999999999999996</v>
      </c>
      <c r="K1605" s="52">
        <v>0.30000000000000004</v>
      </c>
    </row>
    <row r="1606" spans="1:11">
      <c r="A1606" s="228"/>
      <c r="B1606" s="228"/>
      <c r="C1606" s="228"/>
      <c r="D1606" s="110" t="s">
        <v>172</v>
      </c>
      <c r="E1606" s="51">
        <v>89.081344632726726</v>
      </c>
      <c r="F1606" s="52">
        <v>82.800186890492057</v>
      </c>
      <c r="G1606" s="52">
        <v>33.477498098192662</v>
      </c>
      <c r="H1606" s="111">
        <f t="shared" si="25"/>
        <v>0.37580818112049119</v>
      </c>
      <c r="I1606" s="54" t="s">
        <v>10</v>
      </c>
      <c r="J1606" s="54" t="s">
        <v>10</v>
      </c>
      <c r="K1606" s="54" t="s">
        <v>10</v>
      </c>
    </row>
    <row r="1607" spans="1:11">
      <c r="A1607" s="228"/>
      <c r="B1607" s="228"/>
      <c r="C1607" s="228"/>
      <c r="D1607" s="110" t="s">
        <v>160</v>
      </c>
      <c r="E1607" s="51">
        <v>89.831344632726726</v>
      </c>
      <c r="F1607" s="52">
        <v>83.550186890492057</v>
      </c>
      <c r="G1607" s="52">
        <v>37.977498098192662</v>
      </c>
      <c r="H1607" s="111">
        <f t="shared" si="25"/>
        <v>0.42276443988969264</v>
      </c>
      <c r="I1607" s="52">
        <v>0</v>
      </c>
      <c r="J1607" s="52">
        <v>0.44999999999999996</v>
      </c>
      <c r="K1607" s="52">
        <v>0.30000000000000004</v>
      </c>
    </row>
    <row r="1608" spans="1:11">
      <c r="A1608" s="228"/>
      <c r="B1608" s="228"/>
      <c r="C1608" s="227" t="s">
        <v>99</v>
      </c>
      <c r="D1608" s="110" t="s">
        <v>173</v>
      </c>
      <c r="E1608" s="51">
        <v>1.375</v>
      </c>
      <c r="F1608" s="52">
        <v>1.375</v>
      </c>
      <c r="G1608" s="52">
        <v>0.61875000000000002</v>
      </c>
      <c r="H1608" s="111">
        <f t="shared" si="25"/>
        <v>0.45</v>
      </c>
      <c r="I1608" s="52">
        <v>0.34375</v>
      </c>
      <c r="J1608" s="52">
        <v>0</v>
      </c>
      <c r="K1608" s="52">
        <v>0</v>
      </c>
    </row>
    <row r="1609" spans="1:11">
      <c r="A1609" s="228"/>
      <c r="B1609" s="228"/>
      <c r="C1609" s="228"/>
      <c r="D1609" s="110" t="s">
        <v>172</v>
      </c>
      <c r="E1609" s="51">
        <v>1402.7939806743375</v>
      </c>
      <c r="F1609" s="52">
        <v>1372.3964219375259</v>
      </c>
      <c r="G1609" s="52">
        <v>529.85550589128593</v>
      </c>
      <c r="H1609" s="111">
        <f t="shared" si="25"/>
        <v>0.37771441365650782</v>
      </c>
      <c r="I1609" s="54" t="s">
        <v>10</v>
      </c>
      <c r="J1609" s="54" t="s">
        <v>10</v>
      </c>
      <c r="K1609" s="54" t="s">
        <v>10</v>
      </c>
    </row>
    <row r="1610" spans="1:11">
      <c r="A1610" s="228"/>
      <c r="B1610" s="228"/>
      <c r="C1610" s="228"/>
      <c r="D1610" s="110" t="s">
        <v>160</v>
      </c>
      <c r="E1610" s="51">
        <v>1404.1689806743375</v>
      </c>
      <c r="F1610" s="52">
        <v>1373.7714219375259</v>
      </c>
      <c r="G1610" s="52">
        <v>530.47425589128591</v>
      </c>
      <c r="H1610" s="111">
        <f t="shared" si="25"/>
        <v>0.37778519764518026</v>
      </c>
      <c r="I1610" s="52">
        <v>0.34375</v>
      </c>
      <c r="J1610" s="52">
        <v>0</v>
      </c>
      <c r="K1610" s="52">
        <v>0</v>
      </c>
    </row>
    <row r="1611" spans="1:11">
      <c r="A1611" s="228"/>
      <c r="B1611" s="228"/>
      <c r="C1611" s="227" t="s">
        <v>100</v>
      </c>
      <c r="D1611" s="110" t="s">
        <v>172</v>
      </c>
      <c r="E1611" s="51">
        <v>7.4883449229138694</v>
      </c>
      <c r="F1611" s="52">
        <v>6.5623667872847342</v>
      </c>
      <c r="G1611" s="52">
        <v>4.1694718035562595</v>
      </c>
      <c r="H1611" s="111">
        <f t="shared" si="25"/>
        <v>0.55679483870967739</v>
      </c>
      <c r="I1611" s="54" t="s">
        <v>10</v>
      </c>
      <c r="J1611" s="54" t="s">
        <v>10</v>
      </c>
      <c r="K1611" s="54" t="s">
        <v>10</v>
      </c>
    </row>
    <row r="1612" spans="1:11">
      <c r="A1612" s="228"/>
      <c r="B1612" s="228"/>
      <c r="C1612" s="228"/>
      <c r="D1612" s="110" t="s">
        <v>160</v>
      </c>
      <c r="E1612" s="51">
        <v>7.4883449229138694</v>
      </c>
      <c r="F1612" s="52">
        <v>6.5623667872847342</v>
      </c>
      <c r="G1612" s="52">
        <v>4.1694718035562595</v>
      </c>
      <c r="H1612" s="111">
        <f t="shared" si="25"/>
        <v>0.55679483870967739</v>
      </c>
      <c r="I1612" s="54" t="s">
        <v>10</v>
      </c>
      <c r="J1612" s="54" t="s">
        <v>10</v>
      </c>
      <c r="K1612" s="54" t="s">
        <v>10</v>
      </c>
    </row>
    <row r="1613" spans="1:11">
      <c r="A1613" s="228"/>
      <c r="B1613" s="228"/>
      <c r="C1613" s="227" t="s">
        <v>101</v>
      </c>
      <c r="D1613" s="110" t="s">
        <v>172</v>
      </c>
      <c r="E1613" s="51">
        <v>88.566173966757816</v>
      </c>
      <c r="F1613" s="52">
        <v>88.566173966757816</v>
      </c>
      <c r="G1613" s="52">
        <v>28.035203768320059</v>
      </c>
      <c r="H1613" s="111">
        <f t="shared" si="25"/>
        <v>0.31654527358089007</v>
      </c>
      <c r="I1613" s="54" t="s">
        <v>10</v>
      </c>
      <c r="J1613" s="54" t="s">
        <v>10</v>
      </c>
      <c r="K1613" s="54" t="s">
        <v>10</v>
      </c>
    </row>
    <row r="1614" spans="1:11">
      <c r="A1614" s="228"/>
      <c r="B1614" s="228"/>
      <c r="C1614" s="228"/>
      <c r="D1614" s="110" t="s">
        <v>160</v>
      </c>
      <c r="E1614" s="51">
        <v>88.566173966757816</v>
      </c>
      <c r="F1614" s="52">
        <v>88.566173966757816</v>
      </c>
      <c r="G1614" s="52">
        <v>28.035203768320059</v>
      </c>
      <c r="H1614" s="111">
        <f t="shared" si="25"/>
        <v>0.31654527358089007</v>
      </c>
      <c r="I1614" s="54" t="s">
        <v>10</v>
      </c>
      <c r="J1614" s="54" t="s">
        <v>10</v>
      </c>
      <c r="K1614" s="54" t="s">
        <v>10</v>
      </c>
    </row>
    <row r="1615" spans="1:11">
      <c r="A1615" s="228"/>
      <c r="B1615" s="228"/>
      <c r="C1615" s="227" t="s">
        <v>102</v>
      </c>
      <c r="D1615" s="110" t="s">
        <v>172</v>
      </c>
      <c r="E1615" s="51">
        <v>44.653650512351177</v>
      </c>
      <c r="F1615" s="52">
        <v>38.200471974361427</v>
      </c>
      <c r="G1615" s="52">
        <v>18.911188791590479</v>
      </c>
      <c r="H1615" s="111">
        <f t="shared" si="25"/>
        <v>0.4235082367198546</v>
      </c>
      <c r="I1615" s="54" t="s">
        <v>10</v>
      </c>
      <c r="J1615" s="54" t="s">
        <v>10</v>
      </c>
      <c r="K1615" s="54" t="s">
        <v>10</v>
      </c>
    </row>
    <row r="1616" spans="1:11">
      <c r="A1616" s="228"/>
      <c r="B1616" s="228"/>
      <c r="C1616" s="228"/>
      <c r="D1616" s="110" t="s">
        <v>160</v>
      </c>
      <c r="E1616" s="51">
        <v>44.653650512351177</v>
      </c>
      <c r="F1616" s="52">
        <v>38.200471974361427</v>
      </c>
      <c r="G1616" s="52">
        <v>18.911188791590479</v>
      </c>
      <c r="H1616" s="111">
        <f t="shared" si="25"/>
        <v>0.4235082367198546</v>
      </c>
      <c r="I1616" s="54" t="s">
        <v>10</v>
      </c>
      <c r="J1616" s="54" t="s">
        <v>10</v>
      </c>
      <c r="K1616" s="54" t="s">
        <v>10</v>
      </c>
    </row>
    <row r="1617" spans="1:11">
      <c r="A1617" s="228"/>
      <c r="B1617" s="228"/>
      <c r="C1617" s="227" t="s">
        <v>103</v>
      </c>
      <c r="D1617" s="110" t="s">
        <v>172</v>
      </c>
      <c r="E1617" s="51">
        <v>15.351914026313811</v>
      </c>
      <c r="F1617" s="52">
        <v>12.449644697684866</v>
      </c>
      <c r="G1617" s="52">
        <v>10.006331799444446</v>
      </c>
      <c r="H1617" s="111">
        <f t="shared" si="25"/>
        <v>0.65179701907483212</v>
      </c>
      <c r="I1617" s="54" t="s">
        <v>10</v>
      </c>
      <c r="J1617" s="54" t="s">
        <v>10</v>
      </c>
      <c r="K1617" s="54" t="s">
        <v>10</v>
      </c>
    </row>
    <row r="1618" spans="1:11">
      <c r="A1618" s="228"/>
      <c r="B1618" s="228"/>
      <c r="C1618" s="228"/>
      <c r="D1618" s="110" t="s">
        <v>160</v>
      </c>
      <c r="E1618" s="51">
        <v>15.351914026313811</v>
      </c>
      <c r="F1618" s="52">
        <v>12.449644697684866</v>
      </c>
      <c r="G1618" s="52">
        <v>10.006331799444446</v>
      </c>
      <c r="H1618" s="111">
        <f t="shared" si="25"/>
        <v>0.65179701907483212</v>
      </c>
      <c r="I1618" s="54" t="s">
        <v>10</v>
      </c>
      <c r="J1618" s="54" t="s">
        <v>10</v>
      </c>
      <c r="K1618" s="54" t="s">
        <v>10</v>
      </c>
    </row>
    <row r="1619" spans="1:11">
      <c r="A1619" s="228"/>
      <c r="B1619" s="228"/>
      <c r="C1619" s="227" t="s">
        <v>109</v>
      </c>
      <c r="D1619" s="110" t="s">
        <v>172</v>
      </c>
      <c r="E1619" s="51">
        <v>13.102330691795009</v>
      </c>
      <c r="F1619" s="52">
        <v>13.102330691795009</v>
      </c>
      <c r="G1619" s="52">
        <v>4.3677929594167839</v>
      </c>
      <c r="H1619" s="111">
        <f t="shared" si="25"/>
        <v>0.33335999999999999</v>
      </c>
      <c r="I1619" s="54" t="s">
        <v>10</v>
      </c>
      <c r="J1619" s="54" t="s">
        <v>10</v>
      </c>
      <c r="K1619" s="54" t="s">
        <v>10</v>
      </c>
    </row>
    <row r="1620" spans="1:11">
      <c r="A1620" s="228"/>
      <c r="B1620" s="228"/>
      <c r="C1620" s="228"/>
      <c r="D1620" s="110" t="s">
        <v>160</v>
      </c>
      <c r="E1620" s="51">
        <v>13.102330691795009</v>
      </c>
      <c r="F1620" s="52">
        <v>13.102330691795009</v>
      </c>
      <c r="G1620" s="52">
        <v>4.3677929594167839</v>
      </c>
      <c r="H1620" s="111">
        <f t="shared" si="25"/>
        <v>0.33335999999999999</v>
      </c>
      <c r="I1620" s="54" t="s">
        <v>10</v>
      </c>
      <c r="J1620" s="54" t="s">
        <v>10</v>
      </c>
      <c r="K1620" s="54" t="s">
        <v>10</v>
      </c>
    </row>
    <row r="1621" spans="1:11">
      <c r="A1621" s="228"/>
      <c r="B1621" s="228"/>
      <c r="C1621" s="227" t="s">
        <v>111</v>
      </c>
      <c r="D1621" s="110" t="s">
        <v>173</v>
      </c>
      <c r="E1621" s="51">
        <v>29.657894736842106</v>
      </c>
      <c r="F1621" s="52">
        <v>29.657894736842106</v>
      </c>
      <c r="G1621" s="52">
        <v>54.15789473684211</v>
      </c>
      <c r="H1621" s="111">
        <f t="shared" si="25"/>
        <v>1.8260869565217392</v>
      </c>
      <c r="I1621" s="52">
        <v>0</v>
      </c>
      <c r="J1621" s="52">
        <v>2.8368421052631581</v>
      </c>
      <c r="K1621" s="52">
        <v>0</v>
      </c>
    </row>
    <row r="1622" spans="1:11">
      <c r="A1622" s="228"/>
      <c r="B1622" s="228"/>
      <c r="C1622" s="228"/>
      <c r="D1622" s="110" t="s">
        <v>172</v>
      </c>
      <c r="E1622" s="51">
        <v>874.45354041157691</v>
      </c>
      <c r="F1622" s="52">
        <v>551.83595837327221</v>
      </c>
      <c r="G1622" s="52">
        <v>328.87852562781183</v>
      </c>
      <c r="H1622" s="111">
        <f t="shared" si="25"/>
        <v>0.37609605362569565</v>
      </c>
      <c r="I1622" s="54" t="s">
        <v>10</v>
      </c>
      <c r="J1622" s="54" t="s">
        <v>10</v>
      </c>
      <c r="K1622" s="54" t="s">
        <v>10</v>
      </c>
    </row>
    <row r="1623" spans="1:11">
      <c r="A1623" s="228"/>
      <c r="B1623" s="228"/>
      <c r="C1623" s="228"/>
      <c r="D1623" s="110" t="s">
        <v>160</v>
      </c>
      <c r="E1623" s="51">
        <v>904.11143514841899</v>
      </c>
      <c r="F1623" s="52">
        <v>581.49385311011429</v>
      </c>
      <c r="G1623" s="52">
        <v>383.03642036465391</v>
      </c>
      <c r="H1623" s="111">
        <f t="shared" si="25"/>
        <v>0.42366063017638378</v>
      </c>
      <c r="I1623" s="52">
        <v>0</v>
      </c>
      <c r="J1623" s="52">
        <v>2.8368421052631581</v>
      </c>
      <c r="K1623" s="52">
        <v>0</v>
      </c>
    </row>
    <row r="1624" spans="1:11">
      <c r="A1624" s="228"/>
      <c r="B1624" s="228"/>
      <c r="C1624" s="227" t="s">
        <v>54</v>
      </c>
      <c r="D1624" s="110" t="s">
        <v>172</v>
      </c>
      <c r="E1624" s="51">
        <v>428.65508480318562</v>
      </c>
      <c r="F1624" s="52">
        <v>222.73195079085514</v>
      </c>
      <c r="G1624" s="52">
        <v>275.18861263601576</v>
      </c>
      <c r="H1624" s="111">
        <f t="shared" si="25"/>
        <v>0.64198144940323509</v>
      </c>
      <c r="I1624" s="54" t="s">
        <v>10</v>
      </c>
      <c r="J1624" s="54" t="s">
        <v>10</v>
      </c>
      <c r="K1624" s="54" t="s">
        <v>10</v>
      </c>
    </row>
    <row r="1625" spans="1:11">
      <c r="A1625" s="228"/>
      <c r="B1625" s="228"/>
      <c r="C1625" s="228"/>
      <c r="D1625" s="110" t="s">
        <v>160</v>
      </c>
      <c r="E1625" s="51">
        <v>428.65508480318562</v>
      </c>
      <c r="F1625" s="52">
        <v>222.73195079085514</v>
      </c>
      <c r="G1625" s="52">
        <v>275.18861263601576</v>
      </c>
      <c r="H1625" s="111">
        <f t="shared" si="25"/>
        <v>0.64198144940323509</v>
      </c>
      <c r="I1625" s="54" t="s">
        <v>10</v>
      </c>
      <c r="J1625" s="54" t="s">
        <v>10</v>
      </c>
      <c r="K1625" s="54" t="s">
        <v>10</v>
      </c>
    </row>
    <row r="1626" spans="1:11">
      <c r="A1626" s="228"/>
      <c r="B1626" s="228"/>
      <c r="C1626" s="227" t="s">
        <v>113</v>
      </c>
      <c r="D1626" s="110" t="s">
        <v>173</v>
      </c>
      <c r="E1626" s="51">
        <v>45</v>
      </c>
      <c r="F1626" s="52">
        <v>44</v>
      </c>
      <c r="G1626" s="52">
        <v>42.3</v>
      </c>
      <c r="H1626" s="111">
        <f t="shared" si="25"/>
        <v>0.94</v>
      </c>
      <c r="I1626" s="52">
        <v>37.299999999999997</v>
      </c>
      <c r="J1626" s="52">
        <v>0</v>
      </c>
      <c r="K1626" s="52">
        <v>0</v>
      </c>
    </row>
    <row r="1627" spans="1:11">
      <c r="A1627" s="228"/>
      <c r="B1627" s="228"/>
      <c r="C1627" s="228"/>
      <c r="D1627" s="110" t="s">
        <v>172</v>
      </c>
      <c r="E1627" s="51">
        <v>7479.3304049566486</v>
      </c>
      <c r="F1627" s="52">
        <v>6820.561374146926</v>
      </c>
      <c r="G1627" s="52">
        <v>3340.0135231640111</v>
      </c>
      <c r="H1627" s="111">
        <f t="shared" si="25"/>
        <v>0.44656584778639291</v>
      </c>
      <c r="I1627" s="54" t="s">
        <v>10</v>
      </c>
      <c r="J1627" s="52">
        <v>5.1079665146022126</v>
      </c>
      <c r="K1627" s="52">
        <v>2.5539832573011063</v>
      </c>
    </row>
    <row r="1628" spans="1:11">
      <c r="A1628" s="228"/>
      <c r="B1628" s="228"/>
      <c r="C1628" s="228"/>
      <c r="D1628" s="110" t="s">
        <v>160</v>
      </c>
      <c r="E1628" s="51">
        <v>7524.3304049566486</v>
      </c>
      <c r="F1628" s="52">
        <v>6864.561374146926</v>
      </c>
      <c r="G1628" s="52">
        <v>3382.3135231640108</v>
      </c>
      <c r="H1628" s="111">
        <f t="shared" si="25"/>
        <v>0.44951687939380142</v>
      </c>
      <c r="I1628" s="52">
        <v>37.299999999999997</v>
      </c>
      <c r="J1628" s="52">
        <v>5.1079665146022126</v>
      </c>
      <c r="K1628" s="52">
        <v>2.5539832573011063</v>
      </c>
    </row>
    <row r="1629" spans="1:11">
      <c r="A1629" s="228"/>
      <c r="B1629" s="228"/>
      <c r="C1629" s="227" t="s">
        <v>114</v>
      </c>
      <c r="D1629" s="110" t="s">
        <v>173</v>
      </c>
      <c r="E1629" s="51">
        <v>7.0588235294117645</v>
      </c>
      <c r="F1629" s="52">
        <v>7.0588235294117645</v>
      </c>
      <c r="G1629" s="52">
        <v>7.9411764705882346</v>
      </c>
      <c r="H1629" s="111">
        <f t="shared" si="25"/>
        <v>1.125</v>
      </c>
      <c r="I1629" s="52">
        <v>2.6470588235294117</v>
      </c>
      <c r="J1629" s="52">
        <v>0</v>
      </c>
      <c r="K1629" s="52">
        <v>0</v>
      </c>
    </row>
    <row r="1630" spans="1:11">
      <c r="A1630" s="228"/>
      <c r="B1630" s="228"/>
      <c r="C1630" s="228"/>
      <c r="D1630" s="110" t="s">
        <v>172</v>
      </c>
      <c r="E1630" s="51">
        <v>1353.0095809821071</v>
      </c>
      <c r="F1630" s="52">
        <v>1089.0195825140306</v>
      </c>
      <c r="G1630" s="52">
        <v>455.03406225254355</v>
      </c>
      <c r="H1630" s="111">
        <f t="shared" si="25"/>
        <v>0.33631252036090437</v>
      </c>
      <c r="I1630" s="54" t="s">
        <v>10</v>
      </c>
      <c r="J1630" s="54" t="s">
        <v>10</v>
      </c>
      <c r="K1630" s="54" t="s">
        <v>10</v>
      </c>
    </row>
    <row r="1631" spans="1:11">
      <c r="A1631" s="228"/>
      <c r="B1631" s="228"/>
      <c r="C1631" s="228"/>
      <c r="D1631" s="110" t="s">
        <v>160</v>
      </c>
      <c r="E1631" s="51">
        <v>1360.0684045115188</v>
      </c>
      <c r="F1631" s="52">
        <v>1096.0784060434423</v>
      </c>
      <c r="G1631" s="52">
        <v>462.97523872313178</v>
      </c>
      <c r="H1631" s="111">
        <f t="shared" si="25"/>
        <v>0.34040584810836311</v>
      </c>
      <c r="I1631" s="52">
        <v>2.6470588235294117</v>
      </c>
      <c r="J1631" s="52">
        <v>0</v>
      </c>
      <c r="K1631" s="52">
        <v>0</v>
      </c>
    </row>
    <row r="1632" spans="1:11">
      <c r="A1632" s="228"/>
      <c r="B1632" s="228"/>
      <c r="C1632" s="227" t="s">
        <v>115</v>
      </c>
      <c r="D1632" s="110" t="s">
        <v>172</v>
      </c>
      <c r="E1632" s="51">
        <v>4.9405163672909813</v>
      </c>
      <c r="F1632" s="52">
        <v>3.7053872754682358</v>
      </c>
      <c r="G1632" s="52">
        <v>2.4155172622959062</v>
      </c>
      <c r="H1632" s="111">
        <f t="shared" si="25"/>
        <v>0.48891999999999991</v>
      </c>
      <c r="I1632" s="54" t="s">
        <v>10</v>
      </c>
      <c r="J1632" s="54" t="s">
        <v>10</v>
      </c>
      <c r="K1632" s="54" t="s">
        <v>10</v>
      </c>
    </row>
    <row r="1633" spans="1:11">
      <c r="A1633" s="228"/>
      <c r="B1633" s="228"/>
      <c r="C1633" s="228"/>
      <c r="D1633" s="110" t="s">
        <v>160</v>
      </c>
      <c r="E1633" s="51">
        <v>4.9405163672909813</v>
      </c>
      <c r="F1633" s="52">
        <v>3.7053872754682358</v>
      </c>
      <c r="G1633" s="52">
        <v>2.4155172622959062</v>
      </c>
      <c r="H1633" s="111">
        <f t="shared" si="25"/>
        <v>0.48891999999999991</v>
      </c>
      <c r="I1633" s="54" t="s">
        <v>10</v>
      </c>
      <c r="J1633" s="54" t="s">
        <v>10</v>
      </c>
      <c r="K1633" s="54" t="s">
        <v>10</v>
      </c>
    </row>
    <row r="1634" spans="1:11">
      <c r="A1634" s="228"/>
      <c r="B1634" s="228"/>
      <c r="C1634" s="227" t="s">
        <v>116</v>
      </c>
      <c r="D1634" s="110" t="s">
        <v>173</v>
      </c>
      <c r="E1634" s="51">
        <v>21.885245901639344</v>
      </c>
      <c r="F1634" s="52">
        <v>21.885245901639344</v>
      </c>
      <c r="G1634" s="52">
        <v>32.827868852459019</v>
      </c>
      <c r="H1634" s="111">
        <f t="shared" si="25"/>
        <v>1.5000000000000002</v>
      </c>
      <c r="I1634" s="54" t="s">
        <v>10</v>
      </c>
      <c r="J1634" s="52">
        <v>6.5655737704918034</v>
      </c>
      <c r="K1634" s="54" t="s">
        <v>10</v>
      </c>
    </row>
    <row r="1635" spans="1:11">
      <c r="A1635" s="228"/>
      <c r="B1635" s="228"/>
      <c r="C1635" s="228"/>
      <c r="D1635" s="110" t="s">
        <v>172</v>
      </c>
      <c r="E1635" s="51">
        <v>302.08302250372799</v>
      </c>
      <c r="F1635" s="52">
        <v>243.28554101601762</v>
      </c>
      <c r="G1635" s="52">
        <v>134.17131008843708</v>
      </c>
      <c r="H1635" s="111">
        <f t="shared" si="25"/>
        <v>0.44415375937514423</v>
      </c>
      <c r="I1635" s="54" t="s">
        <v>10</v>
      </c>
      <c r="J1635" s="54" t="s">
        <v>10</v>
      </c>
      <c r="K1635" s="54" t="s">
        <v>10</v>
      </c>
    </row>
    <row r="1636" spans="1:11">
      <c r="A1636" s="228"/>
      <c r="B1636" s="228"/>
      <c r="C1636" s="228"/>
      <c r="D1636" s="110" t="s">
        <v>160</v>
      </c>
      <c r="E1636" s="51">
        <v>323.96826840536733</v>
      </c>
      <c r="F1636" s="52">
        <v>265.17078691765698</v>
      </c>
      <c r="G1636" s="52">
        <v>166.99917894089612</v>
      </c>
      <c r="H1636" s="111">
        <f t="shared" si="25"/>
        <v>0.51548004921252766</v>
      </c>
      <c r="I1636" s="54" t="s">
        <v>10</v>
      </c>
      <c r="J1636" s="52">
        <v>6.5655737704918034</v>
      </c>
      <c r="K1636" s="54" t="s">
        <v>10</v>
      </c>
    </row>
    <row r="1637" spans="1:11">
      <c r="A1637" s="228"/>
      <c r="B1637" s="228"/>
      <c r="C1637" s="227" t="s">
        <v>117</v>
      </c>
      <c r="D1637" s="110" t="s">
        <v>173</v>
      </c>
      <c r="E1637" s="51">
        <v>201.39705882352942</v>
      </c>
      <c r="F1637" s="52">
        <v>183.87254901960785</v>
      </c>
      <c r="G1637" s="52">
        <v>466.90686274509812</v>
      </c>
      <c r="H1637" s="111">
        <f t="shared" si="25"/>
        <v>2.3183400267737619</v>
      </c>
      <c r="I1637" s="52">
        <v>288.85784313725497</v>
      </c>
      <c r="J1637" s="52">
        <v>23.294117647058819</v>
      </c>
      <c r="K1637" s="52">
        <v>0.32352941176470584</v>
      </c>
    </row>
    <row r="1638" spans="1:11">
      <c r="A1638" s="228"/>
      <c r="B1638" s="228"/>
      <c r="C1638" s="228"/>
      <c r="D1638" s="110" t="s">
        <v>172</v>
      </c>
      <c r="E1638" s="51">
        <v>557.43174636340098</v>
      </c>
      <c r="F1638" s="52">
        <v>392.11003439778563</v>
      </c>
      <c r="G1638" s="52">
        <v>126.11043423724209</v>
      </c>
      <c r="H1638" s="111">
        <f t="shared" si="25"/>
        <v>0.22623475440709501</v>
      </c>
      <c r="I1638" s="54" t="s">
        <v>10</v>
      </c>
      <c r="J1638" s="52">
        <v>3.8530051723416325</v>
      </c>
      <c r="K1638" s="54" t="s">
        <v>10</v>
      </c>
    </row>
    <row r="1639" spans="1:11">
      <c r="A1639" s="228"/>
      <c r="B1639" s="228"/>
      <c r="C1639" s="228"/>
      <c r="D1639" s="110" t="s">
        <v>160</v>
      </c>
      <c r="E1639" s="51">
        <v>758.82880518693037</v>
      </c>
      <c r="F1639" s="52">
        <v>575.98258341739347</v>
      </c>
      <c r="G1639" s="52">
        <v>593.01729698234021</v>
      </c>
      <c r="H1639" s="111">
        <f t="shared" si="25"/>
        <v>0.78149022932287859</v>
      </c>
      <c r="I1639" s="52">
        <v>288.85784313725497</v>
      </c>
      <c r="J1639" s="52">
        <v>27.147122819400451</v>
      </c>
      <c r="K1639" s="52">
        <v>0.32352941176470584</v>
      </c>
    </row>
    <row r="1640" spans="1:11">
      <c r="A1640" s="228"/>
      <c r="B1640" s="228"/>
      <c r="C1640" s="227" t="s">
        <v>118</v>
      </c>
      <c r="D1640" s="110" t="s">
        <v>172</v>
      </c>
      <c r="E1640" s="51">
        <v>450.26464766658512</v>
      </c>
      <c r="F1640" s="52">
        <v>158.71465298671939</v>
      </c>
      <c r="G1640" s="52">
        <v>140.92534389791126</v>
      </c>
      <c r="H1640" s="111">
        <f t="shared" si="25"/>
        <v>0.31298336351350542</v>
      </c>
      <c r="I1640" s="54" t="s">
        <v>10</v>
      </c>
      <c r="J1640" s="54" t="s">
        <v>10</v>
      </c>
      <c r="K1640" s="54" t="s">
        <v>10</v>
      </c>
    </row>
    <row r="1641" spans="1:11">
      <c r="A1641" s="228"/>
      <c r="B1641" s="228"/>
      <c r="C1641" s="228"/>
      <c r="D1641" s="110" t="s">
        <v>160</v>
      </c>
      <c r="E1641" s="51">
        <v>450.26464766658512</v>
      </c>
      <c r="F1641" s="52">
        <v>158.71465298671939</v>
      </c>
      <c r="G1641" s="52">
        <v>140.92534389791126</v>
      </c>
      <c r="H1641" s="111">
        <f t="shared" si="25"/>
        <v>0.31298336351350542</v>
      </c>
      <c r="I1641" s="54" t="s">
        <v>10</v>
      </c>
      <c r="J1641" s="54" t="s">
        <v>10</v>
      </c>
      <c r="K1641" s="54" t="s">
        <v>10</v>
      </c>
    </row>
    <row r="1642" spans="1:11">
      <c r="A1642" s="228"/>
      <c r="B1642" s="228"/>
      <c r="C1642" s="227" t="s">
        <v>119</v>
      </c>
      <c r="D1642" s="110" t="s">
        <v>172</v>
      </c>
      <c r="E1642" s="51">
        <v>13.384703039328725</v>
      </c>
      <c r="F1642" s="52">
        <v>11.657962402078068</v>
      </c>
      <c r="G1642" s="52">
        <v>7.0527901694284552</v>
      </c>
      <c r="H1642" s="111">
        <f t="shared" si="25"/>
        <v>0.5269291480509507</v>
      </c>
      <c r="I1642" s="54" t="s">
        <v>10</v>
      </c>
      <c r="J1642" s="54" t="s">
        <v>10</v>
      </c>
      <c r="K1642" s="54" t="s">
        <v>10</v>
      </c>
    </row>
    <row r="1643" spans="1:11">
      <c r="A1643" s="228"/>
      <c r="B1643" s="228"/>
      <c r="C1643" s="228"/>
      <c r="D1643" s="110" t="s">
        <v>160</v>
      </c>
      <c r="E1643" s="51">
        <v>13.384703039328725</v>
      </c>
      <c r="F1643" s="52">
        <v>11.657962402078068</v>
      </c>
      <c r="G1643" s="52">
        <v>7.0527901694284552</v>
      </c>
      <c r="H1643" s="111">
        <f t="shared" si="25"/>
        <v>0.5269291480509507</v>
      </c>
      <c r="I1643" s="54" t="s">
        <v>10</v>
      </c>
      <c r="J1643" s="54" t="s">
        <v>10</v>
      </c>
      <c r="K1643" s="54" t="s">
        <v>10</v>
      </c>
    </row>
    <row r="1644" spans="1:11">
      <c r="A1644" s="228"/>
      <c r="B1644" s="228"/>
      <c r="C1644" s="227" t="s">
        <v>120</v>
      </c>
      <c r="D1644" s="110" t="s">
        <v>172</v>
      </c>
      <c r="E1644" s="51">
        <v>62.424834053840002</v>
      </c>
      <c r="F1644" s="52">
        <v>55.369972671043008</v>
      </c>
      <c r="G1644" s="52">
        <v>29.535626124803947</v>
      </c>
      <c r="H1644" s="111">
        <f t="shared" si="25"/>
        <v>0.47313904109589044</v>
      </c>
      <c r="I1644" s="54" t="s">
        <v>10</v>
      </c>
      <c r="J1644" s="54" t="s">
        <v>10</v>
      </c>
      <c r="K1644" s="54" t="s">
        <v>10</v>
      </c>
    </row>
    <row r="1645" spans="1:11">
      <c r="A1645" s="228"/>
      <c r="B1645" s="228"/>
      <c r="C1645" s="228"/>
      <c r="D1645" s="110" t="s">
        <v>160</v>
      </c>
      <c r="E1645" s="51">
        <v>62.424834053840002</v>
      </c>
      <c r="F1645" s="52">
        <v>55.369972671043008</v>
      </c>
      <c r="G1645" s="52">
        <v>29.535626124803947</v>
      </c>
      <c r="H1645" s="111">
        <f t="shared" si="25"/>
        <v>0.47313904109589044</v>
      </c>
      <c r="I1645" s="54" t="s">
        <v>10</v>
      </c>
      <c r="J1645" s="54" t="s">
        <v>10</v>
      </c>
      <c r="K1645" s="54" t="s">
        <v>10</v>
      </c>
    </row>
    <row r="1646" spans="1:11">
      <c r="A1646" s="228"/>
      <c r="B1646" s="228"/>
      <c r="C1646" s="227" t="s">
        <v>125</v>
      </c>
      <c r="D1646" s="110" t="s">
        <v>172</v>
      </c>
      <c r="E1646" s="51">
        <v>15.050363884998429</v>
      </c>
      <c r="F1646" s="52">
        <v>15.050363884998429</v>
      </c>
      <c r="G1646" s="52">
        <v>10.910701540865615</v>
      </c>
      <c r="H1646" s="111">
        <f t="shared" si="25"/>
        <v>0.72494602949374165</v>
      </c>
      <c r="I1646" s="54" t="s">
        <v>10</v>
      </c>
      <c r="J1646" s="54" t="s">
        <v>10</v>
      </c>
      <c r="K1646" s="54" t="s">
        <v>10</v>
      </c>
    </row>
    <row r="1647" spans="1:11">
      <c r="A1647" s="228"/>
      <c r="B1647" s="228"/>
      <c r="C1647" s="228"/>
      <c r="D1647" s="110" t="s">
        <v>160</v>
      </c>
      <c r="E1647" s="51">
        <v>15.050363884998429</v>
      </c>
      <c r="F1647" s="52">
        <v>15.050363884998429</v>
      </c>
      <c r="G1647" s="52">
        <v>10.910701540865615</v>
      </c>
      <c r="H1647" s="111">
        <f t="shared" si="25"/>
        <v>0.72494602949374165</v>
      </c>
      <c r="I1647" s="54" t="s">
        <v>10</v>
      </c>
      <c r="J1647" s="54" t="s">
        <v>10</v>
      </c>
      <c r="K1647" s="54" t="s">
        <v>10</v>
      </c>
    </row>
    <row r="1648" spans="1:11">
      <c r="A1648" s="228"/>
      <c r="B1648" s="228"/>
      <c r="C1648" s="227" t="s">
        <v>160</v>
      </c>
      <c r="D1648" s="110" t="s">
        <v>173</v>
      </c>
      <c r="E1648" s="51">
        <v>915.25802109593678</v>
      </c>
      <c r="F1648" s="52">
        <v>850.30582388041717</v>
      </c>
      <c r="G1648" s="52">
        <v>1449.0393968576857</v>
      </c>
      <c r="H1648" s="111">
        <f t="shared" si="25"/>
        <v>1.5832031661657497</v>
      </c>
      <c r="I1648" s="52">
        <v>658.55609819147026</v>
      </c>
      <c r="J1648" s="52">
        <v>63.882714423830706</v>
      </c>
      <c r="K1648" s="52">
        <v>4.7948561444379738</v>
      </c>
    </row>
    <row r="1649" spans="1:11">
      <c r="A1649" s="228"/>
      <c r="B1649" s="228"/>
      <c r="C1649" s="228"/>
      <c r="D1649" s="110" t="s">
        <v>172</v>
      </c>
      <c r="E1649" s="51">
        <v>65600.030249900141</v>
      </c>
      <c r="F1649" s="52">
        <v>62238.877501095732</v>
      </c>
      <c r="G1649" s="52">
        <v>32283.618384426176</v>
      </c>
      <c r="H1649" s="111">
        <f t="shared" si="25"/>
        <v>0.49212810209756447</v>
      </c>
      <c r="I1649" s="54" t="s">
        <v>10</v>
      </c>
      <c r="J1649" s="52">
        <v>24.201937614071319</v>
      </c>
      <c r="K1649" s="52">
        <v>15.22946247807586</v>
      </c>
    </row>
    <row r="1650" spans="1:11">
      <c r="A1650" s="228"/>
      <c r="B1650" s="228"/>
      <c r="C1650" s="228"/>
      <c r="D1650" s="110" t="s">
        <v>160</v>
      </c>
      <c r="E1650" s="51">
        <v>66515.288270996083</v>
      </c>
      <c r="F1650" s="52">
        <v>63089.183324976097</v>
      </c>
      <c r="G1650" s="52">
        <v>33732.657781283866</v>
      </c>
      <c r="H1650" s="111">
        <f t="shared" si="25"/>
        <v>0.50714142053854638</v>
      </c>
      <c r="I1650" s="52">
        <v>658.55609819147026</v>
      </c>
      <c r="J1650" s="52">
        <v>88.084652037902032</v>
      </c>
      <c r="K1650" s="52">
        <v>20.024318622513832</v>
      </c>
    </row>
    <row r="1651" spans="1:11">
      <c r="A1651" s="227" t="s">
        <v>16</v>
      </c>
      <c r="B1651" s="227" t="s">
        <v>36</v>
      </c>
      <c r="C1651" s="227" t="s">
        <v>56</v>
      </c>
      <c r="D1651" s="110" t="s">
        <v>173</v>
      </c>
      <c r="E1651" s="51">
        <v>29.991336633663369</v>
      </c>
      <c r="F1651" s="52">
        <v>25.958910891089111</v>
      </c>
      <c r="G1651" s="52">
        <v>33.762376237623769</v>
      </c>
      <c r="H1651" s="111">
        <f t="shared" si="25"/>
        <v>1.1257376305038584</v>
      </c>
      <c r="I1651" s="52">
        <v>17.207920792079211</v>
      </c>
      <c r="J1651" s="52">
        <v>0</v>
      </c>
      <c r="K1651" s="52">
        <v>0</v>
      </c>
    </row>
    <row r="1652" spans="1:11">
      <c r="A1652" s="228"/>
      <c r="B1652" s="228"/>
      <c r="C1652" s="228"/>
      <c r="D1652" s="110" t="s">
        <v>172</v>
      </c>
      <c r="E1652" s="51">
        <v>4995.1094080193661</v>
      </c>
      <c r="F1652" s="52">
        <v>4639.3475238274059</v>
      </c>
      <c r="G1652" s="52">
        <v>2384.962838115976</v>
      </c>
      <c r="H1652" s="111">
        <f t="shared" si="25"/>
        <v>0.47745957962142987</v>
      </c>
      <c r="I1652" s="52">
        <v>1118.881384016029</v>
      </c>
      <c r="J1652" s="54" t="s">
        <v>10</v>
      </c>
      <c r="K1652" s="54" t="s">
        <v>10</v>
      </c>
    </row>
    <row r="1653" spans="1:11">
      <c r="A1653" s="228"/>
      <c r="B1653" s="228"/>
      <c r="C1653" s="228"/>
      <c r="D1653" s="110" t="s">
        <v>160</v>
      </c>
      <c r="E1653" s="51">
        <v>5025.1007446530293</v>
      </c>
      <c r="F1653" s="52">
        <v>4665.3064347184945</v>
      </c>
      <c r="G1653" s="52">
        <v>2418.7252143535998</v>
      </c>
      <c r="H1653" s="111">
        <f t="shared" si="25"/>
        <v>0.48132870110658982</v>
      </c>
      <c r="I1653" s="52">
        <v>1136.0893048081082</v>
      </c>
      <c r="J1653" s="52">
        <v>0</v>
      </c>
      <c r="K1653" s="52">
        <v>0</v>
      </c>
    </row>
    <row r="1654" spans="1:11">
      <c r="A1654" s="228"/>
      <c r="B1654" s="228"/>
      <c r="C1654" s="227" t="s">
        <v>57</v>
      </c>
      <c r="D1654" s="110" t="s">
        <v>173</v>
      </c>
      <c r="E1654" s="51">
        <v>97.625</v>
      </c>
      <c r="F1654" s="52">
        <v>97.625</v>
      </c>
      <c r="G1654" s="52">
        <v>35.25</v>
      </c>
      <c r="H1654" s="111">
        <f t="shared" si="25"/>
        <v>0.36107554417413573</v>
      </c>
      <c r="I1654" s="52">
        <v>29.625</v>
      </c>
      <c r="J1654" s="54" t="s">
        <v>10</v>
      </c>
      <c r="K1654" s="54" t="s">
        <v>10</v>
      </c>
    </row>
    <row r="1655" spans="1:11">
      <c r="A1655" s="228"/>
      <c r="B1655" s="228"/>
      <c r="C1655" s="228"/>
      <c r="D1655" s="110" t="s">
        <v>172</v>
      </c>
      <c r="E1655" s="51">
        <v>462.04531137352126</v>
      </c>
      <c r="F1655" s="52">
        <v>462.04531137352126</v>
      </c>
      <c r="G1655" s="52">
        <v>346.87073704097702</v>
      </c>
      <c r="H1655" s="111">
        <f t="shared" si="25"/>
        <v>0.7507288322217468</v>
      </c>
      <c r="I1655" s="52">
        <v>228.35198905513485</v>
      </c>
      <c r="J1655" s="54" t="s">
        <v>10</v>
      </c>
      <c r="K1655" s="54" t="s">
        <v>10</v>
      </c>
    </row>
    <row r="1656" spans="1:11">
      <c r="A1656" s="228"/>
      <c r="B1656" s="228"/>
      <c r="C1656" s="228"/>
      <c r="D1656" s="110" t="s">
        <v>160</v>
      </c>
      <c r="E1656" s="51">
        <v>559.67031137352126</v>
      </c>
      <c r="F1656" s="52">
        <v>559.67031137352126</v>
      </c>
      <c r="G1656" s="52">
        <v>382.12073704097702</v>
      </c>
      <c r="H1656" s="111">
        <f t="shared" si="25"/>
        <v>0.68276042033244733</v>
      </c>
      <c r="I1656" s="52">
        <v>257.97698905513482</v>
      </c>
      <c r="J1656" s="54" t="s">
        <v>10</v>
      </c>
      <c r="K1656" s="54" t="s">
        <v>10</v>
      </c>
    </row>
    <row r="1657" spans="1:11">
      <c r="A1657" s="228"/>
      <c r="B1657" s="228"/>
      <c r="C1657" s="227" t="s">
        <v>58</v>
      </c>
      <c r="D1657" s="110" t="s">
        <v>173</v>
      </c>
      <c r="E1657" s="51">
        <v>170.03</v>
      </c>
      <c r="F1657" s="52">
        <v>170</v>
      </c>
      <c r="G1657" s="52">
        <v>139.59999999999997</v>
      </c>
      <c r="H1657" s="111">
        <f t="shared" si="25"/>
        <v>0.82103158266188303</v>
      </c>
      <c r="I1657" s="52">
        <v>108.3</v>
      </c>
      <c r="J1657" s="52">
        <v>0</v>
      </c>
      <c r="K1657" s="52">
        <v>0</v>
      </c>
    </row>
    <row r="1658" spans="1:11">
      <c r="A1658" s="228"/>
      <c r="B1658" s="228"/>
      <c r="C1658" s="228"/>
      <c r="D1658" s="110" t="s">
        <v>172</v>
      </c>
      <c r="E1658" s="51">
        <v>5930.3517212154275</v>
      </c>
      <c r="F1658" s="52">
        <v>5403.6982011117834</v>
      </c>
      <c r="G1658" s="52">
        <v>4160.0184504653953</v>
      </c>
      <c r="H1658" s="111">
        <f t="shared" si="25"/>
        <v>0.70147921169383831</v>
      </c>
      <c r="I1658" s="52">
        <v>2308.8739226096391</v>
      </c>
      <c r="J1658" s="52">
        <v>4.3842081476411963</v>
      </c>
      <c r="K1658" s="52">
        <v>4.3842081476411963</v>
      </c>
    </row>
    <row r="1659" spans="1:11">
      <c r="A1659" s="228"/>
      <c r="B1659" s="228"/>
      <c r="C1659" s="228"/>
      <c r="D1659" s="110" t="s">
        <v>160</v>
      </c>
      <c r="E1659" s="51">
        <v>6100.3817212154281</v>
      </c>
      <c r="F1659" s="52">
        <v>5573.6982011117834</v>
      </c>
      <c r="G1659" s="52">
        <v>4299.6184504653957</v>
      </c>
      <c r="H1659" s="111">
        <f t="shared" si="25"/>
        <v>0.70481137852612086</v>
      </c>
      <c r="I1659" s="52">
        <v>2417.1739226096388</v>
      </c>
      <c r="J1659" s="52">
        <v>4.3842081476411963</v>
      </c>
      <c r="K1659" s="52">
        <v>4.3842081476411963</v>
      </c>
    </row>
    <row r="1660" spans="1:11">
      <c r="A1660" s="228"/>
      <c r="B1660" s="228"/>
      <c r="C1660" s="227" t="s">
        <v>59</v>
      </c>
      <c r="D1660" s="110" t="s">
        <v>173</v>
      </c>
      <c r="E1660" s="51">
        <v>92.672555555555547</v>
      </c>
      <c r="F1660" s="52">
        <v>92.672555555555547</v>
      </c>
      <c r="G1660" s="52">
        <v>46.902222222222221</v>
      </c>
      <c r="H1660" s="111">
        <f t="shared" si="25"/>
        <v>0.50610692605865581</v>
      </c>
      <c r="I1660" s="52">
        <v>43.038888888888877</v>
      </c>
      <c r="J1660" s="52">
        <v>0</v>
      </c>
      <c r="K1660" s="52">
        <v>0</v>
      </c>
    </row>
    <row r="1661" spans="1:11">
      <c r="A1661" s="228"/>
      <c r="B1661" s="228"/>
      <c r="C1661" s="228"/>
      <c r="D1661" s="110" t="s">
        <v>172</v>
      </c>
      <c r="E1661" s="51">
        <v>2379.2672831735763</v>
      </c>
      <c r="F1661" s="52">
        <v>2321.0224701493171</v>
      </c>
      <c r="G1661" s="52">
        <v>1544.1496196204923</v>
      </c>
      <c r="H1661" s="111">
        <f t="shared" si="25"/>
        <v>0.64900216572592651</v>
      </c>
      <c r="I1661" s="52">
        <v>754.51970910911666</v>
      </c>
      <c r="J1661" s="52">
        <v>1.2377433935837212</v>
      </c>
      <c r="K1661" s="54" t="s">
        <v>10</v>
      </c>
    </row>
    <row r="1662" spans="1:11">
      <c r="A1662" s="228"/>
      <c r="B1662" s="228"/>
      <c r="C1662" s="228"/>
      <c r="D1662" s="110" t="s">
        <v>160</v>
      </c>
      <c r="E1662" s="51">
        <v>2471.9398387291321</v>
      </c>
      <c r="F1662" s="52">
        <v>2413.6950257048729</v>
      </c>
      <c r="G1662" s="52">
        <v>1591.0518418427146</v>
      </c>
      <c r="H1662" s="111">
        <f t="shared" si="25"/>
        <v>0.64364505030215557</v>
      </c>
      <c r="I1662" s="52">
        <v>797.55859799800555</v>
      </c>
      <c r="J1662" s="52">
        <v>1.2377433935837212</v>
      </c>
      <c r="K1662" s="52">
        <v>0</v>
      </c>
    </row>
    <row r="1663" spans="1:11">
      <c r="A1663" s="228"/>
      <c r="B1663" s="228"/>
      <c r="C1663" s="227" t="s">
        <v>60</v>
      </c>
      <c r="D1663" s="110" t="s">
        <v>173</v>
      </c>
      <c r="E1663" s="51">
        <v>31.064939024390242</v>
      </c>
      <c r="F1663" s="52">
        <v>29.015853658536585</v>
      </c>
      <c r="G1663" s="52">
        <v>13.414634146341463</v>
      </c>
      <c r="H1663" s="111">
        <f t="shared" si="25"/>
        <v>0.43182554248083777</v>
      </c>
      <c r="I1663" s="52">
        <v>8.7195121951219523</v>
      </c>
      <c r="J1663" s="52">
        <v>0</v>
      </c>
      <c r="K1663" s="52">
        <v>0</v>
      </c>
    </row>
    <row r="1664" spans="1:11">
      <c r="A1664" s="228"/>
      <c r="B1664" s="228"/>
      <c r="C1664" s="228"/>
      <c r="D1664" s="110" t="s">
        <v>172</v>
      </c>
      <c r="E1664" s="51">
        <v>1949.9237912192018</v>
      </c>
      <c r="F1664" s="52">
        <v>1769.7190489118732</v>
      </c>
      <c r="G1664" s="52">
        <v>1112.1433308521223</v>
      </c>
      <c r="H1664" s="111">
        <f t="shared" si="25"/>
        <v>0.57035220343495985</v>
      </c>
      <c r="I1664" s="52">
        <v>162.61798470446013</v>
      </c>
      <c r="J1664" s="54" t="s">
        <v>10</v>
      </c>
      <c r="K1664" s="54" t="s">
        <v>10</v>
      </c>
    </row>
    <row r="1665" spans="1:11">
      <c r="A1665" s="228"/>
      <c r="B1665" s="228"/>
      <c r="C1665" s="228"/>
      <c r="D1665" s="110" t="s">
        <v>160</v>
      </c>
      <c r="E1665" s="51">
        <v>1980.988730243592</v>
      </c>
      <c r="F1665" s="52">
        <v>1798.7349025704098</v>
      </c>
      <c r="G1665" s="52">
        <v>1125.5579649984636</v>
      </c>
      <c r="H1665" s="111">
        <f t="shared" si="25"/>
        <v>0.5681798931082559</v>
      </c>
      <c r="I1665" s="52">
        <v>171.33749689958208</v>
      </c>
      <c r="J1665" s="52">
        <v>0</v>
      </c>
      <c r="K1665" s="52">
        <v>0</v>
      </c>
    </row>
    <row r="1666" spans="1:11">
      <c r="A1666" s="228"/>
      <c r="B1666" s="228"/>
      <c r="C1666" s="227" t="s">
        <v>61</v>
      </c>
      <c r="D1666" s="110" t="s">
        <v>173</v>
      </c>
      <c r="E1666" s="51">
        <v>2.6429999999999998</v>
      </c>
      <c r="F1666" s="52">
        <v>2.6429999999999998</v>
      </c>
      <c r="G1666" s="52">
        <v>2.46</v>
      </c>
      <c r="H1666" s="111">
        <f t="shared" si="25"/>
        <v>0.9307604994324632</v>
      </c>
      <c r="I1666" s="52">
        <v>1.92</v>
      </c>
      <c r="J1666" s="52">
        <v>0</v>
      </c>
      <c r="K1666" s="52">
        <v>0</v>
      </c>
    </row>
    <row r="1667" spans="1:11">
      <c r="A1667" s="228"/>
      <c r="B1667" s="228"/>
      <c r="C1667" s="228"/>
      <c r="D1667" s="110" t="s">
        <v>172</v>
      </c>
      <c r="E1667" s="51">
        <v>3223.0087072583465</v>
      </c>
      <c r="F1667" s="52">
        <v>3121.2310327694049</v>
      </c>
      <c r="G1667" s="52">
        <v>2876.1572723931963</v>
      </c>
      <c r="H1667" s="111">
        <f t="shared" si="25"/>
        <v>0.89238271864297891</v>
      </c>
      <c r="I1667" s="52">
        <v>1621.3645959338342</v>
      </c>
      <c r="J1667" s="54" t="s">
        <v>10</v>
      </c>
      <c r="K1667" s="54" t="s">
        <v>10</v>
      </c>
    </row>
    <row r="1668" spans="1:11">
      <c r="A1668" s="228"/>
      <c r="B1668" s="228"/>
      <c r="C1668" s="228"/>
      <c r="D1668" s="110" t="s">
        <v>160</v>
      </c>
      <c r="E1668" s="51">
        <v>3225.6517072583465</v>
      </c>
      <c r="F1668" s="52">
        <v>3123.8740327694049</v>
      </c>
      <c r="G1668" s="52">
        <v>2878.6172723931963</v>
      </c>
      <c r="H1668" s="111">
        <f t="shared" si="25"/>
        <v>0.892414164218581</v>
      </c>
      <c r="I1668" s="52">
        <v>1623.284595933834</v>
      </c>
      <c r="J1668" s="52">
        <v>0</v>
      </c>
      <c r="K1668" s="52">
        <v>0</v>
      </c>
    </row>
    <row r="1669" spans="1:11">
      <c r="A1669" s="228"/>
      <c r="B1669" s="228"/>
      <c r="C1669" s="227" t="s">
        <v>160</v>
      </c>
      <c r="D1669" s="110" t="s">
        <v>173</v>
      </c>
      <c r="E1669" s="51">
        <v>424.02683121360917</v>
      </c>
      <c r="F1669" s="52">
        <v>417.91532010518125</v>
      </c>
      <c r="G1669" s="52">
        <v>271.38923260618742</v>
      </c>
      <c r="H1669" s="111">
        <f t="shared" ref="H1669:H1732" si="26">G1669/E1669</f>
        <v>0.64002844308093199</v>
      </c>
      <c r="I1669" s="52">
        <v>208.81132187609003</v>
      </c>
      <c r="J1669" s="52">
        <v>0</v>
      </c>
      <c r="K1669" s="52">
        <v>0</v>
      </c>
    </row>
    <row r="1670" spans="1:11">
      <c r="A1670" s="228"/>
      <c r="B1670" s="228"/>
      <c r="C1670" s="228"/>
      <c r="D1670" s="110" t="s">
        <v>172</v>
      </c>
      <c r="E1670" s="51">
        <v>18939.70622225944</v>
      </c>
      <c r="F1670" s="52">
        <v>17717.063588143308</v>
      </c>
      <c r="G1670" s="52">
        <v>12424.302248488159</v>
      </c>
      <c r="H1670" s="111">
        <f t="shared" si="26"/>
        <v>0.65599234236728221</v>
      </c>
      <c r="I1670" s="52">
        <v>6194.6095854282139</v>
      </c>
      <c r="J1670" s="52">
        <v>5.6219515412249175</v>
      </c>
      <c r="K1670" s="52">
        <v>4.3842081476411963</v>
      </c>
    </row>
    <row r="1671" spans="1:11">
      <c r="A1671" s="228"/>
      <c r="B1671" s="228"/>
      <c r="C1671" s="228"/>
      <c r="D1671" s="110" t="s">
        <v>160</v>
      </c>
      <c r="E1671" s="51">
        <v>19363.73305347305</v>
      </c>
      <c r="F1671" s="52">
        <v>18134.978908248489</v>
      </c>
      <c r="G1671" s="52">
        <v>12695.691481094345</v>
      </c>
      <c r="H1671" s="111">
        <f t="shared" si="26"/>
        <v>0.65564276506162977</v>
      </c>
      <c r="I1671" s="52">
        <v>6403.4209073043039</v>
      </c>
      <c r="J1671" s="52">
        <v>5.6219515412249175</v>
      </c>
      <c r="K1671" s="52">
        <v>4.3842081476411963</v>
      </c>
    </row>
    <row r="1672" spans="1:11">
      <c r="A1672" s="228"/>
      <c r="B1672" s="227" t="s">
        <v>37</v>
      </c>
      <c r="C1672" s="227" t="s">
        <v>62</v>
      </c>
      <c r="D1672" s="110" t="s">
        <v>172</v>
      </c>
      <c r="E1672" s="51">
        <v>91.643915403382465</v>
      </c>
      <c r="F1672" s="52">
        <v>91.643915403382465</v>
      </c>
      <c r="G1672" s="52">
        <v>69.548286270296146</v>
      </c>
      <c r="H1672" s="111">
        <f t="shared" si="26"/>
        <v>0.75889693237320155</v>
      </c>
      <c r="I1672" s="52">
        <v>40.957580120441243</v>
      </c>
      <c r="J1672" s="54" t="s">
        <v>10</v>
      </c>
      <c r="K1672" s="54" t="s">
        <v>10</v>
      </c>
    </row>
    <row r="1673" spans="1:11">
      <c r="A1673" s="228"/>
      <c r="B1673" s="228"/>
      <c r="C1673" s="228"/>
      <c r="D1673" s="110" t="s">
        <v>160</v>
      </c>
      <c r="E1673" s="51">
        <v>91.643915403382465</v>
      </c>
      <c r="F1673" s="52">
        <v>91.643915403382465</v>
      </c>
      <c r="G1673" s="52">
        <v>69.548286270296146</v>
      </c>
      <c r="H1673" s="111">
        <f t="shared" si="26"/>
        <v>0.75889693237320155</v>
      </c>
      <c r="I1673" s="52">
        <v>40.957580120441243</v>
      </c>
      <c r="J1673" s="54" t="s">
        <v>10</v>
      </c>
      <c r="K1673" s="54" t="s">
        <v>10</v>
      </c>
    </row>
    <row r="1674" spans="1:11">
      <c r="A1674" s="228"/>
      <c r="B1674" s="228"/>
      <c r="C1674" s="227" t="s">
        <v>63</v>
      </c>
      <c r="D1674" s="110" t="s">
        <v>172</v>
      </c>
      <c r="E1674" s="51">
        <v>677.72499507865211</v>
      </c>
      <c r="F1674" s="52">
        <v>658.24156172238247</v>
      </c>
      <c r="G1674" s="52">
        <v>618.05214372105559</v>
      </c>
      <c r="H1674" s="111">
        <f t="shared" si="26"/>
        <v>0.91195123126501876</v>
      </c>
      <c r="I1674" s="52">
        <v>435.6851475037459</v>
      </c>
      <c r="J1674" s="54" t="s">
        <v>10</v>
      </c>
      <c r="K1674" s="54" t="s">
        <v>10</v>
      </c>
    </row>
    <row r="1675" spans="1:11">
      <c r="A1675" s="228"/>
      <c r="B1675" s="228"/>
      <c r="C1675" s="228"/>
      <c r="D1675" s="110" t="s">
        <v>160</v>
      </c>
      <c r="E1675" s="51">
        <v>677.72499507865211</v>
      </c>
      <c r="F1675" s="52">
        <v>658.24156172238247</v>
      </c>
      <c r="G1675" s="52">
        <v>618.05214372105559</v>
      </c>
      <c r="H1675" s="111">
        <f t="shared" si="26"/>
        <v>0.91195123126501876</v>
      </c>
      <c r="I1675" s="52">
        <v>435.6851475037459</v>
      </c>
      <c r="J1675" s="54" t="s">
        <v>10</v>
      </c>
      <c r="K1675" s="54" t="s">
        <v>10</v>
      </c>
    </row>
    <row r="1676" spans="1:11">
      <c r="A1676" s="228"/>
      <c r="B1676" s="228"/>
      <c r="C1676" s="227" t="s">
        <v>64</v>
      </c>
      <c r="D1676" s="110" t="s">
        <v>172</v>
      </c>
      <c r="E1676" s="51">
        <v>1028.0690431660664</v>
      </c>
      <c r="F1676" s="52">
        <v>933.23820394584754</v>
      </c>
      <c r="G1676" s="52">
        <v>800.51615056077708</v>
      </c>
      <c r="H1676" s="111">
        <f t="shared" si="26"/>
        <v>0.77865991188246275</v>
      </c>
      <c r="I1676" s="52">
        <v>323.50749916560915</v>
      </c>
      <c r="J1676" s="54" t="s">
        <v>10</v>
      </c>
      <c r="K1676" s="54" t="s">
        <v>10</v>
      </c>
    </row>
    <row r="1677" spans="1:11">
      <c r="A1677" s="228"/>
      <c r="B1677" s="228"/>
      <c r="C1677" s="228"/>
      <c r="D1677" s="110" t="s">
        <v>160</v>
      </c>
      <c r="E1677" s="51">
        <v>1028.0690431660664</v>
      </c>
      <c r="F1677" s="52">
        <v>933.23820394584754</v>
      </c>
      <c r="G1677" s="52">
        <v>800.51615056077708</v>
      </c>
      <c r="H1677" s="111">
        <f t="shared" si="26"/>
        <v>0.77865991188246275</v>
      </c>
      <c r="I1677" s="52">
        <v>323.50749916560915</v>
      </c>
      <c r="J1677" s="54" t="s">
        <v>10</v>
      </c>
      <c r="K1677" s="54" t="s">
        <v>10</v>
      </c>
    </row>
    <row r="1678" spans="1:11">
      <c r="A1678" s="228"/>
      <c r="B1678" s="228"/>
      <c r="C1678" s="227" t="s">
        <v>65</v>
      </c>
      <c r="D1678" s="110" t="s">
        <v>172</v>
      </c>
      <c r="E1678" s="51">
        <v>427.410516208589</v>
      </c>
      <c r="F1678" s="52">
        <v>425.24967774688713</v>
      </c>
      <c r="G1678" s="52">
        <v>355.69522554711074</v>
      </c>
      <c r="H1678" s="111">
        <f t="shared" si="26"/>
        <v>0.83220981248276293</v>
      </c>
      <c r="I1678" s="52">
        <v>213.83628806952331</v>
      </c>
      <c r="J1678" s="52">
        <v>0.11524471795743288</v>
      </c>
      <c r="K1678" s="52">
        <v>0.11524471795743288</v>
      </c>
    </row>
    <row r="1679" spans="1:11">
      <c r="A1679" s="228"/>
      <c r="B1679" s="228"/>
      <c r="C1679" s="228"/>
      <c r="D1679" s="110" t="s">
        <v>160</v>
      </c>
      <c r="E1679" s="51">
        <v>427.410516208589</v>
      </c>
      <c r="F1679" s="52">
        <v>425.24967774688713</v>
      </c>
      <c r="G1679" s="52">
        <v>355.69522554711074</v>
      </c>
      <c r="H1679" s="111">
        <f t="shared" si="26"/>
        <v>0.83220981248276293</v>
      </c>
      <c r="I1679" s="52">
        <v>213.83628806952331</v>
      </c>
      <c r="J1679" s="52">
        <v>0.11524471795743288</v>
      </c>
      <c r="K1679" s="52">
        <v>0.11524471795743288</v>
      </c>
    </row>
    <row r="1680" spans="1:11">
      <c r="A1680" s="228"/>
      <c r="B1680" s="228"/>
      <c r="C1680" s="227" t="s">
        <v>66</v>
      </c>
      <c r="D1680" s="110" t="s">
        <v>173</v>
      </c>
      <c r="E1680" s="51">
        <v>1.3846153846153846</v>
      </c>
      <c r="F1680" s="52">
        <v>1.3846153846153846</v>
      </c>
      <c r="G1680" s="52">
        <v>1.3538461538461539</v>
      </c>
      <c r="H1680" s="111">
        <f t="shared" si="26"/>
        <v>0.97777777777777786</v>
      </c>
      <c r="I1680" s="52">
        <v>0.92307692307692313</v>
      </c>
      <c r="J1680" s="54" t="s">
        <v>10</v>
      </c>
      <c r="K1680" s="54" t="s">
        <v>10</v>
      </c>
    </row>
    <row r="1681" spans="1:11">
      <c r="A1681" s="228"/>
      <c r="B1681" s="228"/>
      <c r="C1681" s="228"/>
      <c r="D1681" s="110" t="s">
        <v>172</v>
      </c>
      <c r="E1681" s="51">
        <v>765.02185563223134</v>
      </c>
      <c r="F1681" s="52">
        <v>764.03771005754481</v>
      </c>
      <c r="G1681" s="52">
        <v>557.50621828098951</v>
      </c>
      <c r="H1681" s="111">
        <f t="shared" si="26"/>
        <v>0.72874547854617011</v>
      </c>
      <c r="I1681" s="52">
        <v>333.28121693308645</v>
      </c>
      <c r="J1681" s="54" t="s">
        <v>10</v>
      </c>
      <c r="K1681" s="54" t="s">
        <v>10</v>
      </c>
    </row>
    <row r="1682" spans="1:11">
      <c r="A1682" s="228"/>
      <c r="B1682" s="228"/>
      <c r="C1682" s="228"/>
      <c r="D1682" s="110" t="s">
        <v>160</v>
      </c>
      <c r="E1682" s="51">
        <v>766.40647101684669</v>
      </c>
      <c r="F1682" s="52">
        <v>765.42232544216017</v>
      </c>
      <c r="G1682" s="52">
        <v>558.86006443483575</v>
      </c>
      <c r="H1682" s="111">
        <f t="shared" si="26"/>
        <v>0.72919538856888277</v>
      </c>
      <c r="I1682" s="52">
        <v>334.20429385616342</v>
      </c>
      <c r="J1682" s="54" t="s">
        <v>10</v>
      </c>
      <c r="K1682" s="54" t="s">
        <v>10</v>
      </c>
    </row>
    <row r="1683" spans="1:11">
      <c r="A1683" s="228"/>
      <c r="B1683" s="228"/>
      <c r="C1683" s="227" t="s">
        <v>67</v>
      </c>
      <c r="D1683" s="110" t="s">
        <v>172</v>
      </c>
      <c r="E1683" s="51">
        <v>2566.8004371762363</v>
      </c>
      <c r="F1683" s="52">
        <v>2495.3527369740891</v>
      </c>
      <c r="G1683" s="52">
        <v>1354.6581237424086</v>
      </c>
      <c r="H1683" s="111">
        <f t="shared" si="26"/>
        <v>0.52776137331216988</v>
      </c>
      <c r="I1683" s="52">
        <v>786.05060751543385</v>
      </c>
      <c r="J1683" s="52">
        <v>13.633446218374441</v>
      </c>
      <c r="K1683" s="54" t="s">
        <v>10</v>
      </c>
    </row>
    <row r="1684" spans="1:11">
      <c r="A1684" s="228"/>
      <c r="B1684" s="228"/>
      <c r="C1684" s="228"/>
      <c r="D1684" s="110" t="s">
        <v>160</v>
      </c>
      <c r="E1684" s="51">
        <v>2566.8004371762363</v>
      </c>
      <c r="F1684" s="52">
        <v>2495.3527369740891</v>
      </c>
      <c r="G1684" s="52">
        <v>1354.6581237424086</v>
      </c>
      <c r="H1684" s="111">
        <f t="shared" si="26"/>
        <v>0.52776137331216988</v>
      </c>
      <c r="I1684" s="52">
        <v>786.05060751543385</v>
      </c>
      <c r="J1684" s="52">
        <v>13.633446218374441</v>
      </c>
      <c r="K1684" s="54" t="s">
        <v>10</v>
      </c>
    </row>
    <row r="1685" spans="1:11">
      <c r="A1685" s="228"/>
      <c r="B1685" s="228"/>
      <c r="C1685" s="227" t="s">
        <v>68</v>
      </c>
      <c r="D1685" s="110" t="s">
        <v>172</v>
      </c>
      <c r="E1685" s="51">
        <v>1019.139765654759</v>
      </c>
      <c r="F1685" s="52">
        <v>987.35103987519324</v>
      </c>
      <c r="G1685" s="52">
        <v>574.19339298098487</v>
      </c>
      <c r="H1685" s="111">
        <f t="shared" si="26"/>
        <v>0.56340986028750162</v>
      </c>
      <c r="I1685" s="52">
        <v>213.73624125083211</v>
      </c>
      <c r="J1685" s="54" t="s">
        <v>10</v>
      </c>
      <c r="K1685" s="54" t="s">
        <v>10</v>
      </c>
    </row>
    <row r="1686" spans="1:11">
      <c r="A1686" s="228"/>
      <c r="B1686" s="228"/>
      <c r="C1686" s="228"/>
      <c r="D1686" s="110" t="s">
        <v>160</v>
      </c>
      <c r="E1686" s="51">
        <v>1019.139765654759</v>
      </c>
      <c r="F1686" s="52">
        <v>987.35103987519324</v>
      </c>
      <c r="G1686" s="52">
        <v>574.19339298098487</v>
      </c>
      <c r="H1686" s="111">
        <f t="shared" si="26"/>
        <v>0.56340986028750162</v>
      </c>
      <c r="I1686" s="52">
        <v>213.73624125083211</v>
      </c>
      <c r="J1686" s="54" t="s">
        <v>10</v>
      </c>
      <c r="K1686" s="54" t="s">
        <v>10</v>
      </c>
    </row>
    <row r="1687" spans="1:11">
      <c r="A1687" s="228"/>
      <c r="B1687" s="228"/>
      <c r="C1687" s="227" t="s">
        <v>69</v>
      </c>
      <c r="D1687" s="110" t="s">
        <v>173</v>
      </c>
      <c r="E1687" s="51">
        <v>91.75</v>
      </c>
      <c r="F1687" s="52">
        <v>91.75</v>
      </c>
      <c r="G1687" s="52">
        <v>46.9</v>
      </c>
      <c r="H1687" s="111">
        <f t="shared" si="26"/>
        <v>0.5111716621253406</v>
      </c>
      <c r="I1687" s="52">
        <v>40.349999999999994</v>
      </c>
      <c r="J1687" s="52">
        <v>0</v>
      </c>
      <c r="K1687" s="52">
        <v>0</v>
      </c>
    </row>
    <row r="1688" spans="1:11">
      <c r="A1688" s="228"/>
      <c r="B1688" s="228"/>
      <c r="C1688" s="228"/>
      <c r="D1688" s="110" t="s">
        <v>172</v>
      </c>
      <c r="E1688" s="51">
        <v>1867.5448311468458</v>
      </c>
      <c r="F1688" s="52">
        <v>1858.7962116271556</v>
      </c>
      <c r="G1688" s="52">
        <v>1128.7949643970242</v>
      </c>
      <c r="H1688" s="111">
        <f t="shared" si="26"/>
        <v>0.60442723814230437</v>
      </c>
      <c r="I1688" s="52">
        <v>649.09166176618146</v>
      </c>
      <c r="J1688" s="54" t="s">
        <v>10</v>
      </c>
      <c r="K1688" s="54" t="s">
        <v>10</v>
      </c>
    </row>
    <row r="1689" spans="1:11">
      <c r="A1689" s="228"/>
      <c r="B1689" s="228"/>
      <c r="C1689" s="228"/>
      <c r="D1689" s="110" t="s">
        <v>160</v>
      </c>
      <c r="E1689" s="51">
        <v>1959.2948311468458</v>
      </c>
      <c r="F1689" s="52">
        <v>1950.5462116271556</v>
      </c>
      <c r="G1689" s="52">
        <v>1175.694964397024</v>
      </c>
      <c r="H1689" s="111">
        <f t="shared" si="26"/>
        <v>0.60006025928667783</v>
      </c>
      <c r="I1689" s="52">
        <v>689.44166176618137</v>
      </c>
      <c r="J1689" s="52">
        <v>0</v>
      </c>
      <c r="K1689" s="52">
        <v>0</v>
      </c>
    </row>
    <row r="1690" spans="1:11">
      <c r="A1690" s="228"/>
      <c r="B1690" s="228"/>
      <c r="C1690" s="227" t="s">
        <v>70</v>
      </c>
      <c r="D1690" s="110" t="s">
        <v>172</v>
      </c>
      <c r="E1690" s="51">
        <v>403.66072583193619</v>
      </c>
      <c r="F1690" s="52">
        <v>390.69458024373228</v>
      </c>
      <c r="G1690" s="52">
        <v>410.86627579841826</v>
      </c>
      <c r="H1690" s="111">
        <f t="shared" si="26"/>
        <v>1.0178505103552782</v>
      </c>
      <c r="I1690" s="52">
        <v>186.46342031653285</v>
      </c>
      <c r="J1690" s="54" t="s">
        <v>10</v>
      </c>
      <c r="K1690" s="54" t="s">
        <v>10</v>
      </c>
    </row>
    <row r="1691" spans="1:11">
      <c r="A1691" s="228"/>
      <c r="B1691" s="228"/>
      <c r="C1691" s="228"/>
      <c r="D1691" s="110" t="s">
        <v>160</v>
      </c>
      <c r="E1691" s="51">
        <v>403.66072583193619</v>
      </c>
      <c r="F1691" s="52">
        <v>390.69458024373228</v>
      </c>
      <c r="G1691" s="52">
        <v>410.86627579841826</v>
      </c>
      <c r="H1691" s="111">
        <f t="shared" si="26"/>
        <v>1.0178505103552782</v>
      </c>
      <c r="I1691" s="52">
        <v>186.46342031653285</v>
      </c>
      <c r="J1691" s="54" t="s">
        <v>10</v>
      </c>
      <c r="K1691" s="54" t="s">
        <v>10</v>
      </c>
    </row>
    <row r="1692" spans="1:11">
      <c r="A1692" s="228"/>
      <c r="B1692" s="228"/>
      <c r="C1692" s="227" t="s">
        <v>71</v>
      </c>
      <c r="D1692" s="110" t="s">
        <v>173</v>
      </c>
      <c r="E1692" s="51">
        <v>13.654999999999999</v>
      </c>
      <c r="F1692" s="52">
        <v>13.654999999999999</v>
      </c>
      <c r="G1692" s="52">
        <v>11.750000000000002</v>
      </c>
      <c r="H1692" s="111">
        <f t="shared" si="26"/>
        <v>0.86049066276089359</v>
      </c>
      <c r="I1692" s="52">
        <v>7.5499999999999989</v>
      </c>
      <c r="J1692" s="52">
        <v>0</v>
      </c>
      <c r="K1692" s="52">
        <v>0</v>
      </c>
    </row>
    <row r="1693" spans="1:11">
      <c r="A1693" s="228"/>
      <c r="B1693" s="228"/>
      <c r="C1693" s="228"/>
      <c r="D1693" s="110" t="s">
        <v>172</v>
      </c>
      <c r="E1693" s="51">
        <v>402.21381473596955</v>
      </c>
      <c r="F1693" s="52">
        <v>395.08532398586703</v>
      </c>
      <c r="G1693" s="52">
        <v>165.40936464154831</v>
      </c>
      <c r="H1693" s="111">
        <f t="shared" si="26"/>
        <v>0.41124734800601054</v>
      </c>
      <c r="I1693" s="52">
        <v>47.290402898733731</v>
      </c>
      <c r="J1693" s="52">
        <v>0.28519640584536676</v>
      </c>
      <c r="K1693" s="54" t="s">
        <v>10</v>
      </c>
    </row>
    <row r="1694" spans="1:11">
      <c r="A1694" s="228"/>
      <c r="B1694" s="228"/>
      <c r="C1694" s="228"/>
      <c r="D1694" s="110" t="s">
        <v>160</v>
      </c>
      <c r="E1694" s="51">
        <v>415.86881473596958</v>
      </c>
      <c r="F1694" s="52">
        <v>408.74032398586706</v>
      </c>
      <c r="G1694" s="52">
        <v>177.15936464154831</v>
      </c>
      <c r="H1694" s="111">
        <f t="shared" si="26"/>
        <v>0.4259981954983203</v>
      </c>
      <c r="I1694" s="52">
        <v>54.840402898733728</v>
      </c>
      <c r="J1694" s="52">
        <v>0.28519640584536676</v>
      </c>
      <c r="K1694" s="52">
        <v>0</v>
      </c>
    </row>
    <row r="1695" spans="1:11">
      <c r="A1695" s="228"/>
      <c r="B1695" s="228"/>
      <c r="C1695" s="227" t="s">
        <v>160</v>
      </c>
      <c r="D1695" s="110" t="s">
        <v>173</v>
      </c>
      <c r="E1695" s="51">
        <v>106.78961538461539</v>
      </c>
      <c r="F1695" s="52">
        <v>106.78961538461539</v>
      </c>
      <c r="G1695" s="52">
        <v>60.003846153846155</v>
      </c>
      <c r="H1695" s="111">
        <f t="shared" si="26"/>
        <v>0.56188840026940101</v>
      </c>
      <c r="I1695" s="52">
        <v>48.823076923076925</v>
      </c>
      <c r="J1695" s="52">
        <v>0</v>
      </c>
      <c r="K1695" s="52">
        <v>0</v>
      </c>
    </row>
    <row r="1696" spans="1:11">
      <c r="A1696" s="228"/>
      <c r="B1696" s="228"/>
      <c r="C1696" s="228"/>
      <c r="D1696" s="110" t="s">
        <v>172</v>
      </c>
      <c r="E1696" s="51">
        <v>9249.2299000346666</v>
      </c>
      <c r="F1696" s="52">
        <v>8999.6909615820805</v>
      </c>
      <c r="G1696" s="52">
        <v>6035.2401459406137</v>
      </c>
      <c r="H1696" s="111">
        <f t="shared" si="26"/>
        <v>0.65251271848243209</v>
      </c>
      <c r="I1696" s="52">
        <v>3229.9000655401205</v>
      </c>
      <c r="J1696" s="52">
        <v>14.033887342177241</v>
      </c>
      <c r="K1696" s="52">
        <v>0.11524471795743288</v>
      </c>
    </row>
    <row r="1697" spans="1:11">
      <c r="A1697" s="228"/>
      <c r="B1697" s="228"/>
      <c r="C1697" s="228"/>
      <c r="D1697" s="110" t="s">
        <v>160</v>
      </c>
      <c r="E1697" s="51">
        <v>9356.0195154192843</v>
      </c>
      <c r="F1697" s="52">
        <v>9106.4805769666982</v>
      </c>
      <c r="G1697" s="52">
        <v>6095.2439920944598</v>
      </c>
      <c r="H1697" s="111">
        <f t="shared" si="26"/>
        <v>0.65147833243070197</v>
      </c>
      <c r="I1697" s="52">
        <v>3278.7231424631968</v>
      </c>
      <c r="J1697" s="52">
        <v>14.033887342177243</v>
      </c>
      <c r="K1697" s="52">
        <v>0.11524471795743288</v>
      </c>
    </row>
    <row r="1698" spans="1:11">
      <c r="A1698" s="228"/>
      <c r="B1698" s="227" t="s">
        <v>38</v>
      </c>
      <c r="C1698" s="227" t="s">
        <v>72</v>
      </c>
      <c r="D1698" s="110" t="s">
        <v>173</v>
      </c>
      <c r="E1698" s="51">
        <v>30</v>
      </c>
      <c r="F1698" s="52">
        <v>30</v>
      </c>
      <c r="G1698" s="52">
        <v>17.5</v>
      </c>
      <c r="H1698" s="111">
        <f t="shared" si="26"/>
        <v>0.58333333333333337</v>
      </c>
      <c r="I1698" s="52">
        <v>15</v>
      </c>
      <c r="J1698" s="52">
        <v>0</v>
      </c>
      <c r="K1698" s="52">
        <v>0</v>
      </c>
    </row>
    <row r="1699" spans="1:11">
      <c r="A1699" s="228"/>
      <c r="B1699" s="228"/>
      <c r="C1699" s="228"/>
      <c r="D1699" s="110" t="s">
        <v>172</v>
      </c>
      <c r="E1699" s="51">
        <v>3653.6791183887694</v>
      </c>
      <c r="F1699" s="52">
        <v>3607.3391839125511</v>
      </c>
      <c r="G1699" s="52">
        <v>1525.1914146488884</v>
      </c>
      <c r="H1699" s="111">
        <f t="shared" si="26"/>
        <v>0.41743989147067745</v>
      </c>
      <c r="I1699" s="52">
        <v>718.93419718568725</v>
      </c>
      <c r="J1699" s="54" t="s">
        <v>10</v>
      </c>
      <c r="K1699" s="54" t="s">
        <v>10</v>
      </c>
    </row>
    <row r="1700" spans="1:11">
      <c r="A1700" s="228"/>
      <c r="B1700" s="228"/>
      <c r="C1700" s="228"/>
      <c r="D1700" s="110" t="s">
        <v>160</v>
      </c>
      <c r="E1700" s="51">
        <v>3683.6791183887694</v>
      </c>
      <c r="F1700" s="52">
        <v>3637.3391839125511</v>
      </c>
      <c r="G1700" s="52">
        <v>1542.6914146488884</v>
      </c>
      <c r="H1700" s="111">
        <f t="shared" si="26"/>
        <v>0.41879093294197056</v>
      </c>
      <c r="I1700" s="52">
        <v>733.93419718568725</v>
      </c>
      <c r="J1700" s="52">
        <v>0</v>
      </c>
      <c r="K1700" s="52">
        <v>0</v>
      </c>
    </row>
    <row r="1701" spans="1:11">
      <c r="A1701" s="228"/>
      <c r="B1701" s="228"/>
      <c r="C1701" s="227" t="s">
        <v>73</v>
      </c>
      <c r="D1701" s="110" t="s">
        <v>173</v>
      </c>
      <c r="E1701" s="51">
        <v>57.650000000000006</v>
      </c>
      <c r="F1701" s="52">
        <v>57.650000000000006</v>
      </c>
      <c r="G1701" s="52">
        <v>48.2</v>
      </c>
      <c r="H1701" s="111">
        <f t="shared" si="26"/>
        <v>0.8360797918473547</v>
      </c>
      <c r="I1701" s="52">
        <v>42.800000000000004</v>
      </c>
      <c r="J1701" s="52">
        <v>0</v>
      </c>
      <c r="K1701" s="52">
        <v>0</v>
      </c>
    </row>
    <row r="1702" spans="1:11">
      <c r="A1702" s="228"/>
      <c r="B1702" s="228"/>
      <c r="C1702" s="228"/>
      <c r="D1702" s="110" t="s">
        <v>172</v>
      </c>
      <c r="E1702" s="51">
        <v>21576.421366098068</v>
      </c>
      <c r="F1702" s="52">
        <v>20902.353844201625</v>
      </c>
      <c r="G1702" s="52">
        <v>11268.140866672627</v>
      </c>
      <c r="H1702" s="111">
        <f t="shared" si="26"/>
        <v>0.52224327081309618</v>
      </c>
      <c r="I1702" s="52">
        <v>4682.701399281359</v>
      </c>
      <c r="J1702" s="54" t="s">
        <v>10</v>
      </c>
      <c r="K1702" s="54" t="s">
        <v>10</v>
      </c>
    </row>
    <row r="1703" spans="1:11">
      <c r="A1703" s="228"/>
      <c r="B1703" s="228"/>
      <c r="C1703" s="228"/>
      <c r="D1703" s="110" t="s">
        <v>160</v>
      </c>
      <c r="E1703" s="51">
        <v>21634.071366098065</v>
      </c>
      <c r="F1703" s="52">
        <v>20960.003844201623</v>
      </c>
      <c r="G1703" s="52">
        <v>11316.340866672626</v>
      </c>
      <c r="H1703" s="111">
        <f t="shared" si="26"/>
        <v>0.52307957550727302</v>
      </c>
      <c r="I1703" s="52">
        <v>4725.5013992813592</v>
      </c>
      <c r="J1703" s="52">
        <v>0</v>
      </c>
      <c r="K1703" s="52">
        <v>0</v>
      </c>
    </row>
    <row r="1704" spans="1:11">
      <c r="A1704" s="228"/>
      <c r="B1704" s="228"/>
      <c r="C1704" s="227" t="s">
        <v>74</v>
      </c>
      <c r="D1704" s="110" t="s">
        <v>173</v>
      </c>
      <c r="E1704" s="51">
        <v>33.75</v>
      </c>
      <c r="F1704" s="52">
        <v>33.75</v>
      </c>
      <c r="G1704" s="52">
        <v>16.821428571428573</v>
      </c>
      <c r="H1704" s="111">
        <f t="shared" si="26"/>
        <v>0.49841269841269847</v>
      </c>
      <c r="I1704" s="52">
        <v>13.5</v>
      </c>
      <c r="J1704" s="52">
        <v>0</v>
      </c>
      <c r="K1704" s="52">
        <v>0</v>
      </c>
    </row>
    <row r="1705" spans="1:11">
      <c r="A1705" s="228"/>
      <c r="B1705" s="228"/>
      <c r="C1705" s="228"/>
      <c r="D1705" s="110" t="s">
        <v>172</v>
      </c>
      <c r="E1705" s="51">
        <v>8129.6713691074201</v>
      </c>
      <c r="F1705" s="52">
        <v>7900.2210944304315</v>
      </c>
      <c r="G1705" s="52">
        <v>3096.7472186552222</v>
      </c>
      <c r="H1705" s="111">
        <f t="shared" si="26"/>
        <v>0.38091911444573229</v>
      </c>
      <c r="I1705" s="52">
        <v>899.45486756066919</v>
      </c>
      <c r="J1705" s="52">
        <v>1.7847304585301129</v>
      </c>
      <c r="K1705" s="54" t="s">
        <v>10</v>
      </c>
    </row>
    <row r="1706" spans="1:11">
      <c r="A1706" s="228"/>
      <c r="B1706" s="228"/>
      <c r="C1706" s="228"/>
      <c r="D1706" s="110" t="s">
        <v>160</v>
      </c>
      <c r="E1706" s="51">
        <v>8163.4213691074201</v>
      </c>
      <c r="F1706" s="52">
        <v>7933.9710944304315</v>
      </c>
      <c r="G1706" s="52">
        <v>3113.5686472266511</v>
      </c>
      <c r="H1706" s="111">
        <f t="shared" si="26"/>
        <v>0.38140486769545323</v>
      </c>
      <c r="I1706" s="52">
        <v>912.95486756066919</v>
      </c>
      <c r="J1706" s="52">
        <v>1.7847304585301129</v>
      </c>
      <c r="K1706" s="52">
        <v>0</v>
      </c>
    </row>
    <row r="1707" spans="1:11">
      <c r="A1707" s="228"/>
      <c r="B1707" s="228"/>
      <c r="C1707" s="227" t="s">
        <v>75</v>
      </c>
      <c r="D1707" s="110" t="s">
        <v>173</v>
      </c>
      <c r="E1707" s="51">
        <v>10.75</v>
      </c>
      <c r="F1707" s="52">
        <v>10.75</v>
      </c>
      <c r="G1707" s="52">
        <v>6.35</v>
      </c>
      <c r="H1707" s="111">
        <f t="shared" si="26"/>
        <v>0.59069767441860466</v>
      </c>
      <c r="I1707" s="52">
        <v>3</v>
      </c>
      <c r="J1707" s="54" t="s">
        <v>10</v>
      </c>
      <c r="K1707" s="54" t="s">
        <v>10</v>
      </c>
    </row>
    <row r="1708" spans="1:11">
      <c r="A1708" s="228"/>
      <c r="B1708" s="228"/>
      <c r="C1708" s="228"/>
      <c r="D1708" s="110" t="s">
        <v>172</v>
      </c>
      <c r="E1708" s="51">
        <v>19206.103061593953</v>
      </c>
      <c r="F1708" s="52">
        <v>18992.008295541396</v>
      </c>
      <c r="G1708" s="52">
        <v>7893.4185447781147</v>
      </c>
      <c r="H1708" s="111">
        <f t="shared" si="26"/>
        <v>0.41098491034146434</v>
      </c>
      <c r="I1708" s="52">
        <v>3070.7726555393101</v>
      </c>
      <c r="J1708" s="54" t="s">
        <v>10</v>
      </c>
      <c r="K1708" s="54" t="s">
        <v>10</v>
      </c>
    </row>
    <row r="1709" spans="1:11">
      <c r="A1709" s="228"/>
      <c r="B1709" s="228"/>
      <c r="C1709" s="228"/>
      <c r="D1709" s="110" t="s">
        <v>160</v>
      </c>
      <c r="E1709" s="51">
        <v>19216.853061593953</v>
      </c>
      <c r="F1709" s="52">
        <v>19002.758295541396</v>
      </c>
      <c r="G1709" s="52">
        <v>7899.7685447781141</v>
      </c>
      <c r="H1709" s="111">
        <f t="shared" si="26"/>
        <v>0.41108544252577345</v>
      </c>
      <c r="I1709" s="52">
        <v>3073.7726555393101</v>
      </c>
      <c r="J1709" s="54" t="s">
        <v>10</v>
      </c>
      <c r="K1709" s="54" t="s">
        <v>10</v>
      </c>
    </row>
    <row r="1710" spans="1:11">
      <c r="A1710" s="228"/>
      <c r="B1710" s="228"/>
      <c r="C1710" s="227" t="s">
        <v>76</v>
      </c>
      <c r="D1710" s="110" t="s">
        <v>172</v>
      </c>
      <c r="E1710" s="51">
        <v>1557.8706999108558</v>
      </c>
      <c r="F1710" s="52">
        <v>1239.3433947219478</v>
      </c>
      <c r="G1710" s="52">
        <v>663.31874814123603</v>
      </c>
      <c r="H1710" s="111">
        <f t="shared" si="26"/>
        <v>0.42578549566353119</v>
      </c>
      <c r="I1710" s="52">
        <v>96.955904748908992</v>
      </c>
      <c r="J1710" s="54" t="s">
        <v>10</v>
      </c>
      <c r="K1710" s="54" t="s">
        <v>10</v>
      </c>
    </row>
    <row r="1711" spans="1:11">
      <c r="A1711" s="228"/>
      <c r="B1711" s="228"/>
      <c r="C1711" s="228"/>
      <c r="D1711" s="110" t="s">
        <v>160</v>
      </c>
      <c r="E1711" s="51">
        <v>1557.8706999108558</v>
      </c>
      <c r="F1711" s="52">
        <v>1239.3433947219478</v>
      </c>
      <c r="G1711" s="52">
        <v>663.31874814123603</v>
      </c>
      <c r="H1711" s="111">
        <f t="shared" si="26"/>
        <v>0.42578549566353119</v>
      </c>
      <c r="I1711" s="52">
        <v>96.955904748908992</v>
      </c>
      <c r="J1711" s="54" t="s">
        <v>10</v>
      </c>
      <c r="K1711" s="54" t="s">
        <v>10</v>
      </c>
    </row>
    <row r="1712" spans="1:11">
      <c r="A1712" s="228"/>
      <c r="B1712" s="228"/>
      <c r="C1712" s="227" t="s">
        <v>77</v>
      </c>
      <c r="D1712" s="110" t="s">
        <v>172</v>
      </c>
      <c r="E1712" s="51">
        <v>3698.2507187606957</v>
      </c>
      <c r="F1712" s="52">
        <v>3698.2507187606957</v>
      </c>
      <c r="G1712" s="52">
        <v>1545.3425815085259</v>
      </c>
      <c r="H1712" s="111">
        <f t="shared" si="26"/>
        <v>0.41785771139561323</v>
      </c>
      <c r="I1712" s="52">
        <v>641.0190602114734</v>
      </c>
      <c r="J1712" s="54" t="s">
        <v>10</v>
      </c>
      <c r="K1712" s="54" t="s">
        <v>10</v>
      </c>
    </row>
    <row r="1713" spans="1:11">
      <c r="A1713" s="228"/>
      <c r="B1713" s="228"/>
      <c r="C1713" s="228"/>
      <c r="D1713" s="110" t="s">
        <v>160</v>
      </c>
      <c r="E1713" s="51">
        <v>3698.2507187606957</v>
      </c>
      <c r="F1713" s="52">
        <v>3698.2507187606957</v>
      </c>
      <c r="G1713" s="52">
        <v>1545.3425815085259</v>
      </c>
      <c r="H1713" s="111">
        <f t="shared" si="26"/>
        <v>0.41785771139561323</v>
      </c>
      <c r="I1713" s="52">
        <v>641.0190602114734</v>
      </c>
      <c r="J1713" s="54" t="s">
        <v>10</v>
      </c>
      <c r="K1713" s="54" t="s">
        <v>10</v>
      </c>
    </row>
    <row r="1714" spans="1:11">
      <c r="A1714" s="228"/>
      <c r="B1714" s="228"/>
      <c r="C1714" s="227" t="s">
        <v>78</v>
      </c>
      <c r="D1714" s="110" t="s">
        <v>173</v>
      </c>
      <c r="E1714" s="51">
        <v>0.5</v>
      </c>
      <c r="F1714" s="52">
        <v>0.5</v>
      </c>
      <c r="G1714" s="52">
        <v>0.3</v>
      </c>
      <c r="H1714" s="111">
        <f t="shared" si="26"/>
        <v>0.6</v>
      </c>
      <c r="I1714" s="52">
        <v>0.3</v>
      </c>
      <c r="J1714" s="54" t="s">
        <v>10</v>
      </c>
      <c r="K1714" s="54" t="s">
        <v>10</v>
      </c>
    </row>
    <row r="1715" spans="1:11">
      <c r="A1715" s="228"/>
      <c r="B1715" s="228"/>
      <c r="C1715" s="228"/>
      <c r="D1715" s="110" t="s">
        <v>172</v>
      </c>
      <c r="E1715" s="51">
        <v>11389.546300404183</v>
      </c>
      <c r="F1715" s="52">
        <v>10848.569660321775</v>
      </c>
      <c r="G1715" s="52">
        <v>4576.2261284777624</v>
      </c>
      <c r="H1715" s="111">
        <f t="shared" si="26"/>
        <v>0.40179178413062555</v>
      </c>
      <c r="I1715" s="52">
        <v>1553.0424367886692</v>
      </c>
      <c r="J1715" s="52">
        <v>27.635799481533322</v>
      </c>
      <c r="K1715" s="52">
        <v>27.635799481533322</v>
      </c>
    </row>
    <row r="1716" spans="1:11">
      <c r="A1716" s="228"/>
      <c r="B1716" s="228"/>
      <c r="C1716" s="228"/>
      <c r="D1716" s="110" t="s">
        <v>160</v>
      </c>
      <c r="E1716" s="51">
        <v>11390.046300404183</v>
      </c>
      <c r="F1716" s="52">
        <v>10849.069660321775</v>
      </c>
      <c r="G1716" s="52">
        <v>4576.5261284777625</v>
      </c>
      <c r="H1716" s="111">
        <f t="shared" si="26"/>
        <v>0.40180048507049193</v>
      </c>
      <c r="I1716" s="52">
        <v>1553.3424367886691</v>
      </c>
      <c r="J1716" s="52">
        <v>27.635799481533322</v>
      </c>
      <c r="K1716" s="52">
        <v>27.635799481533322</v>
      </c>
    </row>
    <row r="1717" spans="1:11">
      <c r="A1717" s="228"/>
      <c r="B1717" s="228"/>
      <c r="C1717" s="227" t="s">
        <v>160</v>
      </c>
      <c r="D1717" s="110" t="s">
        <v>173</v>
      </c>
      <c r="E1717" s="51">
        <v>132.65</v>
      </c>
      <c r="F1717" s="52">
        <v>132.65</v>
      </c>
      <c r="G1717" s="52">
        <v>89.171428571428578</v>
      </c>
      <c r="H1717" s="111">
        <f t="shared" si="26"/>
        <v>0.67223089763609933</v>
      </c>
      <c r="I1717" s="52">
        <v>74.600000000000009</v>
      </c>
      <c r="J1717" s="52">
        <v>0</v>
      </c>
      <c r="K1717" s="52">
        <v>0</v>
      </c>
    </row>
    <row r="1718" spans="1:11">
      <c r="A1718" s="228"/>
      <c r="B1718" s="228"/>
      <c r="C1718" s="228"/>
      <c r="D1718" s="110" t="s">
        <v>172</v>
      </c>
      <c r="E1718" s="51">
        <v>69211.54263426394</v>
      </c>
      <c r="F1718" s="52">
        <v>67188.086191890412</v>
      </c>
      <c r="G1718" s="52">
        <v>30568.385502882375</v>
      </c>
      <c r="H1718" s="111">
        <f t="shared" si="26"/>
        <v>0.44166600453360155</v>
      </c>
      <c r="I1718" s="52">
        <v>11662.880521316074</v>
      </c>
      <c r="J1718" s="52">
        <v>29.420529940063435</v>
      </c>
      <c r="K1718" s="52">
        <v>27.635799481533322</v>
      </c>
    </row>
    <row r="1719" spans="1:11">
      <c r="A1719" s="228"/>
      <c r="B1719" s="228"/>
      <c r="C1719" s="228"/>
      <c r="D1719" s="110" t="s">
        <v>160</v>
      </c>
      <c r="E1719" s="51">
        <v>69344.19263426392</v>
      </c>
      <c r="F1719" s="52">
        <v>67320.736191890435</v>
      </c>
      <c r="G1719" s="52">
        <v>30657.556931453804</v>
      </c>
      <c r="H1719" s="111">
        <f t="shared" si="26"/>
        <v>0.44210705708476999</v>
      </c>
      <c r="I1719" s="52">
        <v>11737.48052131608</v>
      </c>
      <c r="J1719" s="52">
        <v>29.420529940063439</v>
      </c>
      <c r="K1719" s="52">
        <v>27.635799481533322</v>
      </c>
    </row>
    <row r="1720" spans="1:11">
      <c r="A1720" s="228"/>
      <c r="B1720" s="227" t="s">
        <v>39</v>
      </c>
      <c r="C1720" s="227" t="s">
        <v>79</v>
      </c>
      <c r="D1720" s="110" t="s">
        <v>172</v>
      </c>
      <c r="E1720" s="51">
        <v>2553.952161498295</v>
      </c>
      <c r="F1720" s="52">
        <v>2229.692879097845</v>
      </c>
      <c r="G1720" s="52">
        <v>1745.6261110186169</v>
      </c>
      <c r="H1720" s="111">
        <f t="shared" si="26"/>
        <v>0.68349992507084878</v>
      </c>
      <c r="I1720" s="52">
        <v>942.01272322960165</v>
      </c>
      <c r="J1720" s="54" t="s">
        <v>10</v>
      </c>
      <c r="K1720" s="54" t="s">
        <v>10</v>
      </c>
    </row>
    <row r="1721" spans="1:11">
      <c r="A1721" s="228"/>
      <c r="B1721" s="228"/>
      <c r="C1721" s="228"/>
      <c r="D1721" s="110" t="s">
        <v>160</v>
      </c>
      <c r="E1721" s="51">
        <v>2553.952161498295</v>
      </c>
      <c r="F1721" s="52">
        <v>2229.692879097845</v>
      </c>
      <c r="G1721" s="52">
        <v>1745.6261110186169</v>
      </c>
      <c r="H1721" s="111">
        <f t="shared" si="26"/>
        <v>0.68349992507084878</v>
      </c>
      <c r="I1721" s="52">
        <v>942.01272322960165</v>
      </c>
      <c r="J1721" s="54" t="s">
        <v>10</v>
      </c>
      <c r="K1721" s="54" t="s">
        <v>10</v>
      </c>
    </row>
    <row r="1722" spans="1:11">
      <c r="A1722" s="228"/>
      <c r="B1722" s="228"/>
      <c r="C1722" s="227" t="s">
        <v>80</v>
      </c>
      <c r="D1722" s="110" t="s">
        <v>173</v>
      </c>
      <c r="E1722" s="51">
        <v>2.3333333333333335</v>
      </c>
      <c r="F1722" s="52">
        <v>2.3333333333333335</v>
      </c>
      <c r="G1722" s="52">
        <v>1.1666666666666667</v>
      </c>
      <c r="H1722" s="111">
        <f t="shared" si="26"/>
        <v>0.5</v>
      </c>
      <c r="I1722" s="52">
        <v>0.81666666666666676</v>
      </c>
      <c r="J1722" s="54" t="s">
        <v>10</v>
      </c>
      <c r="K1722" s="54" t="s">
        <v>10</v>
      </c>
    </row>
    <row r="1723" spans="1:11">
      <c r="A1723" s="228"/>
      <c r="B1723" s="228"/>
      <c r="C1723" s="228"/>
      <c r="D1723" s="110" t="s">
        <v>172</v>
      </c>
      <c r="E1723" s="51">
        <v>2692.1757233931967</v>
      </c>
      <c r="F1723" s="52">
        <v>2682.5085012247123</v>
      </c>
      <c r="G1723" s="52">
        <v>1768.7701582715504</v>
      </c>
      <c r="H1723" s="111">
        <f t="shared" si="26"/>
        <v>0.65700397745293038</v>
      </c>
      <c r="I1723" s="52">
        <v>697.41858253283715</v>
      </c>
      <c r="J1723" s="52">
        <v>20.550875817966485</v>
      </c>
      <c r="K1723" s="52">
        <v>20.550875817966485</v>
      </c>
    </row>
    <row r="1724" spans="1:11">
      <c r="A1724" s="228"/>
      <c r="B1724" s="228"/>
      <c r="C1724" s="228"/>
      <c r="D1724" s="110" t="s">
        <v>160</v>
      </c>
      <c r="E1724" s="51">
        <v>2694.5090567265297</v>
      </c>
      <c r="F1724" s="52">
        <v>2684.8418345580453</v>
      </c>
      <c r="G1724" s="52">
        <v>1769.9368249382169</v>
      </c>
      <c r="H1724" s="111">
        <f t="shared" si="26"/>
        <v>0.65686801850592214</v>
      </c>
      <c r="I1724" s="52">
        <v>698.23524919950376</v>
      </c>
      <c r="J1724" s="52">
        <v>20.550875817966485</v>
      </c>
      <c r="K1724" s="52">
        <v>20.550875817966485</v>
      </c>
    </row>
    <row r="1725" spans="1:11">
      <c r="A1725" s="228"/>
      <c r="B1725" s="228"/>
      <c r="C1725" s="227" t="s">
        <v>81</v>
      </c>
      <c r="D1725" s="110" t="s">
        <v>173</v>
      </c>
      <c r="E1725" s="51">
        <v>18.909999999999997</v>
      </c>
      <c r="F1725" s="52">
        <v>17.236000000000001</v>
      </c>
      <c r="G1725" s="52">
        <v>9.2999999999999989</v>
      </c>
      <c r="H1725" s="111">
        <f t="shared" si="26"/>
        <v>0.49180327868852464</v>
      </c>
      <c r="I1725" s="52">
        <v>6.0140000000000002</v>
      </c>
      <c r="J1725" s="52">
        <v>0</v>
      </c>
      <c r="K1725" s="52">
        <v>0</v>
      </c>
    </row>
    <row r="1726" spans="1:11">
      <c r="A1726" s="228"/>
      <c r="B1726" s="228"/>
      <c r="C1726" s="228"/>
      <c r="D1726" s="110" t="s">
        <v>172</v>
      </c>
      <c r="E1726" s="51">
        <v>3935.9072565650945</v>
      </c>
      <c r="F1726" s="52">
        <v>3826.2294066985924</v>
      </c>
      <c r="G1726" s="52">
        <v>2316.5986239781159</v>
      </c>
      <c r="H1726" s="111">
        <f t="shared" si="26"/>
        <v>0.58858059221645243</v>
      </c>
      <c r="I1726" s="52">
        <v>1490.8933348557807</v>
      </c>
      <c r="J1726" s="54" t="s">
        <v>10</v>
      </c>
      <c r="K1726" s="54" t="s">
        <v>10</v>
      </c>
    </row>
    <row r="1727" spans="1:11">
      <c r="A1727" s="228"/>
      <c r="B1727" s="228"/>
      <c r="C1727" s="228"/>
      <c r="D1727" s="110" t="s">
        <v>160</v>
      </c>
      <c r="E1727" s="51">
        <v>3954.8172565650948</v>
      </c>
      <c r="F1727" s="52">
        <v>3843.4654066985927</v>
      </c>
      <c r="G1727" s="52">
        <v>2325.8986239781157</v>
      </c>
      <c r="H1727" s="111">
        <f t="shared" si="26"/>
        <v>0.58811785048147702</v>
      </c>
      <c r="I1727" s="52">
        <v>1496.9073348557808</v>
      </c>
      <c r="J1727" s="52">
        <v>0</v>
      </c>
      <c r="K1727" s="52">
        <v>0</v>
      </c>
    </row>
    <row r="1728" spans="1:11">
      <c r="A1728" s="228"/>
      <c r="B1728" s="228"/>
      <c r="C1728" s="227" t="s">
        <v>82</v>
      </c>
      <c r="D1728" s="110" t="s">
        <v>173</v>
      </c>
      <c r="E1728" s="51">
        <v>2.75</v>
      </c>
      <c r="F1728" s="52">
        <v>2.75</v>
      </c>
      <c r="G1728" s="52">
        <v>1.5</v>
      </c>
      <c r="H1728" s="111">
        <f t="shared" si="26"/>
        <v>0.54545454545454541</v>
      </c>
      <c r="I1728" s="52">
        <v>0.60000000000000009</v>
      </c>
      <c r="J1728" s="54" t="s">
        <v>10</v>
      </c>
      <c r="K1728" s="54" t="s">
        <v>10</v>
      </c>
    </row>
    <row r="1729" spans="1:11">
      <c r="A1729" s="228"/>
      <c r="B1729" s="228"/>
      <c r="C1729" s="228"/>
      <c r="D1729" s="110" t="s">
        <v>172</v>
      </c>
      <c r="E1729" s="51">
        <v>1667.5704626656197</v>
      </c>
      <c r="F1729" s="52">
        <v>1655.9913822380479</v>
      </c>
      <c r="G1729" s="52">
        <v>1182.3373937909259</v>
      </c>
      <c r="H1729" s="111">
        <f t="shared" si="26"/>
        <v>0.70901795172178428</v>
      </c>
      <c r="I1729" s="52">
        <v>768.56467909082789</v>
      </c>
      <c r="J1729" s="54" t="s">
        <v>10</v>
      </c>
      <c r="K1729" s="54" t="s">
        <v>10</v>
      </c>
    </row>
    <row r="1730" spans="1:11">
      <c r="A1730" s="228"/>
      <c r="B1730" s="228"/>
      <c r="C1730" s="228"/>
      <c r="D1730" s="110" t="s">
        <v>160</v>
      </c>
      <c r="E1730" s="51">
        <v>1670.3204626656197</v>
      </c>
      <c r="F1730" s="52">
        <v>1658.7413822380479</v>
      </c>
      <c r="G1730" s="52">
        <v>1183.8373937909259</v>
      </c>
      <c r="H1730" s="111">
        <f t="shared" si="26"/>
        <v>0.70874866245826351</v>
      </c>
      <c r="I1730" s="52">
        <v>769.16467909082792</v>
      </c>
      <c r="J1730" s="54" t="s">
        <v>10</v>
      </c>
      <c r="K1730" s="54" t="s">
        <v>10</v>
      </c>
    </row>
    <row r="1731" spans="1:11">
      <c r="A1731" s="228"/>
      <c r="B1731" s="228"/>
      <c r="C1731" s="227" t="s">
        <v>83</v>
      </c>
      <c r="D1731" s="110" t="s">
        <v>172</v>
      </c>
      <c r="E1731" s="51">
        <v>3119.0874099020252</v>
      </c>
      <c r="F1731" s="52">
        <v>3058.877242647925</v>
      </c>
      <c r="G1731" s="52">
        <v>1749.413740604683</v>
      </c>
      <c r="H1731" s="111">
        <f t="shared" si="26"/>
        <v>0.56087358598893333</v>
      </c>
      <c r="I1731" s="52">
        <v>1060.2915813933482</v>
      </c>
      <c r="J1731" s="54" t="s">
        <v>10</v>
      </c>
      <c r="K1731" s="54" t="s">
        <v>10</v>
      </c>
    </row>
    <row r="1732" spans="1:11">
      <c r="A1732" s="228"/>
      <c r="B1732" s="228"/>
      <c r="C1732" s="228"/>
      <c r="D1732" s="110" t="s">
        <v>160</v>
      </c>
      <c r="E1732" s="51">
        <v>3119.0874099020252</v>
      </c>
      <c r="F1732" s="52">
        <v>3058.877242647925</v>
      </c>
      <c r="G1732" s="52">
        <v>1749.413740604683</v>
      </c>
      <c r="H1732" s="111">
        <f t="shared" si="26"/>
        <v>0.56087358598893333</v>
      </c>
      <c r="I1732" s="52">
        <v>1060.2915813933482</v>
      </c>
      <c r="J1732" s="54" t="s">
        <v>10</v>
      </c>
      <c r="K1732" s="54" t="s">
        <v>10</v>
      </c>
    </row>
    <row r="1733" spans="1:11">
      <c r="A1733" s="228"/>
      <c r="B1733" s="228"/>
      <c r="C1733" s="227" t="s">
        <v>84</v>
      </c>
      <c r="D1733" s="110" t="s">
        <v>172</v>
      </c>
      <c r="E1733" s="51">
        <v>1314.694525391802</v>
      </c>
      <c r="F1733" s="52">
        <v>1284.8152284154755</v>
      </c>
      <c r="G1733" s="52">
        <v>763.04820131875124</v>
      </c>
      <c r="H1733" s="111">
        <f t="shared" ref="H1733:H1796" si="27">G1733/E1733</f>
        <v>0.58039961875656976</v>
      </c>
      <c r="I1733" s="52">
        <v>262.23939254085889</v>
      </c>
      <c r="J1733" s="54" t="s">
        <v>10</v>
      </c>
      <c r="K1733" s="54" t="s">
        <v>10</v>
      </c>
    </row>
    <row r="1734" spans="1:11">
      <c r="A1734" s="228"/>
      <c r="B1734" s="228"/>
      <c r="C1734" s="228"/>
      <c r="D1734" s="110" t="s">
        <v>160</v>
      </c>
      <c r="E1734" s="51">
        <v>1314.694525391802</v>
      </c>
      <c r="F1734" s="52">
        <v>1284.8152284154755</v>
      </c>
      <c r="G1734" s="52">
        <v>763.04820131875124</v>
      </c>
      <c r="H1734" s="111">
        <f t="shared" si="27"/>
        <v>0.58039961875656976</v>
      </c>
      <c r="I1734" s="52">
        <v>262.23939254085889</v>
      </c>
      <c r="J1734" s="54" t="s">
        <v>10</v>
      </c>
      <c r="K1734" s="54" t="s">
        <v>10</v>
      </c>
    </row>
    <row r="1735" spans="1:11">
      <c r="A1735" s="228"/>
      <c r="B1735" s="228"/>
      <c r="C1735" s="227" t="s">
        <v>85</v>
      </c>
      <c r="D1735" s="110" t="s">
        <v>173</v>
      </c>
      <c r="E1735" s="51">
        <v>29.9</v>
      </c>
      <c r="F1735" s="52">
        <v>29.9</v>
      </c>
      <c r="G1735" s="52">
        <v>27.3</v>
      </c>
      <c r="H1735" s="111">
        <f t="shared" si="27"/>
        <v>0.91304347826086962</v>
      </c>
      <c r="I1735" s="52">
        <v>24.212499999999999</v>
      </c>
      <c r="J1735" s="54" t="s">
        <v>10</v>
      </c>
      <c r="K1735" s="54" t="s">
        <v>10</v>
      </c>
    </row>
    <row r="1736" spans="1:11">
      <c r="A1736" s="228"/>
      <c r="B1736" s="228"/>
      <c r="C1736" s="228"/>
      <c r="D1736" s="110" t="s">
        <v>172</v>
      </c>
      <c r="E1736" s="51">
        <v>2657.9298883585143</v>
      </c>
      <c r="F1736" s="52">
        <v>2567.3394736002738</v>
      </c>
      <c r="G1736" s="52">
        <v>1914.4268660809585</v>
      </c>
      <c r="H1736" s="111">
        <f t="shared" si="27"/>
        <v>0.72026988915921752</v>
      </c>
      <c r="I1736" s="52">
        <v>1035.9079255407958</v>
      </c>
      <c r="J1736" s="54" t="s">
        <v>10</v>
      </c>
      <c r="K1736" s="54" t="s">
        <v>10</v>
      </c>
    </row>
    <row r="1737" spans="1:11">
      <c r="A1737" s="228"/>
      <c r="B1737" s="228"/>
      <c r="C1737" s="228"/>
      <c r="D1737" s="110" t="s">
        <v>160</v>
      </c>
      <c r="E1737" s="51">
        <v>2687.8298883585144</v>
      </c>
      <c r="F1737" s="52">
        <v>2597.2394736002739</v>
      </c>
      <c r="G1737" s="52">
        <v>1941.7268660809584</v>
      </c>
      <c r="H1737" s="111">
        <f t="shared" si="27"/>
        <v>0.72241434418559547</v>
      </c>
      <c r="I1737" s="52">
        <v>1060.1204255407958</v>
      </c>
      <c r="J1737" s="54" t="s">
        <v>10</v>
      </c>
      <c r="K1737" s="54" t="s">
        <v>10</v>
      </c>
    </row>
    <row r="1738" spans="1:11">
      <c r="A1738" s="228"/>
      <c r="B1738" s="228"/>
      <c r="C1738" s="227" t="s">
        <v>160</v>
      </c>
      <c r="D1738" s="110" t="s">
        <v>173</v>
      </c>
      <c r="E1738" s="51">
        <v>53.893333333333331</v>
      </c>
      <c r="F1738" s="52">
        <v>52.219333333333331</v>
      </c>
      <c r="G1738" s="52">
        <v>39.266666666666666</v>
      </c>
      <c r="H1738" s="111">
        <f t="shared" si="27"/>
        <v>0.72859970311726874</v>
      </c>
      <c r="I1738" s="52">
        <v>31.643166666666666</v>
      </c>
      <c r="J1738" s="52">
        <v>0</v>
      </c>
      <c r="K1738" s="52">
        <v>0</v>
      </c>
    </row>
    <row r="1739" spans="1:11">
      <c r="A1739" s="228"/>
      <c r="B1739" s="228"/>
      <c r="C1739" s="228"/>
      <c r="D1739" s="110" t="s">
        <v>172</v>
      </c>
      <c r="E1739" s="51">
        <v>17941.317427774549</v>
      </c>
      <c r="F1739" s="52">
        <v>17305.454113922875</v>
      </c>
      <c r="G1739" s="52">
        <v>11440.221095063602</v>
      </c>
      <c r="H1739" s="111">
        <f t="shared" si="27"/>
        <v>0.63764665783981134</v>
      </c>
      <c r="I1739" s="52">
        <v>6257.3282191840499</v>
      </c>
      <c r="J1739" s="52">
        <v>20.550875817966485</v>
      </c>
      <c r="K1739" s="52">
        <v>20.550875817966485</v>
      </c>
    </row>
    <row r="1740" spans="1:11">
      <c r="A1740" s="228"/>
      <c r="B1740" s="228"/>
      <c r="C1740" s="228"/>
      <c r="D1740" s="110" t="s">
        <v>160</v>
      </c>
      <c r="E1740" s="51">
        <v>17995.210761107883</v>
      </c>
      <c r="F1740" s="52">
        <v>17357.673447256206</v>
      </c>
      <c r="G1740" s="52">
        <v>11479.487761730268</v>
      </c>
      <c r="H1740" s="111">
        <f t="shared" si="27"/>
        <v>0.63791905046982222</v>
      </c>
      <c r="I1740" s="52">
        <v>6288.9713858507184</v>
      </c>
      <c r="J1740" s="52">
        <v>20.550875817966485</v>
      </c>
      <c r="K1740" s="52">
        <v>20.550875817966485</v>
      </c>
    </row>
    <row r="1741" spans="1:11">
      <c r="A1741" s="228"/>
      <c r="B1741" s="227" t="s">
        <v>40</v>
      </c>
      <c r="C1741" s="227" t="s">
        <v>86</v>
      </c>
      <c r="D1741" s="110" t="s">
        <v>172</v>
      </c>
      <c r="E1741" s="51">
        <v>2082.0961463154476</v>
      </c>
      <c r="F1741" s="52">
        <v>1908.0600779938852</v>
      </c>
      <c r="G1741" s="52">
        <v>1121.7744842814764</v>
      </c>
      <c r="H1741" s="111">
        <f t="shared" si="27"/>
        <v>0.53877170190560553</v>
      </c>
      <c r="I1741" s="52">
        <v>470.08378959296112</v>
      </c>
      <c r="J1741" s="52">
        <v>2.1944653088472967</v>
      </c>
      <c r="K1741" s="52">
        <v>2.7046784931542933</v>
      </c>
    </row>
    <row r="1742" spans="1:11">
      <c r="A1742" s="228"/>
      <c r="B1742" s="228"/>
      <c r="C1742" s="228"/>
      <c r="D1742" s="110" t="s">
        <v>160</v>
      </c>
      <c r="E1742" s="51">
        <v>2082.0961463154476</v>
      </c>
      <c r="F1742" s="52">
        <v>1908.0600779938852</v>
      </c>
      <c r="G1742" s="52">
        <v>1121.7744842814764</v>
      </c>
      <c r="H1742" s="111">
        <f t="shared" si="27"/>
        <v>0.53877170190560553</v>
      </c>
      <c r="I1742" s="52">
        <v>470.08378959296112</v>
      </c>
      <c r="J1742" s="52">
        <v>2.1944653088472967</v>
      </c>
      <c r="K1742" s="52">
        <v>2.7046784931542933</v>
      </c>
    </row>
    <row r="1743" spans="1:11">
      <c r="A1743" s="228"/>
      <c r="B1743" s="228"/>
      <c r="C1743" s="227" t="s">
        <v>87</v>
      </c>
      <c r="D1743" s="110" t="s">
        <v>173</v>
      </c>
      <c r="E1743" s="51">
        <v>4.8499999999999996</v>
      </c>
      <c r="F1743" s="52">
        <v>4.8499999999999996</v>
      </c>
      <c r="G1743" s="52">
        <v>2.6</v>
      </c>
      <c r="H1743" s="111">
        <f t="shared" si="27"/>
        <v>0.53608247422680422</v>
      </c>
      <c r="I1743" s="52">
        <v>2.6</v>
      </c>
      <c r="J1743" s="54" t="s">
        <v>10</v>
      </c>
      <c r="K1743" s="54" t="s">
        <v>10</v>
      </c>
    </row>
    <row r="1744" spans="1:11">
      <c r="A1744" s="228"/>
      <c r="B1744" s="228"/>
      <c r="C1744" s="228"/>
      <c r="D1744" s="110" t="s">
        <v>172</v>
      </c>
      <c r="E1744" s="51">
        <v>538.58098900807988</v>
      </c>
      <c r="F1744" s="52">
        <v>525.70904443940697</v>
      </c>
      <c r="G1744" s="52">
        <v>342.21049763488838</v>
      </c>
      <c r="H1744" s="111">
        <f t="shared" si="27"/>
        <v>0.63539282785518914</v>
      </c>
      <c r="I1744" s="52">
        <v>48.641247640641097</v>
      </c>
      <c r="J1744" s="54" t="s">
        <v>10</v>
      </c>
      <c r="K1744" s="52">
        <v>-0.78393045869360956</v>
      </c>
    </row>
    <row r="1745" spans="1:11">
      <c r="A1745" s="228"/>
      <c r="B1745" s="228"/>
      <c r="C1745" s="228"/>
      <c r="D1745" s="110" t="s">
        <v>160</v>
      </c>
      <c r="E1745" s="51">
        <v>543.43098900807991</v>
      </c>
      <c r="F1745" s="52">
        <v>530.55904443940699</v>
      </c>
      <c r="G1745" s="52">
        <v>344.81049763488835</v>
      </c>
      <c r="H1745" s="111">
        <f t="shared" si="27"/>
        <v>0.63450650516686236</v>
      </c>
      <c r="I1745" s="52">
        <v>51.241247640641099</v>
      </c>
      <c r="J1745" s="54" t="s">
        <v>10</v>
      </c>
      <c r="K1745" s="52">
        <v>-0.78393045869360956</v>
      </c>
    </row>
    <row r="1746" spans="1:11">
      <c r="A1746" s="228"/>
      <c r="B1746" s="228"/>
      <c r="C1746" s="227" t="s">
        <v>88</v>
      </c>
      <c r="D1746" s="110" t="s">
        <v>172</v>
      </c>
      <c r="E1746" s="51">
        <v>88.309310442102799</v>
      </c>
      <c r="F1746" s="52">
        <v>77.878967726879651</v>
      </c>
      <c r="G1746" s="52">
        <v>30.931467922915473</v>
      </c>
      <c r="H1746" s="111">
        <f t="shared" si="27"/>
        <v>0.35026281790745845</v>
      </c>
      <c r="I1746" s="52">
        <v>0.64738633425571346</v>
      </c>
      <c r="J1746" s="52">
        <v>0.28994782683011461</v>
      </c>
      <c r="K1746" s="54" t="s">
        <v>10</v>
      </c>
    </row>
    <row r="1747" spans="1:11">
      <c r="A1747" s="228"/>
      <c r="B1747" s="228"/>
      <c r="C1747" s="228"/>
      <c r="D1747" s="110" t="s">
        <v>160</v>
      </c>
      <c r="E1747" s="51">
        <v>88.309310442102799</v>
      </c>
      <c r="F1747" s="52">
        <v>77.878967726879651</v>
      </c>
      <c r="G1747" s="52">
        <v>30.931467922915473</v>
      </c>
      <c r="H1747" s="111">
        <f t="shared" si="27"/>
        <v>0.35026281790745845</v>
      </c>
      <c r="I1747" s="52">
        <v>0.64738633425571346</v>
      </c>
      <c r="J1747" s="52">
        <v>0.28994782683011461</v>
      </c>
      <c r="K1747" s="54" t="s">
        <v>10</v>
      </c>
    </row>
    <row r="1748" spans="1:11">
      <c r="A1748" s="228"/>
      <c r="B1748" s="228"/>
      <c r="C1748" s="227" t="s">
        <v>40</v>
      </c>
      <c r="D1748" s="110" t="s">
        <v>172</v>
      </c>
      <c r="E1748" s="51">
        <v>1.7029225708074696</v>
      </c>
      <c r="F1748" s="52">
        <v>1.7029225708074696</v>
      </c>
      <c r="G1748" s="52">
        <v>0.77969428872583113</v>
      </c>
      <c r="H1748" s="111">
        <f t="shared" si="27"/>
        <v>0.45785657086929438</v>
      </c>
      <c r="I1748" s="52">
        <v>0</v>
      </c>
      <c r="J1748" s="54" t="s">
        <v>10</v>
      </c>
      <c r="K1748" s="54" t="s">
        <v>10</v>
      </c>
    </row>
    <row r="1749" spans="1:11">
      <c r="A1749" s="228"/>
      <c r="B1749" s="228"/>
      <c r="C1749" s="228"/>
      <c r="D1749" s="110" t="s">
        <v>160</v>
      </c>
      <c r="E1749" s="51">
        <v>1.7029225708074696</v>
      </c>
      <c r="F1749" s="52">
        <v>1.7029225708074696</v>
      </c>
      <c r="G1749" s="52">
        <v>0.77969428872583113</v>
      </c>
      <c r="H1749" s="111">
        <f t="shared" si="27"/>
        <v>0.45785657086929438</v>
      </c>
      <c r="I1749" s="52">
        <v>0</v>
      </c>
      <c r="J1749" s="54" t="s">
        <v>10</v>
      </c>
      <c r="K1749" s="54" t="s">
        <v>10</v>
      </c>
    </row>
    <row r="1750" spans="1:11">
      <c r="A1750" s="228"/>
      <c r="B1750" s="228"/>
      <c r="C1750" s="227" t="s">
        <v>160</v>
      </c>
      <c r="D1750" s="110" t="s">
        <v>173</v>
      </c>
      <c r="E1750" s="51">
        <v>4.8499999999999996</v>
      </c>
      <c r="F1750" s="52">
        <v>4.8499999999999996</v>
      </c>
      <c r="G1750" s="52">
        <v>2.6</v>
      </c>
      <c r="H1750" s="111">
        <f t="shared" si="27"/>
        <v>0.53608247422680422</v>
      </c>
      <c r="I1750" s="52">
        <v>2.6</v>
      </c>
      <c r="J1750" s="54" t="s">
        <v>10</v>
      </c>
      <c r="K1750" s="54" t="s">
        <v>10</v>
      </c>
    </row>
    <row r="1751" spans="1:11">
      <c r="A1751" s="228"/>
      <c r="B1751" s="228"/>
      <c r="C1751" s="228"/>
      <c r="D1751" s="110" t="s">
        <v>172</v>
      </c>
      <c r="E1751" s="51">
        <v>2710.6893683364378</v>
      </c>
      <c r="F1751" s="52">
        <v>2513.3510127309792</v>
      </c>
      <c r="G1751" s="52">
        <v>1495.6961441280057</v>
      </c>
      <c r="H1751" s="111">
        <f t="shared" si="27"/>
        <v>0.55177703561287106</v>
      </c>
      <c r="I1751" s="52">
        <v>519.37242356785794</v>
      </c>
      <c r="J1751" s="52">
        <v>2.4844131356774115</v>
      </c>
      <c r="K1751" s="52">
        <v>1.9207480344606838</v>
      </c>
    </row>
    <row r="1752" spans="1:11">
      <c r="A1752" s="228"/>
      <c r="B1752" s="228"/>
      <c r="C1752" s="228"/>
      <c r="D1752" s="110" t="s">
        <v>160</v>
      </c>
      <c r="E1752" s="51">
        <v>2715.5393683364377</v>
      </c>
      <c r="F1752" s="52">
        <v>2518.2010127309791</v>
      </c>
      <c r="G1752" s="52">
        <v>1498.2961441280058</v>
      </c>
      <c r="H1752" s="111">
        <f t="shared" si="27"/>
        <v>0.55174900485639977</v>
      </c>
      <c r="I1752" s="52">
        <v>521.97242356785796</v>
      </c>
      <c r="J1752" s="52">
        <v>2.4844131356774115</v>
      </c>
      <c r="K1752" s="52">
        <v>1.9207480344606838</v>
      </c>
    </row>
    <row r="1753" spans="1:11">
      <c r="A1753" s="228"/>
      <c r="B1753" s="227" t="s">
        <v>41</v>
      </c>
      <c r="C1753" s="227" t="s">
        <v>89</v>
      </c>
      <c r="D1753" s="110" t="s">
        <v>172</v>
      </c>
      <c r="E1753" s="51">
        <v>2189.2312019444266</v>
      </c>
      <c r="F1753" s="52">
        <v>2177.0964172268314</v>
      </c>
      <c r="G1753" s="52">
        <v>1928.032155434887</v>
      </c>
      <c r="H1753" s="111">
        <f t="shared" si="27"/>
        <v>0.8806891449941201</v>
      </c>
      <c r="I1753" s="52">
        <v>402.30074932665633</v>
      </c>
      <c r="J1753" s="54" t="s">
        <v>10</v>
      </c>
      <c r="K1753" s="54" t="s">
        <v>10</v>
      </c>
    </row>
    <row r="1754" spans="1:11">
      <c r="A1754" s="228"/>
      <c r="B1754" s="228"/>
      <c r="C1754" s="228"/>
      <c r="D1754" s="110" t="s">
        <v>160</v>
      </c>
      <c r="E1754" s="51">
        <v>2189.2312019444266</v>
      </c>
      <c r="F1754" s="52">
        <v>2177.0964172268314</v>
      </c>
      <c r="G1754" s="52">
        <v>1928.032155434887</v>
      </c>
      <c r="H1754" s="111">
        <f t="shared" si="27"/>
        <v>0.8806891449941201</v>
      </c>
      <c r="I1754" s="52">
        <v>402.30074932665633</v>
      </c>
      <c r="J1754" s="54" t="s">
        <v>10</v>
      </c>
      <c r="K1754" s="54" t="s">
        <v>10</v>
      </c>
    </row>
    <row r="1755" spans="1:11">
      <c r="A1755" s="228"/>
      <c r="B1755" s="228"/>
      <c r="C1755" s="227" t="s">
        <v>90</v>
      </c>
      <c r="D1755" s="110" t="s">
        <v>172</v>
      </c>
      <c r="E1755" s="51">
        <v>5290.1836046741892</v>
      </c>
      <c r="F1755" s="52">
        <v>5184.031464556394</v>
      </c>
      <c r="G1755" s="52">
        <v>3585.7256979059944</v>
      </c>
      <c r="H1755" s="111">
        <f t="shared" si="27"/>
        <v>0.67780741952657264</v>
      </c>
      <c r="I1755" s="52">
        <v>1742.3153493965351</v>
      </c>
      <c r="J1755" s="54" t="s">
        <v>10</v>
      </c>
      <c r="K1755" s="54" t="s">
        <v>10</v>
      </c>
    </row>
    <row r="1756" spans="1:11">
      <c r="A1756" s="228"/>
      <c r="B1756" s="228"/>
      <c r="C1756" s="228"/>
      <c r="D1756" s="110" t="s">
        <v>160</v>
      </c>
      <c r="E1756" s="51">
        <v>5290.1836046741892</v>
      </c>
      <c r="F1756" s="52">
        <v>5184.031464556394</v>
      </c>
      <c r="G1756" s="52">
        <v>3585.7256979059944</v>
      </c>
      <c r="H1756" s="111">
        <f t="shared" si="27"/>
        <v>0.67780741952657264</v>
      </c>
      <c r="I1756" s="52">
        <v>1742.3153493965351</v>
      </c>
      <c r="J1756" s="54" t="s">
        <v>10</v>
      </c>
      <c r="K1756" s="54" t="s">
        <v>10</v>
      </c>
    </row>
    <row r="1757" spans="1:11">
      <c r="A1757" s="228"/>
      <c r="B1757" s="228"/>
      <c r="C1757" s="227" t="s">
        <v>91</v>
      </c>
      <c r="D1757" s="110" t="s">
        <v>173</v>
      </c>
      <c r="E1757" s="51">
        <v>1.1428571428571428</v>
      </c>
      <c r="F1757" s="52">
        <v>1.1428571428571428</v>
      </c>
      <c r="G1757" s="52">
        <v>0.5714285714285714</v>
      </c>
      <c r="H1757" s="111">
        <f t="shared" si="27"/>
        <v>0.5</v>
      </c>
      <c r="I1757" s="52">
        <v>0.45714285714285713</v>
      </c>
      <c r="J1757" s="52">
        <v>0</v>
      </c>
      <c r="K1757" s="52">
        <v>0</v>
      </c>
    </row>
    <row r="1758" spans="1:11">
      <c r="A1758" s="228"/>
      <c r="B1758" s="228"/>
      <c r="C1758" s="228"/>
      <c r="D1758" s="110" t="s">
        <v>172</v>
      </c>
      <c r="E1758" s="51">
        <v>1513.8574617664901</v>
      </c>
      <c r="F1758" s="52">
        <v>1406.1061630471966</v>
      </c>
      <c r="G1758" s="52">
        <v>793.02113085197652</v>
      </c>
      <c r="H1758" s="111">
        <f t="shared" si="27"/>
        <v>0.5238413462827709</v>
      </c>
      <c r="I1758" s="52">
        <v>416.46537928648968</v>
      </c>
      <c r="J1758" s="54" t="s">
        <v>10</v>
      </c>
      <c r="K1758" s="54" t="s">
        <v>10</v>
      </c>
    </row>
    <row r="1759" spans="1:11">
      <c r="A1759" s="228"/>
      <c r="B1759" s="228"/>
      <c r="C1759" s="228"/>
      <c r="D1759" s="110" t="s">
        <v>160</v>
      </c>
      <c r="E1759" s="51">
        <v>1515.0003189093472</v>
      </c>
      <c r="F1759" s="52">
        <v>1407.2490201900537</v>
      </c>
      <c r="G1759" s="52">
        <v>793.59255942340508</v>
      </c>
      <c r="H1759" s="111">
        <f t="shared" si="27"/>
        <v>0.52382336130114771</v>
      </c>
      <c r="I1759" s="52">
        <v>416.92252214363253</v>
      </c>
      <c r="J1759" s="52">
        <v>0</v>
      </c>
      <c r="K1759" s="52">
        <v>0</v>
      </c>
    </row>
    <row r="1760" spans="1:11">
      <c r="A1760" s="228"/>
      <c r="B1760" s="228"/>
      <c r="C1760" s="227" t="s">
        <v>92</v>
      </c>
      <c r="D1760" s="110" t="s">
        <v>172</v>
      </c>
      <c r="E1760" s="51">
        <v>1854.7639036112764</v>
      </c>
      <c r="F1760" s="52">
        <v>1730.1978940642814</v>
      </c>
      <c r="G1760" s="52">
        <v>867.85031055976515</v>
      </c>
      <c r="H1760" s="111">
        <f t="shared" si="27"/>
        <v>0.46790338590805908</v>
      </c>
      <c r="I1760" s="52">
        <v>381.54644926638622</v>
      </c>
      <c r="J1760" s="54" t="s">
        <v>10</v>
      </c>
      <c r="K1760" s="54" t="s">
        <v>10</v>
      </c>
    </row>
    <row r="1761" spans="1:11">
      <c r="A1761" s="228"/>
      <c r="B1761" s="228"/>
      <c r="C1761" s="228"/>
      <c r="D1761" s="110" t="s">
        <v>160</v>
      </c>
      <c r="E1761" s="51">
        <v>1854.7639036112764</v>
      </c>
      <c r="F1761" s="52">
        <v>1730.1978940642814</v>
      </c>
      <c r="G1761" s="52">
        <v>867.85031055976515</v>
      </c>
      <c r="H1761" s="111">
        <f t="shared" si="27"/>
        <v>0.46790338590805908</v>
      </c>
      <c r="I1761" s="52">
        <v>381.54644926638622</v>
      </c>
      <c r="J1761" s="54" t="s">
        <v>10</v>
      </c>
      <c r="K1761" s="54" t="s">
        <v>10</v>
      </c>
    </row>
    <row r="1762" spans="1:11">
      <c r="A1762" s="228"/>
      <c r="B1762" s="228"/>
      <c r="C1762" s="227" t="s">
        <v>93</v>
      </c>
      <c r="D1762" s="110" t="s">
        <v>173</v>
      </c>
      <c r="E1762" s="51">
        <v>6.75</v>
      </c>
      <c r="F1762" s="52">
        <v>6.5</v>
      </c>
      <c r="G1762" s="52">
        <v>6.1</v>
      </c>
      <c r="H1762" s="111">
        <f t="shared" si="27"/>
        <v>0.90370370370370368</v>
      </c>
      <c r="I1762" s="52">
        <v>4.05</v>
      </c>
      <c r="J1762" s="52">
        <v>0</v>
      </c>
      <c r="K1762" s="52">
        <v>0</v>
      </c>
    </row>
    <row r="1763" spans="1:11">
      <c r="A1763" s="228"/>
      <c r="B1763" s="228"/>
      <c r="C1763" s="228"/>
      <c r="D1763" s="110" t="s">
        <v>172</v>
      </c>
      <c r="E1763" s="51">
        <v>4542.0539951254696</v>
      </c>
      <c r="F1763" s="52">
        <v>4440.4327912561566</v>
      </c>
      <c r="G1763" s="52">
        <v>3021.0273095051471</v>
      </c>
      <c r="H1763" s="111">
        <f t="shared" si="27"/>
        <v>0.6651236010728433</v>
      </c>
      <c r="I1763" s="52">
        <v>995.18174499422673</v>
      </c>
      <c r="J1763" s="52">
        <v>3.5195274661571538</v>
      </c>
      <c r="K1763" s="52">
        <v>3.1768554207706563</v>
      </c>
    </row>
    <row r="1764" spans="1:11">
      <c r="A1764" s="228"/>
      <c r="B1764" s="228"/>
      <c r="C1764" s="228"/>
      <c r="D1764" s="110" t="s">
        <v>160</v>
      </c>
      <c r="E1764" s="51">
        <v>4548.8039951254696</v>
      </c>
      <c r="F1764" s="52">
        <v>4446.9327912561566</v>
      </c>
      <c r="G1764" s="52">
        <v>3027.127309505147</v>
      </c>
      <c r="H1764" s="111">
        <f t="shared" si="27"/>
        <v>0.66547763164757989</v>
      </c>
      <c r="I1764" s="52">
        <v>999.2317449942268</v>
      </c>
      <c r="J1764" s="52">
        <v>3.5195274661571538</v>
      </c>
      <c r="K1764" s="52">
        <v>3.1768554207706563</v>
      </c>
    </row>
    <row r="1765" spans="1:11">
      <c r="A1765" s="228"/>
      <c r="B1765" s="228"/>
      <c r="C1765" s="227" t="s">
        <v>94</v>
      </c>
      <c r="D1765" s="110" t="s">
        <v>172</v>
      </c>
      <c r="E1765" s="51">
        <v>1367.8132366265622</v>
      </c>
      <c r="F1765" s="52">
        <v>1273.3470332369022</v>
      </c>
      <c r="G1765" s="52">
        <v>478.82425124545267</v>
      </c>
      <c r="H1765" s="111">
        <f t="shared" si="27"/>
        <v>0.35006551949034864</v>
      </c>
      <c r="I1765" s="52">
        <v>123.63594409791074</v>
      </c>
      <c r="J1765" s="54" t="s">
        <v>10</v>
      </c>
      <c r="K1765" s="54" t="s">
        <v>10</v>
      </c>
    </row>
    <row r="1766" spans="1:11">
      <c r="A1766" s="228"/>
      <c r="B1766" s="228"/>
      <c r="C1766" s="228"/>
      <c r="D1766" s="110" t="s">
        <v>160</v>
      </c>
      <c r="E1766" s="51">
        <v>1367.8132366265622</v>
      </c>
      <c r="F1766" s="52">
        <v>1273.3470332369022</v>
      </c>
      <c r="G1766" s="52">
        <v>478.82425124545267</v>
      </c>
      <c r="H1766" s="111">
        <f t="shared" si="27"/>
        <v>0.35006551949034864</v>
      </c>
      <c r="I1766" s="52">
        <v>123.63594409791074</v>
      </c>
      <c r="J1766" s="54" t="s">
        <v>10</v>
      </c>
      <c r="K1766" s="54" t="s">
        <v>10</v>
      </c>
    </row>
    <row r="1767" spans="1:11">
      <c r="A1767" s="228"/>
      <c r="B1767" s="228"/>
      <c r="C1767" s="227" t="s">
        <v>160</v>
      </c>
      <c r="D1767" s="110" t="s">
        <v>173</v>
      </c>
      <c r="E1767" s="51">
        <v>7.8928571428571432</v>
      </c>
      <c r="F1767" s="52">
        <v>7.6428571428571432</v>
      </c>
      <c r="G1767" s="52">
        <v>6.6714285714285708</v>
      </c>
      <c r="H1767" s="111">
        <f t="shared" si="27"/>
        <v>0.84524886877828043</v>
      </c>
      <c r="I1767" s="52">
        <v>4.5071428571428571</v>
      </c>
      <c r="J1767" s="52">
        <v>0</v>
      </c>
      <c r="K1767" s="52">
        <v>0</v>
      </c>
    </row>
    <row r="1768" spans="1:11">
      <c r="A1768" s="228"/>
      <c r="B1768" s="228"/>
      <c r="C1768" s="228"/>
      <c r="D1768" s="110" t="s">
        <v>172</v>
      </c>
      <c r="E1768" s="51">
        <v>16757.903403748413</v>
      </c>
      <c r="F1768" s="52">
        <v>16211.211763387761</v>
      </c>
      <c r="G1768" s="52">
        <v>10674.480855503223</v>
      </c>
      <c r="H1768" s="111">
        <f t="shared" si="27"/>
        <v>0.63698188241827147</v>
      </c>
      <c r="I1768" s="52">
        <v>4061.4456163682048</v>
      </c>
      <c r="J1768" s="52">
        <v>3.5195274661571538</v>
      </c>
      <c r="K1768" s="52">
        <v>3.1768554207706563</v>
      </c>
    </row>
    <row r="1769" spans="1:11">
      <c r="A1769" s="228"/>
      <c r="B1769" s="228"/>
      <c r="C1769" s="228"/>
      <c r="D1769" s="110" t="s">
        <v>160</v>
      </c>
      <c r="E1769" s="51">
        <v>16765.796260891271</v>
      </c>
      <c r="F1769" s="52">
        <v>16218.854620530619</v>
      </c>
      <c r="G1769" s="52">
        <v>10681.152284074651</v>
      </c>
      <c r="H1769" s="111">
        <f t="shared" si="27"/>
        <v>0.63707992855609474</v>
      </c>
      <c r="I1769" s="52">
        <v>4065.9527592253485</v>
      </c>
      <c r="J1769" s="52">
        <v>3.5195274661571538</v>
      </c>
      <c r="K1769" s="52">
        <v>3.1768554207706563</v>
      </c>
    </row>
    <row r="1770" spans="1:11">
      <c r="A1770" s="228"/>
      <c r="B1770" s="227" t="s">
        <v>42</v>
      </c>
      <c r="C1770" s="227" t="s">
        <v>95</v>
      </c>
      <c r="D1770" s="110" t="s">
        <v>172</v>
      </c>
      <c r="E1770" s="51">
        <v>373.56421755208635</v>
      </c>
      <c r="F1770" s="52">
        <v>371.90983076130692</v>
      </c>
      <c r="G1770" s="52">
        <v>184.52118987876173</v>
      </c>
      <c r="H1770" s="111">
        <f t="shared" si="27"/>
        <v>0.4939477102167415</v>
      </c>
      <c r="I1770" s="52">
        <v>45.011221378551966</v>
      </c>
      <c r="J1770" s="54" t="s">
        <v>10</v>
      </c>
      <c r="K1770" s="54" t="s">
        <v>10</v>
      </c>
    </row>
    <row r="1771" spans="1:11">
      <c r="A1771" s="228"/>
      <c r="B1771" s="228"/>
      <c r="C1771" s="228"/>
      <c r="D1771" s="110" t="s">
        <v>160</v>
      </c>
      <c r="E1771" s="51">
        <v>373.56421755208635</v>
      </c>
      <c r="F1771" s="52">
        <v>371.90983076130692</v>
      </c>
      <c r="G1771" s="52">
        <v>184.52118987876173</v>
      </c>
      <c r="H1771" s="111">
        <f t="shared" si="27"/>
        <v>0.4939477102167415</v>
      </c>
      <c r="I1771" s="52">
        <v>45.011221378551966</v>
      </c>
      <c r="J1771" s="54" t="s">
        <v>10</v>
      </c>
      <c r="K1771" s="54" t="s">
        <v>10</v>
      </c>
    </row>
    <row r="1772" spans="1:11">
      <c r="A1772" s="228"/>
      <c r="B1772" s="228"/>
      <c r="C1772" s="227" t="s">
        <v>96</v>
      </c>
      <c r="D1772" s="110" t="s">
        <v>172</v>
      </c>
      <c r="E1772" s="51">
        <v>1640.5366555580486</v>
      </c>
      <c r="F1772" s="52">
        <v>1327.6216015115815</v>
      </c>
      <c r="G1772" s="52">
        <v>476.22313589840832</v>
      </c>
      <c r="H1772" s="111">
        <f t="shared" si="27"/>
        <v>0.29028497125315084</v>
      </c>
      <c r="I1772" s="52">
        <v>270.57850046362773</v>
      </c>
      <c r="J1772" s="54" t="s">
        <v>10</v>
      </c>
      <c r="K1772" s="54" t="s">
        <v>10</v>
      </c>
    </row>
    <row r="1773" spans="1:11">
      <c r="A1773" s="228"/>
      <c r="B1773" s="228"/>
      <c r="C1773" s="228"/>
      <c r="D1773" s="110" t="s">
        <v>160</v>
      </c>
      <c r="E1773" s="51">
        <v>1640.5366555580486</v>
      </c>
      <c r="F1773" s="52">
        <v>1327.6216015115815</v>
      </c>
      <c r="G1773" s="52">
        <v>476.22313589840832</v>
      </c>
      <c r="H1773" s="111">
        <f t="shared" si="27"/>
        <v>0.29028497125315084</v>
      </c>
      <c r="I1773" s="52">
        <v>270.57850046362773</v>
      </c>
      <c r="J1773" s="54" t="s">
        <v>10</v>
      </c>
      <c r="K1773" s="54" t="s">
        <v>10</v>
      </c>
    </row>
    <row r="1774" spans="1:11">
      <c r="A1774" s="228"/>
      <c r="B1774" s="228"/>
      <c r="C1774" s="227" t="s">
        <v>97</v>
      </c>
      <c r="D1774" s="110" t="s">
        <v>173</v>
      </c>
      <c r="E1774" s="51">
        <v>0.75</v>
      </c>
      <c r="F1774" s="52">
        <v>0.75</v>
      </c>
      <c r="G1774" s="52">
        <v>0.75</v>
      </c>
      <c r="H1774" s="111">
        <f t="shared" si="27"/>
        <v>1</v>
      </c>
      <c r="I1774" s="52">
        <v>0.60000000000000009</v>
      </c>
      <c r="J1774" s="52">
        <v>0</v>
      </c>
      <c r="K1774" s="52">
        <v>0</v>
      </c>
    </row>
    <row r="1775" spans="1:11">
      <c r="A1775" s="228"/>
      <c r="B1775" s="228"/>
      <c r="C1775" s="228"/>
      <c r="D1775" s="110" t="s">
        <v>172</v>
      </c>
      <c r="E1775" s="51">
        <v>3885.1887622971653</v>
      </c>
      <c r="F1775" s="52">
        <v>3843.4456586713136</v>
      </c>
      <c r="G1775" s="52">
        <v>2313.7167213168486</v>
      </c>
      <c r="H1775" s="111">
        <f t="shared" si="27"/>
        <v>0.59552234469782506</v>
      </c>
      <c r="I1775" s="52">
        <v>859.0230702096934</v>
      </c>
      <c r="J1775" s="54" t="s">
        <v>10</v>
      </c>
      <c r="K1775" s="54" t="s">
        <v>10</v>
      </c>
    </row>
    <row r="1776" spans="1:11">
      <c r="A1776" s="228"/>
      <c r="B1776" s="228"/>
      <c r="C1776" s="228"/>
      <c r="D1776" s="110" t="s">
        <v>160</v>
      </c>
      <c r="E1776" s="51">
        <v>3885.9387622971653</v>
      </c>
      <c r="F1776" s="52">
        <v>3844.1956586713136</v>
      </c>
      <c r="G1776" s="52">
        <v>2314.4667213168486</v>
      </c>
      <c r="H1776" s="111">
        <f t="shared" si="27"/>
        <v>0.59560041032367073</v>
      </c>
      <c r="I1776" s="52">
        <v>859.62307020969342</v>
      </c>
      <c r="J1776" s="52">
        <v>0</v>
      </c>
      <c r="K1776" s="52">
        <v>0</v>
      </c>
    </row>
    <row r="1777" spans="1:11">
      <c r="A1777" s="228"/>
      <c r="B1777" s="228"/>
      <c r="C1777" s="227" t="s">
        <v>98</v>
      </c>
      <c r="D1777" s="110" t="s">
        <v>173</v>
      </c>
      <c r="E1777" s="51">
        <v>35</v>
      </c>
      <c r="F1777" s="52">
        <v>35</v>
      </c>
      <c r="G1777" s="52">
        <v>50</v>
      </c>
      <c r="H1777" s="111">
        <f t="shared" si="27"/>
        <v>1.4285714285714286</v>
      </c>
      <c r="I1777" s="52">
        <v>49.5</v>
      </c>
      <c r="J1777" s="52">
        <v>0</v>
      </c>
      <c r="K1777" s="52">
        <v>0</v>
      </c>
    </row>
    <row r="1778" spans="1:11">
      <c r="A1778" s="228"/>
      <c r="B1778" s="228"/>
      <c r="C1778" s="228"/>
      <c r="D1778" s="110" t="s">
        <v>172</v>
      </c>
      <c r="E1778" s="51">
        <v>4176.0134138978319</v>
      </c>
      <c r="F1778" s="52">
        <v>4072.6259522180762</v>
      </c>
      <c r="G1778" s="52">
        <v>2254.3780372621122</v>
      </c>
      <c r="H1778" s="111">
        <f t="shared" si="27"/>
        <v>0.53983974997769646</v>
      </c>
      <c r="I1778" s="52">
        <v>915.8378406143238</v>
      </c>
      <c r="J1778" s="54" t="s">
        <v>10</v>
      </c>
      <c r="K1778" s="54" t="s">
        <v>10</v>
      </c>
    </row>
    <row r="1779" spans="1:11">
      <c r="A1779" s="228"/>
      <c r="B1779" s="228"/>
      <c r="C1779" s="228"/>
      <c r="D1779" s="110" t="s">
        <v>160</v>
      </c>
      <c r="E1779" s="51">
        <v>4211.0134138978319</v>
      </c>
      <c r="F1779" s="52">
        <v>4107.6259522180762</v>
      </c>
      <c r="G1779" s="52">
        <v>2304.3780372621122</v>
      </c>
      <c r="H1779" s="111">
        <f t="shared" si="27"/>
        <v>0.54722647751651676</v>
      </c>
      <c r="I1779" s="52">
        <v>965.3378406143238</v>
      </c>
      <c r="J1779" s="52">
        <v>0</v>
      </c>
      <c r="K1779" s="52">
        <v>0</v>
      </c>
    </row>
    <row r="1780" spans="1:11">
      <c r="A1780" s="228"/>
      <c r="B1780" s="228"/>
      <c r="C1780" s="227" t="s">
        <v>99</v>
      </c>
      <c r="D1780" s="110" t="s">
        <v>172</v>
      </c>
      <c r="E1780" s="51">
        <v>4239.9340874695426</v>
      </c>
      <c r="F1780" s="52">
        <v>4121.2499888699458</v>
      </c>
      <c r="G1780" s="52">
        <v>1816.8899433880815</v>
      </c>
      <c r="H1780" s="111">
        <f t="shared" si="27"/>
        <v>0.42851844059501148</v>
      </c>
      <c r="I1780" s="52">
        <v>700.50700253190814</v>
      </c>
      <c r="J1780" s="52">
        <v>4.5244862077525339</v>
      </c>
      <c r="K1780" s="52">
        <v>4.5244862077525339</v>
      </c>
    </row>
    <row r="1781" spans="1:11">
      <c r="A1781" s="228"/>
      <c r="B1781" s="228"/>
      <c r="C1781" s="228"/>
      <c r="D1781" s="110" t="s">
        <v>160</v>
      </c>
      <c r="E1781" s="51">
        <v>4239.9340874695426</v>
      </c>
      <c r="F1781" s="52">
        <v>4121.2499888699458</v>
      </c>
      <c r="G1781" s="52">
        <v>1816.8899433880815</v>
      </c>
      <c r="H1781" s="111">
        <f t="shared" si="27"/>
        <v>0.42851844059501148</v>
      </c>
      <c r="I1781" s="52">
        <v>700.50700253190814</v>
      </c>
      <c r="J1781" s="52">
        <v>4.5244862077525339</v>
      </c>
      <c r="K1781" s="52">
        <v>4.5244862077525339</v>
      </c>
    </row>
    <row r="1782" spans="1:11">
      <c r="A1782" s="228"/>
      <c r="B1782" s="228"/>
      <c r="C1782" s="227" t="s">
        <v>100</v>
      </c>
      <c r="D1782" s="110" t="s">
        <v>172</v>
      </c>
      <c r="E1782" s="51">
        <v>3765.2126407180895</v>
      </c>
      <c r="F1782" s="52">
        <v>3738.6593992373519</v>
      </c>
      <c r="G1782" s="52">
        <v>1578.2898260796005</v>
      </c>
      <c r="H1782" s="111">
        <f t="shared" si="27"/>
        <v>0.4191768106299022</v>
      </c>
      <c r="I1782" s="52">
        <v>639.94247130026974</v>
      </c>
      <c r="J1782" s="54" t="s">
        <v>10</v>
      </c>
      <c r="K1782" s="54" t="s">
        <v>10</v>
      </c>
    </row>
    <row r="1783" spans="1:11">
      <c r="A1783" s="228"/>
      <c r="B1783" s="228"/>
      <c r="C1783" s="228"/>
      <c r="D1783" s="110" t="s">
        <v>160</v>
      </c>
      <c r="E1783" s="51">
        <v>3765.2126407180895</v>
      </c>
      <c r="F1783" s="52">
        <v>3738.6593992373519</v>
      </c>
      <c r="G1783" s="52">
        <v>1578.2898260796005</v>
      </c>
      <c r="H1783" s="111">
        <f t="shared" si="27"/>
        <v>0.4191768106299022</v>
      </c>
      <c r="I1783" s="52">
        <v>639.94247130026974</v>
      </c>
      <c r="J1783" s="54" t="s">
        <v>10</v>
      </c>
      <c r="K1783" s="54" t="s">
        <v>10</v>
      </c>
    </row>
    <row r="1784" spans="1:11">
      <c r="A1784" s="228"/>
      <c r="B1784" s="228"/>
      <c r="C1784" s="227" t="s">
        <v>101</v>
      </c>
      <c r="D1784" s="110" t="s">
        <v>172</v>
      </c>
      <c r="E1784" s="51">
        <v>977.46061420173749</v>
      </c>
      <c r="F1784" s="52">
        <v>887.11592205436693</v>
      </c>
      <c r="G1784" s="52">
        <v>924.52617554906374</v>
      </c>
      <c r="H1784" s="111">
        <f t="shared" si="27"/>
        <v>0.94584493954684434</v>
      </c>
      <c r="I1784" s="52">
        <v>216.97068253794617</v>
      </c>
      <c r="J1784" s="52">
        <v>25.559241750793696</v>
      </c>
      <c r="K1784" s="52">
        <v>25.559241750793696</v>
      </c>
    </row>
    <row r="1785" spans="1:11">
      <c r="A1785" s="228"/>
      <c r="B1785" s="228"/>
      <c r="C1785" s="228"/>
      <c r="D1785" s="110" t="s">
        <v>160</v>
      </c>
      <c r="E1785" s="51">
        <v>977.46061420173749</v>
      </c>
      <c r="F1785" s="52">
        <v>887.11592205436693</v>
      </c>
      <c r="G1785" s="52">
        <v>924.52617554906374</v>
      </c>
      <c r="H1785" s="111">
        <f t="shared" si="27"/>
        <v>0.94584493954684434</v>
      </c>
      <c r="I1785" s="52">
        <v>216.97068253794617</v>
      </c>
      <c r="J1785" s="52">
        <v>25.559241750793696</v>
      </c>
      <c r="K1785" s="52">
        <v>25.559241750793696</v>
      </c>
    </row>
    <row r="1786" spans="1:11">
      <c r="A1786" s="228"/>
      <c r="B1786" s="228"/>
      <c r="C1786" s="227" t="s">
        <v>102</v>
      </c>
      <c r="D1786" s="110" t="s">
        <v>172</v>
      </c>
      <c r="E1786" s="51">
        <v>7944.380109866247</v>
      </c>
      <c r="F1786" s="52">
        <v>7816.6845515362484</v>
      </c>
      <c r="G1786" s="52">
        <v>4214.2160256755542</v>
      </c>
      <c r="H1786" s="111">
        <f t="shared" si="27"/>
        <v>0.53046505421384038</v>
      </c>
      <c r="I1786" s="52">
        <v>2037.6178251257606</v>
      </c>
      <c r="J1786" s="54" t="s">
        <v>10</v>
      </c>
      <c r="K1786" s="54" t="s">
        <v>10</v>
      </c>
    </row>
    <row r="1787" spans="1:11">
      <c r="A1787" s="228"/>
      <c r="B1787" s="228"/>
      <c r="C1787" s="228"/>
      <c r="D1787" s="110" t="s">
        <v>160</v>
      </c>
      <c r="E1787" s="51">
        <v>7944.380109866247</v>
      </c>
      <c r="F1787" s="52">
        <v>7816.6845515362484</v>
      </c>
      <c r="G1787" s="52">
        <v>4214.2160256755542</v>
      </c>
      <c r="H1787" s="111">
        <f t="shared" si="27"/>
        <v>0.53046505421384038</v>
      </c>
      <c r="I1787" s="52">
        <v>2037.6178251257606</v>
      </c>
      <c r="J1787" s="54" t="s">
        <v>10</v>
      </c>
      <c r="K1787" s="54" t="s">
        <v>10</v>
      </c>
    </row>
    <row r="1788" spans="1:11">
      <c r="A1788" s="228"/>
      <c r="B1788" s="228"/>
      <c r="C1788" s="227" t="s">
        <v>160</v>
      </c>
      <c r="D1788" s="110" t="s">
        <v>173</v>
      </c>
      <c r="E1788" s="51">
        <v>35.75</v>
      </c>
      <c r="F1788" s="52">
        <v>35.75</v>
      </c>
      <c r="G1788" s="52">
        <v>50.75</v>
      </c>
      <c r="H1788" s="111">
        <f t="shared" si="27"/>
        <v>1.4195804195804196</v>
      </c>
      <c r="I1788" s="52">
        <v>50.1</v>
      </c>
      <c r="J1788" s="52">
        <v>0</v>
      </c>
      <c r="K1788" s="52">
        <v>0</v>
      </c>
    </row>
    <row r="1789" spans="1:11">
      <c r="A1789" s="228"/>
      <c r="B1789" s="228"/>
      <c r="C1789" s="228"/>
      <c r="D1789" s="110" t="s">
        <v>172</v>
      </c>
      <c r="E1789" s="51">
        <v>27002.290501560747</v>
      </c>
      <c r="F1789" s="52">
        <v>26179.312904860191</v>
      </c>
      <c r="G1789" s="52">
        <v>13762.761055048431</v>
      </c>
      <c r="H1789" s="111">
        <f t="shared" si="27"/>
        <v>0.5096886523109192</v>
      </c>
      <c r="I1789" s="52">
        <v>5685.4886141620809</v>
      </c>
      <c r="J1789" s="52">
        <v>30.083727958546227</v>
      </c>
      <c r="K1789" s="52">
        <v>30.083727958546227</v>
      </c>
    </row>
    <row r="1790" spans="1:11">
      <c r="A1790" s="228"/>
      <c r="B1790" s="228"/>
      <c r="C1790" s="228"/>
      <c r="D1790" s="110" t="s">
        <v>160</v>
      </c>
      <c r="E1790" s="51">
        <v>27038.040501560747</v>
      </c>
      <c r="F1790" s="52">
        <v>26215.062904860191</v>
      </c>
      <c r="G1790" s="52">
        <v>13813.51105504843</v>
      </c>
      <c r="H1790" s="111">
        <f t="shared" si="27"/>
        <v>0.51089172139715733</v>
      </c>
      <c r="I1790" s="52">
        <v>5735.5886141620813</v>
      </c>
      <c r="J1790" s="52">
        <v>30.08372795854623</v>
      </c>
      <c r="K1790" s="52">
        <v>30.08372795854623</v>
      </c>
    </row>
    <row r="1791" spans="1:11">
      <c r="A1791" s="228"/>
      <c r="B1791" s="227" t="s">
        <v>43</v>
      </c>
      <c r="C1791" s="227" t="s">
        <v>103</v>
      </c>
      <c r="D1791" s="110" t="s">
        <v>172</v>
      </c>
      <c r="E1791" s="51">
        <v>27.173749903541051</v>
      </c>
      <c r="F1791" s="52">
        <v>25.114520713228135</v>
      </c>
      <c r="G1791" s="52">
        <v>15.284245083189635</v>
      </c>
      <c r="H1791" s="111">
        <f t="shared" si="27"/>
        <v>0.56246359583952465</v>
      </c>
      <c r="I1791" s="52">
        <v>1.0872730124852206</v>
      </c>
      <c r="J1791" s="54" t="s">
        <v>10</v>
      </c>
      <c r="K1791" s="54" t="s">
        <v>10</v>
      </c>
    </row>
    <row r="1792" spans="1:11">
      <c r="A1792" s="228"/>
      <c r="B1792" s="228"/>
      <c r="C1792" s="228"/>
      <c r="D1792" s="110" t="s">
        <v>160</v>
      </c>
      <c r="E1792" s="51">
        <v>27.173749903541051</v>
      </c>
      <c r="F1792" s="52">
        <v>25.114520713228135</v>
      </c>
      <c r="G1792" s="52">
        <v>15.284245083189635</v>
      </c>
      <c r="H1792" s="111">
        <f t="shared" si="27"/>
        <v>0.56246359583952465</v>
      </c>
      <c r="I1792" s="52">
        <v>1.0872730124852206</v>
      </c>
      <c r="J1792" s="54" t="s">
        <v>10</v>
      </c>
      <c r="K1792" s="54" t="s">
        <v>10</v>
      </c>
    </row>
    <row r="1793" spans="1:11">
      <c r="A1793" s="228"/>
      <c r="B1793" s="228"/>
      <c r="C1793" s="227" t="s">
        <v>104</v>
      </c>
      <c r="D1793" s="110" t="s">
        <v>172</v>
      </c>
      <c r="E1793" s="51">
        <v>68.356998806524402</v>
      </c>
      <c r="F1793" s="52">
        <v>64.116685636491709</v>
      </c>
      <c r="G1793" s="52">
        <v>27.402569531426721</v>
      </c>
      <c r="H1793" s="111">
        <f t="shared" si="27"/>
        <v>0.40087438023699856</v>
      </c>
      <c r="I1793" s="52">
        <v>18.999969750279831</v>
      </c>
      <c r="J1793" s="52">
        <v>1.5933297972244065</v>
      </c>
      <c r="K1793" s="54" t="s">
        <v>10</v>
      </c>
    </row>
    <row r="1794" spans="1:11">
      <c r="A1794" s="228"/>
      <c r="B1794" s="228"/>
      <c r="C1794" s="228"/>
      <c r="D1794" s="110" t="s">
        <v>160</v>
      </c>
      <c r="E1794" s="51">
        <v>68.356998806524402</v>
      </c>
      <c r="F1794" s="52">
        <v>64.116685636491709</v>
      </c>
      <c r="G1794" s="52">
        <v>27.402569531426721</v>
      </c>
      <c r="H1794" s="111">
        <f t="shared" si="27"/>
        <v>0.40087438023699856</v>
      </c>
      <c r="I1794" s="52">
        <v>18.999969750279831</v>
      </c>
      <c r="J1794" s="52">
        <v>1.5933297972244065</v>
      </c>
      <c r="K1794" s="54" t="s">
        <v>10</v>
      </c>
    </row>
    <row r="1795" spans="1:11">
      <c r="A1795" s="228"/>
      <c r="B1795" s="228"/>
      <c r="C1795" s="227" t="s">
        <v>105</v>
      </c>
      <c r="D1795" s="110" t="s">
        <v>172</v>
      </c>
      <c r="E1795" s="51">
        <v>1979.9659197605283</v>
      </c>
      <c r="F1795" s="52">
        <v>1943.6670597725881</v>
      </c>
      <c r="G1795" s="52">
        <v>1589.4530601291431</v>
      </c>
      <c r="H1795" s="111">
        <f t="shared" si="27"/>
        <v>0.80276788820758249</v>
      </c>
      <c r="I1795" s="52">
        <v>750.849121471025</v>
      </c>
      <c r="J1795" s="54" t="s">
        <v>10</v>
      </c>
      <c r="K1795" s="54" t="s">
        <v>10</v>
      </c>
    </row>
    <row r="1796" spans="1:11">
      <c r="A1796" s="228"/>
      <c r="B1796" s="228"/>
      <c r="C1796" s="228"/>
      <c r="D1796" s="110" t="s">
        <v>160</v>
      </c>
      <c r="E1796" s="51">
        <v>1979.9659197605283</v>
      </c>
      <c r="F1796" s="52">
        <v>1943.6670597725881</v>
      </c>
      <c r="G1796" s="52">
        <v>1589.4530601291431</v>
      </c>
      <c r="H1796" s="111">
        <f t="shared" si="27"/>
        <v>0.80276788820758249</v>
      </c>
      <c r="I1796" s="52">
        <v>750.849121471025</v>
      </c>
      <c r="J1796" s="54" t="s">
        <v>10</v>
      </c>
      <c r="K1796" s="54" t="s">
        <v>10</v>
      </c>
    </row>
    <row r="1797" spans="1:11">
      <c r="A1797" s="228"/>
      <c r="B1797" s="228"/>
      <c r="C1797" s="227" t="s">
        <v>106</v>
      </c>
      <c r="D1797" s="110" t="s">
        <v>172</v>
      </c>
      <c r="E1797" s="51">
        <v>167.99505213210688</v>
      </c>
      <c r="F1797" s="52">
        <v>167.99505213210688</v>
      </c>
      <c r="G1797" s="52">
        <v>115.48253746829785</v>
      </c>
      <c r="H1797" s="111">
        <f t="shared" ref="H1797:H1860" si="28">G1797/E1797</f>
        <v>0.68741630186516101</v>
      </c>
      <c r="I1797" s="52">
        <v>48.563408475320848</v>
      </c>
      <c r="J1797" s="54" t="s">
        <v>10</v>
      </c>
      <c r="K1797" s="54" t="s">
        <v>10</v>
      </c>
    </row>
    <row r="1798" spans="1:11">
      <c r="A1798" s="228"/>
      <c r="B1798" s="228"/>
      <c r="C1798" s="228"/>
      <c r="D1798" s="110" t="s">
        <v>160</v>
      </c>
      <c r="E1798" s="51">
        <v>167.99505213210688</v>
      </c>
      <c r="F1798" s="52">
        <v>167.99505213210688</v>
      </c>
      <c r="G1798" s="52">
        <v>115.48253746829785</v>
      </c>
      <c r="H1798" s="111">
        <f t="shared" si="28"/>
        <v>0.68741630186516101</v>
      </c>
      <c r="I1798" s="52">
        <v>48.563408475320848</v>
      </c>
      <c r="J1798" s="54" t="s">
        <v>10</v>
      </c>
      <c r="K1798" s="54" t="s">
        <v>10</v>
      </c>
    </row>
    <row r="1799" spans="1:11">
      <c r="A1799" s="228"/>
      <c r="B1799" s="228"/>
      <c r="C1799" s="227" t="s">
        <v>107</v>
      </c>
      <c r="D1799" s="110" t="s">
        <v>172</v>
      </c>
      <c r="E1799" s="51">
        <v>3970.8101016533178</v>
      </c>
      <c r="F1799" s="52">
        <v>3822.880578757331</v>
      </c>
      <c r="G1799" s="52">
        <v>3170.9949758472308</v>
      </c>
      <c r="H1799" s="111">
        <f t="shared" si="28"/>
        <v>0.79857633446810516</v>
      </c>
      <c r="I1799" s="52">
        <v>2066.9261396747206</v>
      </c>
      <c r="J1799" s="54" t="s">
        <v>10</v>
      </c>
      <c r="K1799" s="54" t="s">
        <v>10</v>
      </c>
    </row>
    <row r="1800" spans="1:11">
      <c r="A1800" s="228"/>
      <c r="B1800" s="228"/>
      <c r="C1800" s="228"/>
      <c r="D1800" s="110" t="s">
        <v>160</v>
      </c>
      <c r="E1800" s="51">
        <v>3970.8101016533178</v>
      </c>
      <c r="F1800" s="52">
        <v>3822.880578757331</v>
      </c>
      <c r="G1800" s="52">
        <v>3170.9949758472308</v>
      </c>
      <c r="H1800" s="111">
        <f t="shared" si="28"/>
        <v>0.79857633446810516</v>
      </c>
      <c r="I1800" s="52">
        <v>2066.9261396747206</v>
      </c>
      <c r="J1800" s="54" t="s">
        <v>10</v>
      </c>
      <c r="K1800" s="54" t="s">
        <v>10</v>
      </c>
    </row>
    <row r="1801" spans="1:11">
      <c r="A1801" s="228"/>
      <c r="B1801" s="228"/>
      <c r="C1801" s="227" t="s">
        <v>108</v>
      </c>
      <c r="D1801" s="110" t="s">
        <v>172</v>
      </c>
      <c r="E1801" s="51">
        <v>380.97276757822419</v>
      </c>
      <c r="F1801" s="52">
        <v>380.97276757822419</v>
      </c>
      <c r="G1801" s="52">
        <v>361.78486393935384</v>
      </c>
      <c r="H1801" s="111">
        <f t="shared" si="28"/>
        <v>0.94963444825506971</v>
      </c>
      <c r="I1801" s="52">
        <v>210.81849063397993</v>
      </c>
      <c r="J1801" s="54" t="s">
        <v>10</v>
      </c>
      <c r="K1801" s="52">
        <v>0.33124616953335528</v>
      </c>
    </row>
    <row r="1802" spans="1:11">
      <c r="A1802" s="228"/>
      <c r="B1802" s="228"/>
      <c r="C1802" s="228"/>
      <c r="D1802" s="110" t="s">
        <v>160</v>
      </c>
      <c r="E1802" s="51">
        <v>380.97276757822419</v>
      </c>
      <c r="F1802" s="52">
        <v>380.97276757822419</v>
      </c>
      <c r="G1802" s="52">
        <v>361.78486393935384</v>
      </c>
      <c r="H1802" s="111">
        <f t="shared" si="28"/>
        <v>0.94963444825506971</v>
      </c>
      <c r="I1802" s="52">
        <v>210.81849063397993</v>
      </c>
      <c r="J1802" s="54" t="s">
        <v>10</v>
      </c>
      <c r="K1802" s="52">
        <v>0.33124616953335528</v>
      </c>
    </row>
    <row r="1803" spans="1:11">
      <c r="A1803" s="228"/>
      <c r="B1803" s="228"/>
      <c r="C1803" s="227" t="s">
        <v>109</v>
      </c>
      <c r="D1803" s="110" t="s">
        <v>173</v>
      </c>
      <c r="E1803" s="51">
        <v>2.5</v>
      </c>
      <c r="F1803" s="52">
        <v>2.5</v>
      </c>
      <c r="G1803" s="52">
        <v>0.75</v>
      </c>
      <c r="H1803" s="111">
        <f t="shared" si="28"/>
        <v>0.3</v>
      </c>
      <c r="I1803" s="52">
        <v>0.65</v>
      </c>
      <c r="J1803" s="52">
        <v>0</v>
      </c>
      <c r="K1803" s="52">
        <v>0</v>
      </c>
    </row>
    <row r="1804" spans="1:11">
      <c r="A1804" s="228"/>
      <c r="B1804" s="228"/>
      <c r="C1804" s="228"/>
      <c r="D1804" s="110" t="s">
        <v>172</v>
      </c>
      <c r="E1804" s="51">
        <v>1466.763024929448</v>
      </c>
      <c r="F1804" s="52">
        <v>1361.3412888847076</v>
      </c>
      <c r="G1804" s="52">
        <v>1274.7567897024524</v>
      </c>
      <c r="H1804" s="111">
        <f t="shared" si="28"/>
        <v>0.86909525808626709</v>
      </c>
      <c r="I1804" s="52">
        <v>644.65354060158222</v>
      </c>
      <c r="J1804" s="54" t="s">
        <v>10</v>
      </c>
      <c r="K1804" s="54" t="s">
        <v>10</v>
      </c>
    </row>
    <row r="1805" spans="1:11">
      <c r="A1805" s="228"/>
      <c r="B1805" s="228"/>
      <c r="C1805" s="228"/>
      <c r="D1805" s="110" t="s">
        <v>160</v>
      </c>
      <c r="E1805" s="51">
        <v>1469.263024929448</v>
      </c>
      <c r="F1805" s="52">
        <v>1363.8412888847076</v>
      </c>
      <c r="G1805" s="52">
        <v>1275.5067897024524</v>
      </c>
      <c r="H1805" s="111">
        <f t="shared" si="28"/>
        <v>0.86812692353957555</v>
      </c>
      <c r="I1805" s="52">
        <v>645.3035406015822</v>
      </c>
      <c r="J1805" s="52">
        <v>0</v>
      </c>
      <c r="K1805" s="52">
        <v>0</v>
      </c>
    </row>
    <row r="1806" spans="1:11">
      <c r="A1806" s="228"/>
      <c r="B1806" s="228"/>
      <c r="C1806" s="227" t="s">
        <v>110</v>
      </c>
      <c r="D1806" s="110" t="s">
        <v>172</v>
      </c>
      <c r="E1806" s="51">
        <v>402.49735883388411</v>
      </c>
      <c r="F1806" s="52">
        <v>397.33315435851688</v>
      </c>
      <c r="G1806" s="52">
        <v>333.55187936925563</v>
      </c>
      <c r="H1806" s="111">
        <f t="shared" si="28"/>
        <v>0.82870575930143386</v>
      </c>
      <c r="I1806" s="52">
        <v>66.53115242220349</v>
      </c>
      <c r="J1806" s="54" t="s">
        <v>10</v>
      </c>
      <c r="K1806" s="54" t="s">
        <v>10</v>
      </c>
    </row>
    <row r="1807" spans="1:11">
      <c r="A1807" s="228"/>
      <c r="B1807" s="228"/>
      <c r="C1807" s="228"/>
      <c r="D1807" s="110" t="s">
        <v>160</v>
      </c>
      <c r="E1807" s="51">
        <v>402.49735883388411</v>
      </c>
      <c r="F1807" s="52">
        <v>397.33315435851688</v>
      </c>
      <c r="G1807" s="52">
        <v>333.55187936925563</v>
      </c>
      <c r="H1807" s="111">
        <f t="shared" si="28"/>
        <v>0.82870575930143386</v>
      </c>
      <c r="I1807" s="52">
        <v>66.53115242220349</v>
      </c>
      <c r="J1807" s="54" t="s">
        <v>10</v>
      </c>
      <c r="K1807" s="54" t="s">
        <v>10</v>
      </c>
    </row>
    <row r="1808" spans="1:11">
      <c r="A1808" s="228"/>
      <c r="B1808" s="228"/>
      <c r="C1808" s="227" t="s">
        <v>160</v>
      </c>
      <c r="D1808" s="110" t="s">
        <v>173</v>
      </c>
      <c r="E1808" s="51">
        <v>2.5</v>
      </c>
      <c r="F1808" s="52">
        <v>2.5</v>
      </c>
      <c r="G1808" s="52">
        <v>0.75</v>
      </c>
      <c r="H1808" s="111">
        <f t="shared" si="28"/>
        <v>0.3</v>
      </c>
      <c r="I1808" s="52">
        <v>0.65</v>
      </c>
      <c r="J1808" s="52">
        <v>0</v>
      </c>
      <c r="K1808" s="52">
        <v>0</v>
      </c>
    </row>
    <row r="1809" spans="1:11">
      <c r="A1809" s="228"/>
      <c r="B1809" s="228"/>
      <c r="C1809" s="228"/>
      <c r="D1809" s="110" t="s">
        <v>172</v>
      </c>
      <c r="E1809" s="51">
        <v>8464.5349735975742</v>
      </c>
      <c r="F1809" s="52">
        <v>8163.4211078331946</v>
      </c>
      <c r="G1809" s="52">
        <v>6888.7109210703502</v>
      </c>
      <c r="H1809" s="111">
        <f t="shared" si="28"/>
        <v>0.81383217655281637</v>
      </c>
      <c r="I1809" s="52">
        <v>3808.4290960415969</v>
      </c>
      <c r="J1809" s="52">
        <v>1.5933297972244065</v>
      </c>
      <c r="K1809" s="52">
        <v>0.33124616953335528</v>
      </c>
    </row>
    <row r="1810" spans="1:11">
      <c r="A1810" s="228"/>
      <c r="B1810" s="228"/>
      <c r="C1810" s="228"/>
      <c r="D1810" s="110" t="s">
        <v>160</v>
      </c>
      <c r="E1810" s="51">
        <v>8467.0349735975742</v>
      </c>
      <c r="F1810" s="52">
        <v>8165.9211078331955</v>
      </c>
      <c r="G1810" s="52">
        <v>6889.4609210703502</v>
      </c>
      <c r="H1810" s="111">
        <f t="shared" si="28"/>
        <v>0.81368046105318903</v>
      </c>
      <c r="I1810" s="52">
        <v>3809.079096041597</v>
      </c>
      <c r="J1810" s="52">
        <v>1.5933297972244065</v>
      </c>
      <c r="K1810" s="52">
        <v>0.33124616953335528</v>
      </c>
    </row>
    <row r="1811" spans="1:11">
      <c r="A1811" s="228"/>
      <c r="B1811" s="227" t="s">
        <v>44</v>
      </c>
      <c r="C1811" s="227" t="s">
        <v>111</v>
      </c>
      <c r="D1811" s="110" t="s">
        <v>173</v>
      </c>
      <c r="E1811" s="51">
        <v>27.078947368421055</v>
      </c>
      <c r="F1811" s="52">
        <v>27.078947368421055</v>
      </c>
      <c r="G1811" s="52">
        <v>2.5144736842105266</v>
      </c>
      <c r="H1811" s="111">
        <f t="shared" si="28"/>
        <v>9.285714285714286E-2</v>
      </c>
      <c r="I1811" s="52">
        <v>1.3539473684210526</v>
      </c>
      <c r="J1811" s="52">
        <v>0</v>
      </c>
      <c r="K1811" s="52">
        <v>0</v>
      </c>
    </row>
    <row r="1812" spans="1:11">
      <c r="A1812" s="228"/>
      <c r="B1812" s="228"/>
      <c r="C1812" s="228"/>
      <c r="D1812" s="110" t="s">
        <v>172</v>
      </c>
      <c r="E1812" s="51">
        <v>5035.9285488183159</v>
      </c>
      <c r="F1812" s="52">
        <v>4298.3237748802248</v>
      </c>
      <c r="G1812" s="52">
        <v>1889.1783144783362</v>
      </c>
      <c r="H1812" s="111">
        <f t="shared" si="28"/>
        <v>0.37514001562266669</v>
      </c>
      <c r="I1812" s="52">
        <v>268.99725023486366</v>
      </c>
      <c r="J1812" s="54" t="s">
        <v>10</v>
      </c>
      <c r="K1812" s="54" t="s">
        <v>10</v>
      </c>
    </row>
    <row r="1813" spans="1:11">
      <c r="A1813" s="228"/>
      <c r="B1813" s="228"/>
      <c r="C1813" s="228"/>
      <c r="D1813" s="110" t="s">
        <v>160</v>
      </c>
      <c r="E1813" s="51">
        <v>5063.0074961867376</v>
      </c>
      <c r="F1813" s="52">
        <v>4325.4027222486466</v>
      </c>
      <c r="G1813" s="52">
        <v>1891.6927881625468</v>
      </c>
      <c r="H1813" s="111">
        <f t="shared" si="28"/>
        <v>0.37363025624340807</v>
      </c>
      <c r="I1813" s="52">
        <v>270.35119760328467</v>
      </c>
      <c r="J1813" s="52">
        <v>0</v>
      </c>
      <c r="K1813" s="52">
        <v>0</v>
      </c>
    </row>
    <row r="1814" spans="1:11">
      <c r="A1814" s="228"/>
      <c r="B1814" s="228"/>
      <c r="C1814" s="227" t="s">
        <v>112</v>
      </c>
      <c r="D1814" s="110" t="s">
        <v>172</v>
      </c>
      <c r="E1814" s="51">
        <v>459.84205784840077</v>
      </c>
      <c r="F1814" s="52">
        <v>253.64872727125655</v>
      </c>
      <c r="G1814" s="52">
        <v>116.60636780396459</v>
      </c>
      <c r="H1814" s="111">
        <f t="shared" si="28"/>
        <v>0.25357917096484245</v>
      </c>
      <c r="I1814" s="52">
        <v>26.059422870866683</v>
      </c>
      <c r="J1814" s="54" t="s">
        <v>10</v>
      </c>
      <c r="K1814" s="54" t="s">
        <v>10</v>
      </c>
    </row>
    <row r="1815" spans="1:11">
      <c r="A1815" s="228"/>
      <c r="B1815" s="228"/>
      <c r="C1815" s="228"/>
      <c r="D1815" s="110" t="s">
        <v>160</v>
      </c>
      <c r="E1815" s="51">
        <v>459.84205784840077</v>
      </c>
      <c r="F1815" s="52">
        <v>253.64872727125655</v>
      </c>
      <c r="G1815" s="52">
        <v>116.60636780396459</v>
      </c>
      <c r="H1815" s="111">
        <f t="shared" si="28"/>
        <v>0.25357917096484245</v>
      </c>
      <c r="I1815" s="52">
        <v>26.059422870866683</v>
      </c>
      <c r="J1815" s="54" t="s">
        <v>10</v>
      </c>
      <c r="K1815" s="54" t="s">
        <v>10</v>
      </c>
    </row>
    <row r="1816" spans="1:11">
      <c r="A1816" s="228"/>
      <c r="B1816" s="228"/>
      <c r="C1816" s="227" t="s">
        <v>54</v>
      </c>
      <c r="D1816" s="110" t="s">
        <v>172</v>
      </c>
      <c r="E1816" s="51">
        <v>1144.4367628662333</v>
      </c>
      <c r="F1816" s="52">
        <v>986.3622680261476</v>
      </c>
      <c r="G1816" s="52">
        <v>394.16741532720204</v>
      </c>
      <c r="H1816" s="111">
        <f t="shared" si="28"/>
        <v>0.34442044166775343</v>
      </c>
      <c r="I1816" s="52">
        <v>116.81980615618654</v>
      </c>
      <c r="J1816" s="54" t="s">
        <v>10</v>
      </c>
      <c r="K1816" s="54" t="s">
        <v>10</v>
      </c>
    </row>
    <row r="1817" spans="1:11">
      <c r="A1817" s="228"/>
      <c r="B1817" s="228"/>
      <c r="C1817" s="228"/>
      <c r="D1817" s="110" t="s">
        <v>160</v>
      </c>
      <c r="E1817" s="51">
        <v>1144.4367628662333</v>
      </c>
      <c r="F1817" s="52">
        <v>986.3622680261476</v>
      </c>
      <c r="G1817" s="52">
        <v>394.16741532720204</v>
      </c>
      <c r="H1817" s="111">
        <f t="shared" si="28"/>
        <v>0.34442044166775343</v>
      </c>
      <c r="I1817" s="52">
        <v>116.81980615618654</v>
      </c>
      <c r="J1817" s="54" t="s">
        <v>10</v>
      </c>
      <c r="K1817" s="54" t="s">
        <v>10</v>
      </c>
    </row>
    <row r="1818" spans="1:11">
      <c r="A1818" s="228"/>
      <c r="B1818" s="228"/>
      <c r="C1818" s="227" t="s">
        <v>113</v>
      </c>
      <c r="D1818" s="110" t="s">
        <v>173</v>
      </c>
      <c r="E1818" s="51">
        <v>22.4</v>
      </c>
      <c r="F1818" s="52">
        <v>13.4</v>
      </c>
      <c r="G1818" s="52">
        <v>15.700000000000003</v>
      </c>
      <c r="H1818" s="111">
        <f t="shared" si="28"/>
        <v>0.70089285714285732</v>
      </c>
      <c r="I1818" s="52">
        <v>9.2999999999999989</v>
      </c>
      <c r="J1818" s="52">
        <v>0</v>
      </c>
      <c r="K1818" s="52">
        <v>0</v>
      </c>
    </row>
    <row r="1819" spans="1:11">
      <c r="A1819" s="228"/>
      <c r="B1819" s="228"/>
      <c r="C1819" s="228"/>
      <c r="D1819" s="110" t="s">
        <v>172</v>
      </c>
      <c r="E1819" s="51">
        <v>7421.8181053639137</v>
      </c>
      <c r="F1819" s="52">
        <v>6776.899778906326</v>
      </c>
      <c r="G1819" s="52">
        <v>2913.0574584102023</v>
      </c>
      <c r="H1819" s="111">
        <f t="shared" si="28"/>
        <v>0.39249917163893716</v>
      </c>
      <c r="I1819" s="52">
        <v>588.9124703676855</v>
      </c>
      <c r="J1819" s="52">
        <v>3.2009923491507188</v>
      </c>
      <c r="K1819" s="52">
        <v>3.2009923491507188</v>
      </c>
    </row>
    <row r="1820" spans="1:11">
      <c r="A1820" s="228"/>
      <c r="B1820" s="228"/>
      <c r="C1820" s="228"/>
      <c r="D1820" s="110" t="s">
        <v>160</v>
      </c>
      <c r="E1820" s="51">
        <v>7444.2181053639142</v>
      </c>
      <c r="F1820" s="52">
        <v>6790.2997789063265</v>
      </c>
      <c r="G1820" s="52">
        <v>2928.7574584102026</v>
      </c>
      <c r="H1820" s="111">
        <f t="shared" si="28"/>
        <v>0.393427142643751</v>
      </c>
      <c r="I1820" s="52">
        <v>598.21247036768557</v>
      </c>
      <c r="J1820" s="52">
        <v>3.2009923491507188</v>
      </c>
      <c r="K1820" s="52">
        <v>3.2009923491507188</v>
      </c>
    </row>
    <row r="1821" spans="1:11">
      <c r="A1821" s="228"/>
      <c r="B1821" s="228"/>
      <c r="C1821" s="227" t="s">
        <v>114</v>
      </c>
      <c r="D1821" s="110" t="s">
        <v>173</v>
      </c>
      <c r="E1821" s="51">
        <v>5.2941176470588243</v>
      </c>
      <c r="F1821" s="52">
        <v>4.4117647058823533</v>
      </c>
      <c r="G1821" s="52">
        <v>3.0882352941176467</v>
      </c>
      <c r="H1821" s="111">
        <f t="shared" si="28"/>
        <v>0.58333333333333315</v>
      </c>
      <c r="I1821" s="52">
        <v>1.5</v>
      </c>
      <c r="J1821" s="52">
        <v>0</v>
      </c>
      <c r="K1821" s="52">
        <v>0</v>
      </c>
    </row>
    <row r="1822" spans="1:11">
      <c r="A1822" s="228"/>
      <c r="B1822" s="228"/>
      <c r="C1822" s="228"/>
      <c r="D1822" s="110" t="s">
        <v>172</v>
      </c>
      <c r="E1822" s="51">
        <v>2533.565166236363</v>
      </c>
      <c r="F1822" s="52">
        <v>2187.0107246039347</v>
      </c>
      <c r="G1822" s="52">
        <v>722.27706495178313</v>
      </c>
      <c r="H1822" s="111">
        <f t="shared" si="28"/>
        <v>0.28508327892143115</v>
      </c>
      <c r="I1822" s="52">
        <v>68.992241815409329</v>
      </c>
      <c r="J1822" s="54" t="s">
        <v>10</v>
      </c>
      <c r="K1822" s="54" t="s">
        <v>10</v>
      </c>
    </row>
    <row r="1823" spans="1:11">
      <c r="A1823" s="228"/>
      <c r="B1823" s="228"/>
      <c r="C1823" s="228"/>
      <c r="D1823" s="110" t="s">
        <v>160</v>
      </c>
      <c r="E1823" s="51">
        <v>2538.8592838834215</v>
      </c>
      <c r="F1823" s="52">
        <v>2191.4224893098171</v>
      </c>
      <c r="G1823" s="52">
        <v>725.3653002459007</v>
      </c>
      <c r="H1823" s="111">
        <f t="shared" si="28"/>
        <v>0.28570520030412516</v>
      </c>
      <c r="I1823" s="52">
        <v>70.492241815409329</v>
      </c>
      <c r="J1823" s="52">
        <v>0</v>
      </c>
      <c r="K1823" s="52">
        <v>0</v>
      </c>
    </row>
    <row r="1824" spans="1:11">
      <c r="A1824" s="228"/>
      <c r="B1824" s="228"/>
      <c r="C1824" s="227" t="s">
        <v>115</v>
      </c>
      <c r="D1824" s="110" t="s">
        <v>172</v>
      </c>
      <c r="E1824" s="51">
        <v>67.790342750562104</v>
      </c>
      <c r="F1824" s="52">
        <v>32.581292712930647</v>
      </c>
      <c r="G1824" s="52">
        <v>13.115936735305267</v>
      </c>
      <c r="H1824" s="111">
        <f t="shared" si="28"/>
        <v>0.19347795280466423</v>
      </c>
      <c r="I1824" s="52">
        <v>4.4464647305618832E-2</v>
      </c>
      <c r="J1824" s="54" t="s">
        <v>10</v>
      </c>
      <c r="K1824" s="54" t="s">
        <v>10</v>
      </c>
    </row>
    <row r="1825" spans="1:11">
      <c r="A1825" s="228"/>
      <c r="B1825" s="228"/>
      <c r="C1825" s="228"/>
      <c r="D1825" s="110" t="s">
        <v>160</v>
      </c>
      <c r="E1825" s="51">
        <v>67.790342750562104</v>
      </c>
      <c r="F1825" s="52">
        <v>32.581292712930647</v>
      </c>
      <c r="G1825" s="52">
        <v>13.115936735305267</v>
      </c>
      <c r="H1825" s="111">
        <f t="shared" si="28"/>
        <v>0.19347795280466423</v>
      </c>
      <c r="I1825" s="52">
        <v>4.4464647305618832E-2</v>
      </c>
      <c r="J1825" s="54" t="s">
        <v>10</v>
      </c>
      <c r="K1825" s="54" t="s">
        <v>10</v>
      </c>
    </row>
    <row r="1826" spans="1:11">
      <c r="A1826" s="228"/>
      <c r="B1826" s="228"/>
      <c r="C1826" s="227" t="s">
        <v>116</v>
      </c>
      <c r="D1826" s="110" t="s">
        <v>173</v>
      </c>
      <c r="E1826" s="51">
        <v>21.155737704918032</v>
      </c>
      <c r="F1826" s="52">
        <v>19.696721311475407</v>
      </c>
      <c r="G1826" s="52">
        <v>13.532377049180329</v>
      </c>
      <c r="H1826" s="111">
        <f t="shared" si="28"/>
        <v>0.63965517241379322</v>
      </c>
      <c r="I1826" s="52">
        <v>8.7176229508196741</v>
      </c>
      <c r="J1826" s="52">
        <v>0</v>
      </c>
      <c r="K1826" s="52">
        <v>0</v>
      </c>
    </row>
    <row r="1827" spans="1:11">
      <c r="A1827" s="228"/>
      <c r="B1827" s="228"/>
      <c r="C1827" s="228"/>
      <c r="D1827" s="110" t="s">
        <v>172</v>
      </c>
      <c r="E1827" s="51">
        <v>2360.3977346971619</v>
      </c>
      <c r="F1827" s="52">
        <v>1875.9639379827372</v>
      </c>
      <c r="G1827" s="52">
        <v>711.8696387847009</v>
      </c>
      <c r="H1827" s="111">
        <f t="shared" si="28"/>
        <v>0.30158885018419723</v>
      </c>
      <c r="I1827" s="52">
        <v>202.60974716312515</v>
      </c>
      <c r="J1827" s="54" t="s">
        <v>10</v>
      </c>
      <c r="K1827" s="54" t="s">
        <v>10</v>
      </c>
    </row>
    <row r="1828" spans="1:11">
      <c r="A1828" s="228"/>
      <c r="B1828" s="228"/>
      <c r="C1828" s="228"/>
      <c r="D1828" s="110" t="s">
        <v>160</v>
      </c>
      <c r="E1828" s="51">
        <v>2381.5534724020799</v>
      </c>
      <c r="F1828" s="52">
        <v>1895.6606592942126</v>
      </c>
      <c r="G1828" s="52">
        <v>725.40201583388125</v>
      </c>
      <c r="H1828" s="111">
        <f t="shared" si="28"/>
        <v>0.30459194985121502</v>
      </c>
      <c r="I1828" s="52">
        <v>211.32737011394482</v>
      </c>
      <c r="J1828" s="52">
        <v>0</v>
      </c>
      <c r="K1828" s="52">
        <v>0</v>
      </c>
    </row>
    <row r="1829" spans="1:11">
      <c r="A1829" s="228"/>
      <c r="B1829" s="228"/>
      <c r="C1829" s="227" t="s">
        <v>117</v>
      </c>
      <c r="D1829" s="110" t="s">
        <v>173</v>
      </c>
      <c r="E1829" s="51">
        <v>99.754901960784309</v>
      </c>
      <c r="F1829" s="52">
        <v>76.892156862745111</v>
      </c>
      <c r="G1829" s="52">
        <v>64.031862745098039</v>
      </c>
      <c r="H1829" s="111">
        <f t="shared" si="28"/>
        <v>0.64189189189189189</v>
      </c>
      <c r="I1829" s="52">
        <v>39.55147058823529</v>
      </c>
      <c r="J1829" s="52">
        <v>0</v>
      </c>
      <c r="K1829" s="52">
        <v>0</v>
      </c>
    </row>
    <row r="1830" spans="1:11">
      <c r="A1830" s="228"/>
      <c r="B1830" s="228"/>
      <c r="C1830" s="228"/>
      <c r="D1830" s="110" t="s">
        <v>172</v>
      </c>
      <c r="E1830" s="51">
        <v>6910.3720474865104</v>
      </c>
      <c r="F1830" s="52">
        <v>5473.4042327377883</v>
      </c>
      <c r="G1830" s="52">
        <v>2073.752141614184</v>
      </c>
      <c r="H1830" s="111">
        <f t="shared" si="28"/>
        <v>0.30009269072111161</v>
      </c>
      <c r="I1830" s="52">
        <v>599.28412773253228</v>
      </c>
      <c r="J1830" s="52">
        <v>4.5516269893046779</v>
      </c>
      <c r="K1830" s="54" t="s">
        <v>10</v>
      </c>
    </row>
    <row r="1831" spans="1:11">
      <c r="A1831" s="228"/>
      <c r="B1831" s="228"/>
      <c r="C1831" s="228"/>
      <c r="D1831" s="110" t="s">
        <v>160</v>
      </c>
      <c r="E1831" s="51">
        <v>7010.1269494472945</v>
      </c>
      <c r="F1831" s="52">
        <v>5550.296389600534</v>
      </c>
      <c r="G1831" s="52">
        <v>2137.7840043592819</v>
      </c>
      <c r="H1831" s="111">
        <f t="shared" si="28"/>
        <v>0.30495653213924079</v>
      </c>
      <c r="I1831" s="52">
        <v>638.83559832076764</v>
      </c>
      <c r="J1831" s="52">
        <v>4.5516269893046779</v>
      </c>
      <c r="K1831" s="52">
        <v>0</v>
      </c>
    </row>
    <row r="1832" spans="1:11">
      <c r="A1832" s="228"/>
      <c r="B1832" s="228"/>
      <c r="C1832" s="227" t="s">
        <v>118</v>
      </c>
      <c r="D1832" s="110" t="s">
        <v>172</v>
      </c>
      <c r="E1832" s="51">
        <v>3731.863434556602</v>
      </c>
      <c r="F1832" s="52">
        <v>2308.6695801134001</v>
      </c>
      <c r="G1832" s="52">
        <v>1665.9461041672705</v>
      </c>
      <c r="H1832" s="111">
        <f t="shared" si="28"/>
        <v>0.44641132597211675</v>
      </c>
      <c r="I1832" s="52">
        <v>355.25666207992344</v>
      </c>
      <c r="J1832" s="54" t="s">
        <v>10</v>
      </c>
      <c r="K1832" s="54" t="s">
        <v>10</v>
      </c>
    </row>
    <row r="1833" spans="1:11">
      <c r="A1833" s="228"/>
      <c r="B1833" s="228"/>
      <c r="C1833" s="228"/>
      <c r="D1833" s="110" t="s">
        <v>160</v>
      </c>
      <c r="E1833" s="51">
        <v>3731.863434556602</v>
      </c>
      <c r="F1833" s="52">
        <v>2308.6695801134001</v>
      </c>
      <c r="G1833" s="52">
        <v>1665.9461041672705</v>
      </c>
      <c r="H1833" s="111">
        <f t="shared" si="28"/>
        <v>0.44641132597211675</v>
      </c>
      <c r="I1833" s="52">
        <v>355.25666207992344</v>
      </c>
      <c r="J1833" s="54" t="s">
        <v>10</v>
      </c>
      <c r="K1833" s="54" t="s">
        <v>10</v>
      </c>
    </row>
    <row r="1834" spans="1:11">
      <c r="A1834" s="228"/>
      <c r="B1834" s="228"/>
      <c r="C1834" s="227" t="s">
        <v>119</v>
      </c>
      <c r="D1834" s="110" t="s">
        <v>172</v>
      </c>
      <c r="E1834" s="51">
        <v>163.4905367639418</v>
      </c>
      <c r="F1834" s="52">
        <v>127.6680878126391</v>
      </c>
      <c r="G1834" s="52">
        <v>115.7621491932519</v>
      </c>
      <c r="H1834" s="111">
        <f t="shared" si="28"/>
        <v>0.70806635958628461</v>
      </c>
      <c r="I1834" s="52">
        <v>2.7628310411307817</v>
      </c>
      <c r="J1834" s="54" t="s">
        <v>10</v>
      </c>
      <c r="K1834" s="54" t="s">
        <v>10</v>
      </c>
    </row>
    <row r="1835" spans="1:11">
      <c r="A1835" s="228"/>
      <c r="B1835" s="228"/>
      <c r="C1835" s="228"/>
      <c r="D1835" s="110" t="s">
        <v>160</v>
      </c>
      <c r="E1835" s="51">
        <v>163.4905367639418</v>
      </c>
      <c r="F1835" s="52">
        <v>127.6680878126391</v>
      </c>
      <c r="G1835" s="52">
        <v>115.7621491932519</v>
      </c>
      <c r="H1835" s="111">
        <f t="shared" si="28"/>
        <v>0.70806635958628461</v>
      </c>
      <c r="I1835" s="52">
        <v>2.7628310411307817</v>
      </c>
      <c r="J1835" s="54" t="s">
        <v>10</v>
      </c>
      <c r="K1835" s="54" t="s">
        <v>10</v>
      </c>
    </row>
    <row r="1836" spans="1:11">
      <c r="A1836" s="228"/>
      <c r="B1836" s="228"/>
      <c r="C1836" s="227" t="s">
        <v>120</v>
      </c>
      <c r="D1836" s="110" t="s">
        <v>172</v>
      </c>
      <c r="E1836" s="51">
        <v>166.17806092481788</v>
      </c>
      <c r="F1836" s="52">
        <v>93.245717715877348</v>
      </c>
      <c r="G1836" s="52">
        <v>33.124884820232495</v>
      </c>
      <c r="H1836" s="111">
        <f t="shared" si="28"/>
        <v>0.19933368241201721</v>
      </c>
      <c r="I1836" s="52">
        <v>6.5762144584704076</v>
      </c>
      <c r="J1836" s="54" t="s">
        <v>10</v>
      </c>
      <c r="K1836" s="54" t="s">
        <v>10</v>
      </c>
    </row>
    <row r="1837" spans="1:11">
      <c r="A1837" s="228"/>
      <c r="B1837" s="228"/>
      <c r="C1837" s="228"/>
      <c r="D1837" s="110" t="s">
        <v>160</v>
      </c>
      <c r="E1837" s="51">
        <v>166.17806092481788</v>
      </c>
      <c r="F1837" s="52">
        <v>93.245717715877348</v>
      </c>
      <c r="G1837" s="52">
        <v>33.124884820232495</v>
      </c>
      <c r="H1837" s="111">
        <f t="shared" si="28"/>
        <v>0.19933368241201721</v>
      </c>
      <c r="I1837" s="52">
        <v>6.5762144584704076</v>
      </c>
      <c r="J1837" s="54" t="s">
        <v>10</v>
      </c>
      <c r="K1837" s="54" t="s">
        <v>10</v>
      </c>
    </row>
    <row r="1838" spans="1:11">
      <c r="A1838" s="228"/>
      <c r="B1838" s="228"/>
      <c r="C1838" s="227" t="s">
        <v>160</v>
      </c>
      <c r="D1838" s="110" t="s">
        <v>173</v>
      </c>
      <c r="E1838" s="51">
        <v>175.68370468118221</v>
      </c>
      <c r="F1838" s="52">
        <v>141.47959024852392</v>
      </c>
      <c r="G1838" s="52">
        <v>98.866948772606534</v>
      </c>
      <c r="H1838" s="111">
        <f t="shared" si="28"/>
        <v>0.56275537308382106</v>
      </c>
      <c r="I1838" s="52">
        <v>60.423040907476008</v>
      </c>
      <c r="J1838" s="52">
        <v>0</v>
      </c>
      <c r="K1838" s="52">
        <v>0</v>
      </c>
    </row>
    <row r="1839" spans="1:11">
      <c r="A1839" s="228"/>
      <c r="B1839" s="228"/>
      <c r="C1839" s="228"/>
      <c r="D1839" s="110" t="s">
        <v>172</v>
      </c>
      <c r="E1839" s="51">
        <v>29995.682798312821</v>
      </c>
      <c r="F1839" s="52">
        <v>24413.778122763259</v>
      </c>
      <c r="G1839" s="52">
        <v>10648.857476286434</v>
      </c>
      <c r="H1839" s="111">
        <f t="shared" si="28"/>
        <v>0.35501300463430041</v>
      </c>
      <c r="I1839" s="52">
        <v>2236.3152385674994</v>
      </c>
      <c r="J1839" s="52">
        <v>7.7526193384553963</v>
      </c>
      <c r="K1839" s="52">
        <v>3.2009923491507188</v>
      </c>
    </row>
    <row r="1840" spans="1:11">
      <c r="A1840" s="228"/>
      <c r="B1840" s="228"/>
      <c r="C1840" s="228"/>
      <c r="D1840" s="110" t="s">
        <v>160</v>
      </c>
      <c r="E1840" s="51">
        <v>30171.366502994002</v>
      </c>
      <c r="F1840" s="52">
        <v>24555.257713011786</v>
      </c>
      <c r="G1840" s="52">
        <v>10747.724425059039</v>
      </c>
      <c r="H1840" s="111">
        <f t="shared" si="28"/>
        <v>0.35622265978547935</v>
      </c>
      <c r="I1840" s="52">
        <v>2296.7382794749751</v>
      </c>
      <c r="J1840" s="52">
        <v>7.7526193384553972</v>
      </c>
      <c r="K1840" s="52">
        <v>3.2009923491507193</v>
      </c>
    </row>
    <row r="1841" spans="1:11">
      <c r="A1841" s="228"/>
      <c r="B1841" s="227" t="s">
        <v>45</v>
      </c>
      <c r="C1841" s="227" t="s">
        <v>121</v>
      </c>
      <c r="D1841" s="110" t="s">
        <v>172</v>
      </c>
      <c r="E1841" s="51">
        <v>103.22537613753559</v>
      </c>
      <c r="F1841" s="52">
        <v>93.862527264566737</v>
      </c>
      <c r="G1841" s="52">
        <v>16.426110308352264</v>
      </c>
      <c r="H1841" s="111">
        <f t="shared" si="28"/>
        <v>0.15912860696643447</v>
      </c>
      <c r="I1841" s="52">
        <v>0.53068956896405384</v>
      </c>
      <c r="J1841" s="54" t="s">
        <v>10</v>
      </c>
      <c r="K1841" s="54" t="s">
        <v>10</v>
      </c>
    </row>
    <row r="1842" spans="1:11">
      <c r="A1842" s="228"/>
      <c r="B1842" s="228"/>
      <c r="C1842" s="228"/>
      <c r="D1842" s="110" t="s">
        <v>160</v>
      </c>
      <c r="E1842" s="51">
        <v>103.22537613753559</v>
      </c>
      <c r="F1842" s="52">
        <v>93.862527264566737</v>
      </c>
      <c r="G1842" s="52">
        <v>16.426110308352264</v>
      </c>
      <c r="H1842" s="111">
        <f t="shared" si="28"/>
        <v>0.15912860696643447</v>
      </c>
      <c r="I1842" s="52">
        <v>0.53068956896405384</v>
      </c>
      <c r="J1842" s="54" t="s">
        <v>10</v>
      </c>
      <c r="K1842" s="54" t="s">
        <v>10</v>
      </c>
    </row>
    <row r="1843" spans="1:11">
      <c r="A1843" s="228"/>
      <c r="B1843" s="228"/>
      <c r="C1843" s="227" t="s">
        <v>122</v>
      </c>
      <c r="D1843" s="110" t="s">
        <v>173</v>
      </c>
      <c r="E1843" s="51">
        <v>10.920000000000002</v>
      </c>
      <c r="F1843" s="52">
        <v>10.920000000000002</v>
      </c>
      <c r="G1843" s="52">
        <v>1.7500000000000002</v>
      </c>
      <c r="H1843" s="111">
        <f t="shared" si="28"/>
        <v>0.16025641025641024</v>
      </c>
      <c r="I1843" s="52">
        <v>1.1499999999999999</v>
      </c>
      <c r="J1843" s="52">
        <v>0</v>
      </c>
      <c r="K1843" s="52">
        <v>0</v>
      </c>
    </row>
    <row r="1844" spans="1:11">
      <c r="A1844" s="228"/>
      <c r="B1844" s="228"/>
      <c r="C1844" s="228"/>
      <c r="D1844" s="110" t="s">
        <v>172</v>
      </c>
      <c r="E1844" s="51">
        <v>2445.2978319219342</v>
      </c>
      <c r="F1844" s="52">
        <v>2283.4206103419283</v>
      </c>
      <c r="G1844" s="52">
        <v>1367.1834438677563</v>
      </c>
      <c r="H1844" s="111">
        <f t="shared" si="28"/>
        <v>0.55910712634672777</v>
      </c>
      <c r="I1844" s="52">
        <v>354.90494943056615</v>
      </c>
      <c r="J1844" s="54" t="s">
        <v>10</v>
      </c>
      <c r="K1844" s="54" t="s">
        <v>10</v>
      </c>
    </row>
    <row r="1845" spans="1:11">
      <c r="A1845" s="228"/>
      <c r="B1845" s="228"/>
      <c r="C1845" s="228"/>
      <c r="D1845" s="110" t="s">
        <v>160</v>
      </c>
      <c r="E1845" s="51">
        <v>2456.2178319219342</v>
      </c>
      <c r="F1845" s="52">
        <v>2294.3406103419284</v>
      </c>
      <c r="G1845" s="52">
        <v>1368.9334438677563</v>
      </c>
      <c r="H1845" s="111">
        <f t="shared" si="28"/>
        <v>0.55733389200118189</v>
      </c>
      <c r="I1845" s="52">
        <v>356.05494943056618</v>
      </c>
      <c r="J1845" s="52">
        <v>0</v>
      </c>
      <c r="K1845" s="52">
        <v>0</v>
      </c>
    </row>
    <row r="1846" spans="1:11">
      <c r="A1846" s="228"/>
      <c r="B1846" s="228"/>
      <c r="C1846" s="227" t="s">
        <v>123</v>
      </c>
      <c r="D1846" s="110" t="s">
        <v>172</v>
      </c>
      <c r="E1846" s="51">
        <v>244.85572968995075</v>
      </c>
      <c r="F1846" s="52">
        <v>211.48824254163804</v>
      </c>
      <c r="G1846" s="52">
        <v>96.627312495034289</v>
      </c>
      <c r="H1846" s="111">
        <f t="shared" si="28"/>
        <v>0.39462957480059335</v>
      </c>
      <c r="I1846" s="52">
        <v>33.579823520334983</v>
      </c>
      <c r="J1846" s="54" t="s">
        <v>10</v>
      </c>
      <c r="K1846" s="54" t="s">
        <v>10</v>
      </c>
    </row>
    <row r="1847" spans="1:11">
      <c r="A1847" s="228"/>
      <c r="B1847" s="228"/>
      <c r="C1847" s="228"/>
      <c r="D1847" s="110" t="s">
        <v>160</v>
      </c>
      <c r="E1847" s="51">
        <v>244.85572968995075</v>
      </c>
      <c r="F1847" s="52">
        <v>211.48824254163804</v>
      </c>
      <c r="G1847" s="52">
        <v>96.627312495034289</v>
      </c>
      <c r="H1847" s="111">
        <f t="shared" si="28"/>
        <v>0.39462957480059335</v>
      </c>
      <c r="I1847" s="52">
        <v>33.579823520334983</v>
      </c>
      <c r="J1847" s="54" t="s">
        <v>10</v>
      </c>
      <c r="K1847" s="54" t="s">
        <v>10</v>
      </c>
    </row>
    <row r="1848" spans="1:11">
      <c r="A1848" s="228"/>
      <c r="B1848" s="228"/>
      <c r="C1848" s="227" t="s">
        <v>124</v>
      </c>
      <c r="D1848" s="110" t="s">
        <v>172</v>
      </c>
      <c r="E1848" s="51">
        <v>233.79728285738292</v>
      </c>
      <c r="F1848" s="52">
        <v>60.512702828712214</v>
      </c>
      <c r="G1848" s="52">
        <v>29.848273893259098</v>
      </c>
      <c r="H1848" s="111">
        <f t="shared" si="28"/>
        <v>0.12766732584940535</v>
      </c>
      <c r="I1848" s="52">
        <v>2.653134238690865</v>
      </c>
      <c r="J1848" s="54" t="s">
        <v>10</v>
      </c>
      <c r="K1848" s="54" t="s">
        <v>10</v>
      </c>
    </row>
    <row r="1849" spans="1:11">
      <c r="A1849" s="228"/>
      <c r="B1849" s="228"/>
      <c r="C1849" s="228"/>
      <c r="D1849" s="110" t="s">
        <v>160</v>
      </c>
      <c r="E1849" s="51">
        <v>233.79728285738292</v>
      </c>
      <c r="F1849" s="52">
        <v>60.512702828712214</v>
      </c>
      <c r="G1849" s="52">
        <v>29.848273893259098</v>
      </c>
      <c r="H1849" s="111">
        <f t="shared" si="28"/>
        <v>0.12766732584940535</v>
      </c>
      <c r="I1849" s="52">
        <v>2.653134238690865</v>
      </c>
      <c r="J1849" s="54" t="s">
        <v>10</v>
      </c>
      <c r="K1849" s="54" t="s">
        <v>10</v>
      </c>
    </row>
    <row r="1850" spans="1:11">
      <c r="A1850" s="228"/>
      <c r="B1850" s="228"/>
      <c r="C1850" s="227" t="s">
        <v>125</v>
      </c>
      <c r="D1850" s="110" t="s">
        <v>172</v>
      </c>
      <c r="E1850" s="51">
        <v>312.20275906272855</v>
      </c>
      <c r="F1850" s="52">
        <v>250.93504339277848</v>
      </c>
      <c r="G1850" s="52">
        <v>83.246713747453498</v>
      </c>
      <c r="H1850" s="111">
        <f t="shared" si="28"/>
        <v>0.26664310718255813</v>
      </c>
      <c r="I1850" s="52">
        <v>7.545887010846732</v>
      </c>
      <c r="J1850" s="54" t="s">
        <v>10</v>
      </c>
      <c r="K1850" s="54" t="s">
        <v>10</v>
      </c>
    </row>
    <row r="1851" spans="1:11">
      <c r="A1851" s="228"/>
      <c r="B1851" s="228"/>
      <c r="C1851" s="228"/>
      <c r="D1851" s="110" t="s">
        <v>160</v>
      </c>
      <c r="E1851" s="51">
        <v>312.20275906272855</v>
      </c>
      <c r="F1851" s="52">
        <v>250.93504339277848</v>
      </c>
      <c r="G1851" s="52">
        <v>83.246713747453498</v>
      </c>
      <c r="H1851" s="111">
        <f t="shared" si="28"/>
        <v>0.26664310718255813</v>
      </c>
      <c r="I1851" s="52">
        <v>7.545887010846732</v>
      </c>
      <c r="J1851" s="54" t="s">
        <v>10</v>
      </c>
      <c r="K1851" s="54" t="s">
        <v>10</v>
      </c>
    </row>
    <row r="1852" spans="1:11">
      <c r="A1852" s="228"/>
      <c r="B1852" s="228"/>
      <c r="C1852" s="227" t="s">
        <v>126</v>
      </c>
      <c r="D1852" s="110" t="s">
        <v>172</v>
      </c>
      <c r="E1852" s="51">
        <v>1656.0613094606265</v>
      </c>
      <c r="F1852" s="52">
        <v>1088.7595828450626</v>
      </c>
      <c r="G1852" s="52">
        <v>506.02707899526285</v>
      </c>
      <c r="H1852" s="111">
        <f t="shared" si="28"/>
        <v>0.30556059495168941</v>
      </c>
      <c r="I1852" s="52">
        <v>95.929853090202215</v>
      </c>
      <c r="J1852" s="54" t="s">
        <v>10</v>
      </c>
      <c r="K1852" s="54" t="s">
        <v>10</v>
      </c>
    </row>
    <row r="1853" spans="1:11">
      <c r="A1853" s="228"/>
      <c r="B1853" s="228"/>
      <c r="C1853" s="228"/>
      <c r="D1853" s="110" t="s">
        <v>160</v>
      </c>
      <c r="E1853" s="51">
        <v>1656.0613094606265</v>
      </c>
      <c r="F1853" s="52">
        <v>1088.7595828450626</v>
      </c>
      <c r="G1853" s="52">
        <v>506.02707899526285</v>
      </c>
      <c r="H1853" s="111">
        <f t="shared" si="28"/>
        <v>0.30556059495168941</v>
      </c>
      <c r="I1853" s="52">
        <v>95.929853090202215</v>
      </c>
      <c r="J1853" s="54" t="s">
        <v>10</v>
      </c>
      <c r="K1853" s="54" t="s">
        <v>10</v>
      </c>
    </row>
    <row r="1854" spans="1:11">
      <c r="A1854" s="228"/>
      <c r="B1854" s="228"/>
      <c r="C1854" s="227" t="s">
        <v>127</v>
      </c>
      <c r="D1854" s="110" t="s">
        <v>173</v>
      </c>
      <c r="E1854" s="51">
        <v>2</v>
      </c>
      <c r="F1854" s="52">
        <v>1</v>
      </c>
      <c r="G1854" s="52">
        <v>0.15</v>
      </c>
      <c r="H1854" s="111">
        <f t="shared" si="28"/>
        <v>7.4999999999999997E-2</v>
      </c>
      <c r="I1854" s="52">
        <v>0</v>
      </c>
      <c r="J1854" s="52">
        <v>0</v>
      </c>
      <c r="K1854" s="52">
        <v>0</v>
      </c>
    </row>
    <row r="1855" spans="1:11">
      <c r="A1855" s="228"/>
      <c r="B1855" s="228"/>
      <c r="C1855" s="228"/>
      <c r="D1855" s="110" t="s">
        <v>172</v>
      </c>
      <c r="E1855" s="51">
        <v>1023.8300471890905</v>
      </c>
      <c r="F1855" s="52">
        <v>504.72572642733724</v>
      </c>
      <c r="G1855" s="52">
        <v>132.32900586045187</v>
      </c>
      <c r="H1855" s="111">
        <f t="shared" si="28"/>
        <v>0.12924899618228544</v>
      </c>
      <c r="I1855" s="52">
        <v>26.866913474101239</v>
      </c>
      <c r="J1855" s="54" t="s">
        <v>10</v>
      </c>
      <c r="K1855" s="54" t="s">
        <v>10</v>
      </c>
    </row>
    <row r="1856" spans="1:11">
      <c r="A1856" s="228"/>
      <c r="B1856" s="228"/>
      <c r="C1856" s="228"/>
      <c r="D1856" s="110" t="s">
        <v>160</v>
      </c>
      <c r="E1856" s="51">
        <v>1025.8300471890905</v>
      </c>
      <c r="F1856" s="52">
        <v>505.72572642733724</v>
      </c>
      <c r="G1856" s="52">
        <v>132.47900586045188</v>
      </c>
      <c r="H1856" s="111">
        <f t="shared" si="28"/>
        <v>0.12914323013199097</v>
      </c>
      <c r="I1856" s="52">
        <v>26.866913474101239</v>
      </c>
      <c r="J1856" s="52">
        <v>0</v>
      </c>
      <c r="K1856" s="52">
        <v>0</v>
      </c>
    </row>
    <row r="1857" spans="1:11">
      <c r="A1857" s="228"/>
      <c r="B1857" s="228"/>
      <c r="C1857" s="227" t="s">
        <v>160</v>
      </c>
      <c r="D1857" s="110" t="s">
        <v>173</v>
      </c>
      <c r="E1857" s="51">
        <v>12.920000000000002</v>
      </c>
      <c r="F1857" s="52">
        <v>11.920000000000002</v>
      </c>
      <c r="G1857" s="52">
        <v>1.9000000000000001</v>
      </c>
      <c r="H1857" s="111">
        <f t="shared" si="28"/>
        <v>0.14705882352941174</v>
      </c>
      <c r="I1857" s="52">
        <v>1.1499999999999999</v>
      </c>
      <c r="J1857" s="52">
        <v>0</v>
      </c>
      <c r="K1857" s="52">
        <v>0</v>
      </c>
    </row>
    <row r="1858" spans="1:11">
      <c r="A1858" s="228"/>
      <c r="B1858" s="228"/>
      <c r="C1858" s="228"/>
      <c r="D1858" s="110" t="s">
        <v>172</v>
      </c>
      <c r="E1858" s="51">
        <v>6019.2703363192486</v>
      </c>
      <c r="F1858" s="52">
        <v>4493.7044356420238</v>
      </c>
      <c r="G1858" s="52">
        <v>2231.6879391675702</v>
      </c>
      <c r="H1858" s="111">
        <f t="shared" si="28"/>
        <v>0.37075722047271187</v>
      </c>
      <c r="I1858" s="52">
        <v>522.01125033370624</v>
      </c>
      <c r="J1858" s="54" t="s">
        <v>10</v>
      </c>
      <c r="K1858" s="54" t="s">
        <v>10</v>
      </c>
    </row>
    <row r="1859" spans="1:11">
      <c r="A1859" s="228"/>
      <c r="B1859" s="228"/>
      <c r="C1859" s="228"/>
      <c r="D1859" s="110" t="s">
        <v>160</v>
      </c>
      <c r="E1859" s="51">
        <v>6032.1903363192487</v>
      </c>
      <c r="F1859" s="52">
        <v>4505.6244356420239</v>
      </c>
      <c r="G1859" s="52">
        <v>2233.5879391675703</v>
      </c>
      <c r="H1859" s="111">
        <f t="shared" si="28"/>
        <v>0.37027809379941945</v>
      </c>
      <c r="I1859" s="52">
        <v>523.16125033370633</v>
      </c>
      <c r="J1859" s="52">
        <v>0</v>
      </c>
      <c r="K1859" s="52">
        <v>0</v>
      </c>
    </row>
    <row r="1860" spans="1:11">
      <c r="A1860" s="228"/>
      <c r="B1860" s="227" t="s">
        <v>160</v>
      </c>
      <c r="C1860" s="227" t="s">
        <v>56</v>
      </c>
      <c r="D1860" s="110" t="s">
        <v>173</v>
      </c>
      <c r="E1860" s="51">
        <v>29.991336633663369</v>
      </c>
      <c r="F1860" s="52">
        <v>25.958910891089111</v>
      </c>
      <c r="G1860" s="52">
        <v>33.762376237623769</v>
      </c>
      <c r="H1860" s="111">
        <f t="shared" si="28"/>
        <v>1.1257376305038584</v>
      </c>
      <c r="I1860" s="52">
        <v>17.207920792079211</v>
      </c>
      <c r="J1860" s="52">
        <v>0</v>
      </c>
      <c r="K1860" s="52">
        <v>0</v>
      </c>
    </row>
    <row r="1861" spans="1:11">
      <c r="A1861" s="228"/>
      <c r="B1861" s="228"/>
      <c r="C1861" s="228"/>
      <c r="D1861" s="110" t="s">
        <v>172</v>
      </c>
      <c r="E1861" s="51">
        <v>4995.1094080193661</v>
      </c>
      <c r="F1861" s="52">
        <v>4639.3475238274059</v>
      </c>
      <c r="G1861" s="52">
        <v>2384.962838115976</v>
      </c>
      <c r="H1861" s="111">
        <f t="shared" ref="H1861:H1924" si="29">G1861/E1861</f>
        <v>0.47745957962142987</v>
      </c>
      <c r="I1861" s="52">
        <v>1118.881384016029</v>
      </c>
      <c r="J1861" s="54" t="s">
        <v>10</v>
      </c>
      <c r="K1861" s="54" t="s">
        <v>10</v>
      </c>
    </row>
    <row r="1862" spans="1:11">
      <c r="A1862" s="228"/>
      <c r="B1862" s="228"/>
      <c r="C1862" s="228"/>
      <c r="D1862" s="110" t="s">
        <v>160</v>
      </c>
      <c r="E1862" s="51">
        <v>5025.1007446530293</v>
      </c>
      <c r="F1862" s="52">
        <v>4665.3064347184945</v>
      </c>
      <c r="G1862" s="52">
        <v>2418.7252143535998</v>
      </c>
      <c r="H1862" s="111">
        <f t="shared" si="29"/>
        <v>0.48132870110658982</v>
      </c>
      <c r="I1862" s="52">
        <v>1136.0893048081082</v>
      </c>
      <c r="J1862" s="52">
        <v>0</v>
      </c>
      <c r="K1862" s="52">
        <v>0</v>
      </c>
    </row>
    <row r="1863" spans="1:11">
      <c r="A1863" s="228"/>
      <c r="B1863" s="228"/>
      <c r="C1863" s="227" t="s">
        <v>57</v>
      </c>
      <c r="D1863" s="110" t="s">
        <v>173</v>
      </c>
      <c r="E1863" s="51">
        <v>97.625</v>
      </c>
      <c r="F1863" s="52">
        <v>97.625</v>
      </c>
      <c r="G1863" s="52">
        <v>35.25</v>
      </c>
      <c r="H1863" s="111">
        <f t="shared" si="29"/>
        <v>0.36107554417413573</v>
      </c>
      <c r="I1863" s="52">
        <v>29.625</v>
      </c>
      <c r="J1863" s="54" t="s">
        <v>10</v>
      </c>
      <c r="K1863" s="54" t="s">
        <v>10</v>
      </c>
    </row>
    <row r="1864" spans="1:11">
      <c r="A1864" s="228"/>
      <c r="B1864" s="228"/>
      <c r="C1864" s="228"/>
      <c r="D1864" s="110" t="s">
        <v>172</v>
      </c>
      <c r="E1864" s="51">
        <v>462.04531137352126</v>
      </c>
      <c r="F1864" s="52">
        <v>462.04531137352126</v>
      </c>
      <c r="G1864" s="52">
        <v>346.87073704097702</v>
      </c>
      <c r="H1864" s="111">
        <f t="shared" si="29"/>
        <v>0.7507288322217468</v>
      </c>
      <c r="I1864" s="52">
        <v>228.35198905513485</v>
      </c>
      <c r="J1864" s="54" t="s">
        <v>10</v>
      </c>
      <c r="K1864" s="54" t="s">
        <v>10</v>
      </c>
    </row>
    <row r="1865" spans="1:11">
      <c r="A1865" s="228"/>
      <c r="B1865" s="228"/>
      <c r="C1865" s="228"/>
      <c r="D1865" s="110" t="s">
        <v>160</v>
      </c>
      <c r="E1865" s="51">
        <v>559.67031137352126</v>
      </c>
      <c r="F1865" s="52">
        <v>559.67031137352126</v>
      </c>
      <c r="G1865" s="52">
        <v>382.12073704097702</v>
      </c>
      <c r="H1865" s="111">
        <f t="shared" si="29"/>
        <v>0.68276042033244733</v>
      </c>
      <c r="I1865" s="52">
        <v>257.97698905513482</v>
      </c>
      <c r="J1865" s="54" t="s">
        <v>10</v>
      </c>
      <c r="K1865" s="54" t="s">
        <v>10</v>
      </c>
    </row>
    <row r="1866" spans="1:11">
      <c r="A1866" s="228"/>
      <c r="B1866" s="228"/>
      <c r="C1866" s="227" t="s">
        <v>58</v>
      </c>
      <c r="D1866" s="110" t="s">
        <v>173</v>
      </c>
      <c r="E1866" s="51">
        <v>170.03</v>
      </c>
      <c r="F1866" s="52">
        <v>170</v>
      </c>
      <c r="G1866" s="52">
        <v>139.59999999999997</v>
      </c>
      <c r="H1866" s="111">
        <f t="shared" si="29"/>
        <v>0.82103158266188303</v>
      </c>
      <c r="I1866" s="52">
        <v>108.3</v>
      </c>
      <c r="J1866" s="52">
        <v>0</v>
      </c>
      <c r="K1866" s="52">
        <v>0</v>
      </c>
    </row>
    <row r="1867" spans="1:11">
      <c r="A1867" s="228"/>
      <c r="B1867" s="228"/>
      <c r="C1867" s="228"/>
      <c r="D1867" s="110" t="s">
        <v>172</v>
      </c>
      <c r="E1867" s="51">
        <v>5930.3517212154275</v>
      </c>
      <c r="F1867" s="52">
        <v>5403.6982011117834</v>
      </c>
      <c r="G1867" s="52">
        <v>4160.0184504653953</v>
      </c>
      <c r="H1867" s="111">
        <f t="shared" si="29"/>
        <v>0.70147921169383831</v>
      </c>
      <c r="I1867" s="52">
        <v>2308.8739226096391</v>
      </c>
      <c r="J1867" s="52">
        <v>4.3842081476411963</v>
      </c>
      <c r="K1867" s="52">
        <v>4.3842081476411963</v>
      </c>
    </row>
    <row r="1868" spans="1:11">
      <c r="A1868" s="228"/>
      <c r="B1868" s="228"/>
      <c r="C1868" s="228"/>
      <c r="D1868" s="110" t="s">
        <v>160</v>
      </c>
      <c r="E1868" s="51">
        <v>6100.3817212154281</v>
      </c>
      <c r="F1868" s="52">
        <v>5573.6982011117834</v>
      </c>
      <c r="G1868" s="52">
        <v>4299.6184504653957</v>
      </c>
      <c r="H1868" s="111">
        <f t="shared" si="29"/>
        <v>0.70481137852612086</v>
      </c>
      <c r="I1868" s="52">
        <v>2417.1739226096388</v>
      </c>
      <c r="J1868" s="52">
        <v>4.3842081476411963</v>
      </c>
      <c r="K1868" s="52">
        <v>4.3842081476411963</v>
      </c>
    </row>
    <row r="1869" spans="1:11">
      <c r="A1869" s="228"/>
      <c r="B1869" s="228"/>
      <c r="C1869" s="227" t="s">
        <v>59</v>
      </c>
      <c r="D1869" s="110" t="s">
        <v>173</v>
      </c>
      <c r="E1869" s="51">
        <v>92.672555555555547</v>
      </c>
      <c r="F1869" s="52">
        <v>92.672555555555547</v>
      </c>
      <c r="G1869" s="52">
        <v>46.902222222222221</v>
      </c>
      <c r="H1869" s="111">
        <f t="shared" si="29"/>
        <v>0.50610692605865581</v>
      </c>
      <c r="I1869" s="52">
        <v>43.038888888888877</v>
      </c>
      <c r="J1869" s="52">
        <v>0</v>
      </c>
      <c r="K1869" s="52">
        <v>0</v>
      </c>
    </row>
    <row r="1870" spans="1:11">
      <c r="A1870" s="228"/>
      <c r="B1870" s="228"/>
      <c r="C1870" s="228"/>
      <c r="D1870" s="110" t="s">
        <v>172</v>
      </c>
      <c r="E1870" s="51">
        <v>2379.2672831735763</v>
      </c>
      <c r="F1870" s="52">
        <v>2321.0224701493171</v>
      </c>
      <c r="G1870" s="52">
        <v>1544.1496196204923</v>
      </c>
      <c r="H1870" s="111">
        <f t="shared" si="29"/>
        <v>0.64900216572592651</v>
      </c>
      <c r="I1870" s="52">
        <v>754.51970910911666</v>
      </c>
      <c r="J1870" s="52">
        <v>1.2377433935837212</v>
      </c>
      <c r="K1870" s="54" t="s">
        <v>10</v>
      </c>
    </row>
    <row r="1871" spans="1:11">
      <c r="A1871" s="228"/>
      <c r="B1871" s="228"/>
      <c r="C1871" s="228"/>
      <c r="D1871" s="110" t="s">
        <v>160</v>
      </c>
      <c r="E1871" s="51">
        <v>2471.9398387291321</v>
      </c>
      <c r="F1871" s="52">
        <v>2413.6950257048729</v>
      </c>
      <c r="G1871" s="52">
        <v>1591.0518418427146</v>
      </c>
      <c r="H1871" s="111">
        <f t="shared" si="29"/>
        <v>0.64364505030215557</v>
      </c>
      <c r="I1871" s="52">
        <v>797.55859799800555</v>
      </c>
      <c r="J1871" s="52">
        <v>1.2377433935837212</v>
      </c>
      <c r="K1871" s="52">
        <v>0</v>
      </c>
    </row>
    <row r="1872" spans="1:11">
      <c r="A1872" s="228"/>
      <c r="B1872" s="228"/>
      <c r="C1872" s="227" t="s">
        <v>60</v>
      </c>
      <c r="D1872" s="110" t="s">
        <v>173</v>
      </c>
      <c r="E1872" s="51">
        <v>31.064939024390242</v>
      </c>
      <c r="F1872" s="52">
        <v>29.015853658536585</v>
      </c>
      <c r="G1872" s="52">
        <v>13.414634146341463</v>
      </c>
      <c r="H1872" s="111">
        <f t="shared" si="29"/>
        <v>0.43182554248083777</v>
      </c>
      <c r="I1872" s="52">
        <v>8.7195121951219523</v>
      </c>
      <c r="J1872" s="52">
        <v>0</v>
      </c>
      <c r="K1872" s="52">
        <v>0</v>
      </c>
    </row>
    <row r="1873" spans="1:11">
      <c r="A1873" s="228"/>
      <c r="B1873" s="228"/>
      <c r="C1873" s="228"/>
      <c r="D1873" s="110" t="s">
        <v>172</v>
      </c>
      <c r="E1873" s="51">
        <v>1949.9237912192018</v>
      </c>
      <c r="F1873" s="52">
        <v>1769.7190489118732</v>
      </c>
      <c r="G1873" s="52">
        <v>1112.1433308521223</v>
      </c>
      <c r="H1873" s="111">
        <f t="shared" si="29"/>
        <v>0.57035220343495985</v>
      </c>
      <c r="I1873" s="52">
        <v>162.61798470446013</v>
      </c>
      <c r="J1873" s="54" t="s">
        <v>10</v>
      </c>
      <c r="K1873" s="54" t="s">
        <v>10</v>
      </c>
    </row>
    <row r="1874" spans="1:11">
      <c r="A1874" s="228"/>
      <c r="B1874" s="228"/>
      <c r="C1874" s="228"/>
      <c r="D1874" s="110" t="s">
        <v>160</v>
      </c>
      <c r="E1874" s="51">
        <v>1980.988730243592</v>
      </c>
      <c r="F1874" s="52">
        <v>1798.7349025704098</v>
      </c>
      <c r="G1874" s="52">
        <v>1125.5579649984636</v>
      </c>
      <c r="H1874" s="111">
        <f t="shared" si="29"/>
        <v>0.5681798931082559</v>
      </c>
      <c r="I1874" s="52">
        <v>171.33749689958208</v>
      </c>
      <c r="J1874" s="52">
        <v>0</v>
      </c>
      <c r="K1874" s="52">
        <v>0</v>
      </c>
    </row>
    <row r="1875" spans="1:11">
      <c r="A1875" s="228"/>
      <c r="B1875" s="228"/>
      <c r="C1875" s="227" t="s">
        <v>61</v>
      </c>
      <c r="D1875" s="110" t="s">
        <v>173</v>
      </c>
      <c r="E1875" s="51">
        <v>2.6429999999999998</v>
      </c>
      <c r="F1875" s="52">
        <v>2.6429999999999998</v>
      </c>
      <c r="G1875" s="52">
        <v>2.46</v>
      </c>
      <c r="H1875" s="111">
        <f t="shared" si="29"/>
        <v>0.9307604994324632</v>
      </c>
      <c r="I1875" s="52">
        <v>1.92</v>
      </c>
      <c r="J1875" s="52">
        <v>0</v>
      </c>
      <c r="K1875" s="52">
        <v>0</v>
      </c>
    </row>
    <row r="1876" spans="1:11">
      <c r="A1876" s="228"/>
      <c r="B1876" s="228"/>
      <c r="C1876" s="228"/>
      <c r="D1876" s="110" t="s">
        <v>172</v>
      </c>
      <c r="E1876" s="51">
        <v>3223.0087072583465</v>
      </c>
      <c r="F1876" s="52">
        <v>3121.2310327694049</v>
      </c>
      <c r="G1876" s="52">
        <v>2876.1572723931963</v>
      </c>
      <c r="H1876" s="111">
        <f t="shared" si="29"/>
        <v>0.89238271864297891</v>
      </c>
      <c r="I1876" s="52">
        <v>1621.3645959338342</v>
      </c>
      <c r="J1876" s="54" t="s">
        <v>10</v>
      </c>
      <c r="K1876" s="54" t="s">
        <v>10</v>
      </c>
    </row>
    <row r="1877" spans="1:11">
      <c r="A1877" s="228"/>
      <c r="B1877" s="228"/>
      <c r="C1877" s="228"/>
      <c r="D1877" s="110" t="s">
        <v>160</v>
      </c>
      <c r="E1877" s="51">
        <v>3225.6517072583465</v>
      </c>
      <c r="F1877" s="52">
        <v>3123.8740327694049</v>
      </c>
      <c r="G1877" s="52">
        <v>2878.6172723931963</v>
      </c>
      <c r="H1877" s="111">
        <f t="shared" si="29"/>
        <v>0.892414164218581</v>
      </c>
      <c r="I1877" s="52">
        <v>1623.284595933834</v>
      </c>
      <c r="J1877" s="52">
        <v>0</v>
      </c>
      <c r="K1877" s="52">
        <v>0</v>
      </c>
    </row>
    <row r="1878" spans="1:11">
      <c r="A1878" s="228"/>
      <c r="B1878" s="228"/>
      <c r="C1878" s="227" t="s">
        <v>62</v>
      </c>
      <c r="D1878" s="110" t="s">
        <v>172</v>
      </c>
      <c r="E1878" s="51">
        <v>91.643915403382465</v>
      </c>
      <c r="F1878" s="52">
        <v>91.643915403382465</v>
      </c>
      <c r="G1878" s="52">
        <v>69.548286270296146</v>
      </c>
      <c r="H1878" s="111">
        <f t="shared" si="29"/>
        <v>0.75889693237320155</v>
      </c>
      <c r="I1878" s="52">
        <v>40.957580120441243</v>
      </c>
      <c r="J1878" s="54" t="s">
        <v>10</v>
      </c>
      <c r="K1878" s="54" t="s">
        <v>10</v>
      </c>
    </row>
    <row r="1879" spans="1:11">
      <c r="A1879" s="228"/>
      <c r="B1879" s="228"/>
      <c r="C1879" s="228"/>
      <c r="D1879" s="110" t="s">
        <v>160</v>
      </c>
      <c r="E1879" s="51">
        <v>91.643915403382465</v>
      </c>
      <c r="F1879" s="52">
        <v>91.643915403382465</v>
      </c>
      <c r="G1879" s="52">
        <v>69.548286270296146</v>
      </c>
      <c r="H1879" s="111">
        <f t="shared" si="29"/>
        <v>0.75889693237320155</v>
      </c>
      <c r="I1879" s="52">
        <v>40.957580120441243</v>
      </c>
      <c r="J1879" s="54" t="s">
        <v>10</v>
      </c>
      <c r="K1879" s="54" t="s">
        <v>10</v>
      </c>
    </row>
    <row r="1880" spans="1:11">
      <c r="A1880" s="228"/>
      <c r="B1880" s="228"/>
      <c r="C1880" s="227" t="s">
        <v>63</v>
      </c>
      <c r="D1880" s="110" t="s">
        <v>172</v>
      </c>
      <c r="E1880" s="51">
        <v>677.72499507865211</v>
      </c>
      <c r="F1880" s="52">
        <v>658.24156172238247</v>
      </c>
      <c r="G1880" s="52">
        <v>618.05214372105559</v>
      </c>
      <c r="H1880" s="111">
        <f t="shared" si="29"/>
        <v>0.91195123126501876</v>
      </c>
      <c r="I1880" s="52">
        <v>435.6851475037459</v>
      </c>
      <c r="J1880" s="54" t="s">
        <v>10</v>
      </c>
      <c r="K1880" s="54" t="s">
        <v>10</v>
      </c>
    </row>
    <row r="1881" spans="1:11">
      <c r="A1881" s="228"/>
      <c r="B1881" s="228"/>
      <c r="C1881" s="228"/>
      <c r="D1881" s="110" t="s">
        <v>160</v>
      </c>
      <c r="E1881" s="51">
        <v>677.72499507865211</v>
      </c>
      <c r="F1881" s="52">
        <v>658.24156172238247</v>
      </c>
      <c r="G1881" s="52">
        <v>618.05214372105559</v>
      </c>
      <c r="H1881" s="111">
        <f t="shared" si="29"/>
        <v>0.91195123126501876</v>
      </c>
      <c r="I1881" s="52">
        <v>435.6851475037459</v>
      </c>
      <c r="J1881" s="54" t="s">
        <v>10</v>
      </c>
      <c r="K1881" s="54" t="s">
        <v>10</v>
      </c>
    </row>
    <row r="1882" spans="1:11">
      <c r="A1882" s="228"/>
      <c r="B1882" s="228"/>
      <c r="C1882" s="227" t="s">
        <v>64</v>
      </c>
      <c r="D1882" s="110" t="s">
        <v>172</v>
      </c>
      <c r="E1882" s="51">
        <v>1028.0690431660664</v>
      </c>
      <c r="F1882" s="52">
        <v>933.23820394584754</v>
      </c>
      <c r="G1882" s="52">
        <v>800.51615056077708</v>
      </c>
      <c r="H1882" s="111">
        <f t="shared" si="29"/>
        <v>0.77865991188246275</v>
      </c>
      <c r="I1882" s="52">
        <v>323.50749916560915</v>
      </c>
      <c r="J1882" s="54" t="s">
        <v>10</v>
      </c>
      <c r="K1882" s="54" t="s">
        <v>10</v>
      </c>
    </row>
    <row r="1883" spans="1:11">
      <c r="A1883" s="228"/>
      <c r="B1883" s="228"/>
      <c r="C1883" s="228"/>
      <c r="D1883" s="110" t="s">
        <v>160</v>
      </c>
      <c r="E1883" s="51">
        <v>1028.0690431660664</v>
      </c>
      <c r="F1883" s="52">
        <v>933.23820394584754</v>
      </c>
      <c r="G1883" s="52">
        <v>800.51615056077708</v>
      </c>
      <c r="H1883" s="111">
        <f t="shared" si="29"/>
        <v>0.77865991188246275</v>
      </c>
      <c r="I1883" s="52">
        <v>323.50749916560915</v>
      </c>
      <c r="J1883" s="54" t="s">
        <v>10</v>
      </c>
      <c r="K1883" s="54" t="s">
        <v>10</v>
      </c>
    </row>
    <row r="1884" spans="1:11">
      <c r="A1884" s="228"/>
      <c r="B1884" s="228"/>
      <c r="C1884" s="227" t="s">
        <v>65</v>
      </c>
      <c r="D1884" s="110" t="s">
        <v>172</v>
      </c>
      <c r="E1884" s="51">
        <v>427.410516208589</v>
      </c>
      <c r="F1884" s="52">
        <v>425.24967774688713</v>
      </c>
      <c r="G1884" s="52">
        <v>355.69522554711074</v>
      </c>
      <c r="H1884" s="111">
        <f t="shared" si="29"/>
        <v>0.83220981248276293</v>
      </c>
      <c r="I1884" s="52">
        <v>213.83628806952331</v>
      </c>
      <c r="J1884" s="52">
        <v>0.11524471795743288</v>
      </c>
      <c r="K1884" s="52">
        <v>0.11524471795743288</v>
      </c>
    </row>
    <row r="1885" spans="1:11">
      <c r="A1885" s="228"/>
      <c r="B1885" s="228"/>
      <c r="C1885" s="228"/>
      <c r="D1885" s="110" t="s">
        <v>160</v>
      </c>
      <c r="E1885" s="51">
        <v>427.410516208589</v>
      </c>
      <c r="F1885" s="52">
        <v>425.24967774688713</v>
      </c>
      <c r="G1885" s="52">
        <v>355.69522554711074</v>
      </c>
      <c r="H1885" s="111">
        <f t="shared" si="29"/>
        <v>0.83220981248276293</v>
      </c>
      <c r="I1885" s="52">
        <v>213.83628806952331</v>
      </c>
      <c r="J1885" s="52">
        <v>0.11524471795743288</v>
      </c>
      <c r="K1885" s="52">
        <v>0.11524471795743288</v>
      </c>
    </row>
    <row r="1886" spans="1:11">
      <c r="A1886" s="228"/>
      <c r="B1886" s="228"/>
      <c r="C1886" s="227" t="s">
        <v>66</v>
      </c>
      <c r="D1886" s="110" t="s">
        <v>173</v>
      </c>
      <c r="E1886" s="51">
        <v>1.3846153846153846</v>
      </c>
      <c r="F1886" s="52">
        <v>1.3846153846153846</v>
      </c>
      <c r="G1886" s="52">
        <v>1.3538461538461539</v>
      </c>
      <c r="H1886" s="111">
        <f t="shared" si="29"/>
        <v>0.97777777777777786</v>
      </c>
      <c r="I1886" s="52">
        <v>0.92307692307692313</v>
      </c>
      <c r="J1886" s="54" t="s">
        <v>10</v>
      </c>
      <c r="K1886" s="54" t="s">
        <v>10</v>
      </c>
    </row>
    <row r="1887" spans="1:11">
      <c r="A1887" s="228"/>
      <c r="B1887" s="228"/>
      <c r="C1887" s="228"/>
      <c r="D1887" s="110" t="s">
        <v>172</v>
      </c>
      <c r="E1887" s="51">
        <v>765.02185563223134</v>
      </c>
      <c r="F1887" s="52">
        <v>764.03771005754481</v>
      </c>
      <c r="G1887" s="52">
        <v>557.50621828098951</v>
      </c>
      <c r="H1887" s="111">
        <f t="shared" si="29"/>
        <v>0.72874547854617011</v>
      </c>
      <c r="I1887" s="52">
        <v>333.28121693308645</v>
      </c>
      <c r="J1887" s="54" t="s">
        <v>10</v>
      </c>
      <c r="K1887" s="54" t="s">
        <v>10</v>
      </c>
    </row>
    <row r="1888" spans="1:11">
      <c r="A1888" s="228"/>
      <c r="B1888" s="228"/>
      <c r="C1888" s="228"/>
      <c r="D1888" s="110" t="s">
        <v>160</v>
      </c>
      <c r="E1888" s="51">
        <v>766.40647101684669</v>
      </c>
      <c r="F1888" s="52">
        <v>765.42232544216017</v>
      </c>
      <c r="G1888" s="52">
        <v>558.86006443483575</v>
      </c>
      <c r="H1888" s="111">
        <f t="shared" si="29"/>
        <v>0.72919538856888277</v>
      </c>
      <c r="I1888" s="52">
        <v>334.20429385616342</v>
      </c>
      <c r="J1888" s="54" t="s">
        <v>10</v>
      </c>
      <c r="K1888" s="54" t="s">
        <v>10</v>
      </c>
    </row>
    <row r="1889" spans="1:11">
      <c r="A1889" s="228"/>
      <c r="B1889" s="228"/>
      <c r="C1889" s="227" t="s">
        <v>67</v>
      </c>
      <c r="D1889" s="110" t="s">
        <v>172</v>
      </c>
      <c r="E1889" s="51">
        <v>2566.8004371762363</v>
      </c>
      <c r="F1889" s="52">
        <v>2495.3527369740891</v>
      </c>
      <c r="G1889" s="52">
        <v>1354.6581237424086</v>
      </c>
      <c r="H1889" s="111">
        <f t="shared" si="29"/>
        <v>0.52776137331216988</v>
      </c>
      <c r="I1889" s="52">
        <v>786.05060751543385</v>
      </c>
      <c r="J1889" s="52">
        <v>13.633446218374441</v>
      </c>
      <c r="K1889" s="54" t="s">
        <v>10</v>
      </c>
    </row>
    <row r="1890" spans="1:11">
      <c r="A1890" s="228"/>
      <c r="B1890" s="228"/>
      <c r="C1890" s="228"/>
      <c r="D1890" s="110" t="s">
        <v>160</v>
      </c>
      <c r="E1890" s="51">
        <v>2566.8004371762363</v>
      </c>
      <c r="F1890" s="52">
        <v>2495.3527369740891</v>
      </c>
      <c r="G1890" s="52">
        <v>1354.6581237424086</v>
      </c>
      <c r="H1890" s="111">
        <f t="shared" si="29"/>
        <v>0.52776137331216988</v>
      </c>
      <c r="I1890" s="52">
        <v>786.05060751543385</v>
      </c>
      <c r="J1890" s="52">
        <v>13.633446218374441</v>
      </c>
      <c r="K1890" s="54" t="s">
        <v>10</v>
      </c>
    </row>
    <row r="1891" spans="1:11">
      <c r="A1891" s="228"/>
      <c r="B1891" s="228"/>
      <c r="C1891" s="227" t="s">
        <v>68</v>
      </c>
      <c r="D1891" s="110" t="s">
        <v>172</v>
      </c>
      <c r="E1891" s="51">
        <v>1019.139765654759</v>
      </c>
      <c r="F1891" s="52">
        <v>987.35103987519324</v>
      </c>
      <c r="G1891" s="52">
        <v>574.19339298098487</v>
      </c>
      <c r="H1891" s="111">
        <f t="shared" si="29"/>
        <v>0.56340986028750162</v>
      </c>
      <c r="I1891" s="52">
        <v>213.73624125083211</v>
      </c>
      <c r="J1891" s="54" t="s">
        <v>10</v>
      </c>
      <c r="K1891" s="54" t="s">
        <v>10</v>
      </c>
    </row>
    <row r="1892" spans="1:11">
      <c r="A1892" s="228"/>
      <c r="B1892" s="228"/>
      <c r="C1892" s="228"/>
      <c r="D1892" s="110" t="s">
        <v>160</v>
      </c>
      <c r="E1892" s="51">
        <v>1019.139765654759</v>
      </c>
      <c r="F1892" s="52">
        <v>987.35103987519324</v>
      </c>
      <c r="G1892" s="52">
        <v>574.19339298098487</v>
      </c>
      <c r="H1892" s="111">
        <f t="shared" si="29"/>
        <v>0.56340986028750162</v>
      </c>
      <c r="I1892" s="52">
        <v>213.73624125083211</v>
      </c>
      <c r="J1892" s="54" t="s">
        <v>10</v>
      </c>
      <c r="K1892" s="54" t="s">
        <v>10</v>
      </c>
    </row>
    <row r="1893" spans="1:11">
      <c r="A1893" s="228"/>
      <c r="B1893" s="228"/>
      <c r="C1893" s="227" t="s">
        <v>69</v>
      </c>
      <c r="D1893" s="110" t="s">
        <v>173</v>
      </c>
      <c r="E1893" s="51">
        <v>91.75</v>
      </c>
      <c r="F1893" s="52">
        <v>91.75</v>
      </c>
      <c r="G1893" s="52">
        <v>46.9</v>
      </c>
      <c r="H1893" s="111">
        <f t="shared" si="29"/>
        <v>0.5111716621253406</v>
      </c>
      <c r="I1893" s="52">
        <v>40.349999999999994</v>
      </c>
      <c r="J1893" s="52">
        <v>0</v>
      </c>
      <c r="K1893" s="52">
        <v>0</v>
      </c>
    </row>
    <row r="1894" spans="1:11">
      <c r="A1894" s="228"/>
      <c r="B1894" s="228"/>
      <c r="C1894" s="228"/>
      <c r="D1894" s="110" t="s">
        <v>172</v>
      </c>
      <c r="E1894" s="51">
        <v>1867.5448311468458</v>
      </c>
      <c r="F1894" s="52">
        <v>1858.7962116271556</v>
      </c>
      <c r="G1894" s="52">
        <v>1128.7949643970242</v>
      </c>
      <c r="H1894" s="111">
        <f t="shared" si="29"/>
        <v>0.60442723814230437</v>
      </c>
      <c r="I1894" s="52">
        <v>649.09166176618146</v>
      </c>
      <c r="J1894" s="54" t="s">
        <v>10</v>
      </c>
      <c r="K1894" s="54" t="s">
        <v>10</v>
      </c>
    </row>
    <row r="1895" spans="1:11">
      <c r="A1895" s="228"/>
      <c r="B1895" s="228"/>
      <c r="C1895" s="228"/>
      <c r="D1895" s="110" t="s">
        <v>160</v>
      </c>
      <c r="E1895" s="51">
        <v>1959.2948311468458</v>
      </c>
      <c r="F1895" s="52">
        <v>1950.5462116271556</v>
      </c>
      <c r="G1895" s="52">
        <v>1175.694964397024</v>
      </c>
      <c r="H1895" s="111">
        <f t="shared" si="29"/>
        <v>0.60006025928667783</v>
      </c>
      <c r="I1895" s="52">
        <v>689.44166176618137</v>
      </c>
      <c r="J1895" s="52">
        <v>0</v>
      </c>
      <c r="K1895" s="52">
        <v>0</v>
      </c>
    </row>
    <row r="1896" spans="1:11">
      <c r="A1896" s="228"/>
      <c r="B1896" s="228"/>
      <c r="C1896" s="227" t="s">
        <v>70</v>
      </c>
      <c r="D1896" s="110" t="s">
        <v>172</v>
      </c>
      <c r="E1896" s="51">
        <v>403.66072583193619</v>
      </c>
      <c r="F1896" s="52">
        <v>390.69458024373228</v>
      </c>
      <c r="G1896" s="52">
        <v>410.86627579841826</v>
      </c>
      <c r="H1896" s="111">
        <f t="shared" si="29"/>
        <v>1.0178505103552782</v>
      </c>
      <c r="I1896" s="52">
        <v>186.46342031653285</v>
      </c>
      <c r="J1896" s="54" t="s">
        <v>10</v>
      </c>
      <c r="K1896" s="54" t="s">
        <v>10</v>
      </c>
    </row>
    <row r="1897" spans="1:11">
      <c r="A1897" s="228"/>
      <c r="B1897" s="228"/>
      <c r="C1897" s="228"/>
      <c r="D1897" s="110" t="s">
        <v>160</v>
      </c>
      <c r="E1897" s="51">
        <v>403.66072583193619</v>
      </c>
      <c r="F1897" s="52">
        <v>390.69458024373228</v>
      </c>
      <c r="G1897" s="52">
        <v>410.86627579841826</v>
      </c>
      <c r="H1897" s="111">
        <f t="shared" si="29"/>
        <v>1.0178505103552782</v>
      </c>
      <c r="I1897" s="52">
        <v>186.46342031653285</v>
      </c>
      <c r="J1897" s="54" t="s">
        <v>10</v>
      </c>
      <c r="K1897" s="54" t="s">
        <v>10</v>
      </c>
    </row>
    <row r="1898" spans="1:11">
      <c r="A1898" s="228"/>
      <c r="B1898" s="228"/>
      <c r="C1898" s="227" t="s">
        <v>71</v>
      </c>
      <c r="D1898" s="110" t="s">
        <v>173</v>
      </c>
      <c r="E1898" s="51">
        <v>13.654999999999999</v>
      </c>
      <c r="F1898" s="52">
        <v>13.654999999999999</v>
      </c>
      <c r="G1898" s="52">
        <v>11.750000000000002</v>
      </c>
      <c r="H1898" s="111">
        <f t="shared" si="29"/>
        <v>0.86049066276089359</v>
      </c>
      <c r="I1898" s="52">
        <v>7.5499999999999989</v>
      </c>
      <c r="J1898" s="52">
        <v>0</v>
      </c>
      <c r="K1898" s="52">
        <v>0</v>
      </c>
    </row>
    <row r="1899" spans="1:11">
      <c r="A1899" s="228"/>
      <c r="B1899" s="228"/>
      <c r="C1899" s="228"/>
      <c r="D1899" s="110" t="s">
        <v>172</v>
      </c>
      <c r="E1899" s="51">
        <v>402.21381473596955</v>
      </c>
      <c r="F1899" s="52">
        <v>395.08532398586703</v>
      </c>
      <c r="G1899" s="52">
        <v>165.40936464154831</v>
      </c>
      <c r="H1899" s="111">
        <f t="shared" si="29"/>
        <v>0.41124734800601054</v>
      </c>
      <c r="I1899" s="52">
        <v>47.290402898733731</v>
      </c>
      <c r="J1899" s="52">
        <v>0.28519640584536676</v>
      </c>
      <c r="K1899" s="54" t="s">
        <v>10</v>
      </c>
    </row>
    <row r="1900" spans="1:11">
      <c r="A1900" s="228"/>
      <c r="B1900" s="228"/>
      <c r="C1900" s="228"/>
      <c r="D1900" s="110" t="s">
        <v>160</v>
      </c>
      <c r="E1900" s="51">
        <v>415.86881473596958</v>
      </c>
      <c r="F1900" s="52">
        <v>408.74032398586706</v>
      </c>
      <c r="G1900" s="52">
        <v>177.15936464154831</v>
      </c>
      <c r="H1900" s="111">
        <f t="shared" si="29"/>
        <v>0.4259981954983203</v>
      </c>
      <c r="I1900" s="52">
        <v>54.840402898733728</v>
      </c>
      <c r="J1900" s="52">
        <v>0.28519640584536676</v>
      </c>
      <c r="K1900" s="52">
        <v>0</v>
      </c>
    </row>
    <row r="1901" spans="1:11">
      <c r="A1901" s="228"/>
      <c r="B1901" s="228"/>
      <c r="C1901" s="227" t="s">
        <v>72</v>
      </c>
      <c r="D1901" s="110" t="s">
        <v>173</v>
      </c>
      <c r="E1901" s="51">
        <v>30</v>
      </c>
      <c r="F1901" s="52">
        <v>30</v>
      </c>
      <c r="G1901" s="52">
        <v>17.5</v>
      </c>
      <c r="H1901" s="111">
        <f t="shared" si="29"/>
        <v>0.58333333333333337</v>
      </c>
      <c r="I1901" s="52">
        <v>15</v>
      </c>
      <c r="J1901" s="52">
        <v>0</v>
      </c>
      <c r="K1901" s="52">
        <v>0</v>
      </c>
    </row>
    <row r="1902" spans="1:11">
      <c r="A1902" s="228"/>
      <c r="B1902" s="228"/>
      <c r="C1902" s="228"/>
      <c r="D1902" s="110" t="s">
        <v>172</v>
      </c>
      <c r="E1902" s="51">
        <v>3653.6791183887694</v>
      </c>
      <c r="F1902" s="52">
        <v>3607.3391839125511</v>
      </c>
      <c r="G1902" s="52">
        <v>1525.1914146488884</v>
      </c>
      <c r="H1902" s="111">
        <f t="shared" si="29"/>
        <v>0.41743989147067745</v>
      </c>
      <c r="I1902" s="52">
        <v>718.93419718568725</v>
      </c>
      <c r="J1902" s="54" t="s">
        <v>10</v>
      </c>
      <c r="K1902" s="54" t="s">
        <v>10</v>
      </c>
    </row>
    <row r="1903" spans="1:11">
      <c r="A1903" s="228"/>
      <c r="B1903" s="228"/>
      <c r="C1903" s="228"/>
      <c r="D1903" s="110" t="s">
        <v>160</v>
      </c>
      <c r="E1903" s="51">
        <v>3683.6791183887694</v>
      </c>
      <c r="F1903" s="52">
        <v>3637.3391839125511</v>
      </c>
      <c r="G1903" s="52">
        <v>1542.6914146488884</v>
      </c>
      <c r="H1903" s="111">
        <f t="shared" si="29"/>
        <v>0.41879093294197056</v>
      </c>
      <c r="I1903" s="52">
        <v>733.93419718568725</v>
      </c>
      <c r="J1903" s="52">
        <v>0</v>
      </c>
      <c r="K1903" s="52">
        <v>0</v>
      </c>
    </row>
    <row r="1904" spans="1:11">
      <c r="A1904" s="228"/>
      <c r="B1904" s="228"/>
      <c r="C1904" s="227" t="s">
        <v>73</v>
      </c>
      <c r="D1904" s="110" t="s">
        <v>173</v>
      </c>
      <c r="E1904" s="51">
        <v>57.650000000000006</v>
      </c>
      <c r="F1904" s="52">
        <v>57.650000000000006</v>
      </c>
      <c r="G1904" s="52">
        <v>48.2</v>
      </c>
      <c r="H1904" s="111">
        <f t="shared" si="29"/>
        <v>0.8360797918473547</v>
      </c>
      <c r="I1904" s="52">
        <v>42.800000000000004</v>
      </c>
      <c r="J1904" s="52">
        <v>0</v>
      </c>
      <c r="K1904" s="52">
        <v>0</v>
      </c>
    </row>
    <row r="1905" spans="1:11">
      <c r="A1905" s="228"/>
      <c r="B1905" s="228"/>
      <c r="C1905" s="228"/>
      <c r="D1905" s="110" t="s">
        <v>172</v>
      </c>
      <c r="E1905" s="51">
        <v>21576.421366098068</v>
      </c>
      <c r="F1905" s="52">
        <v>20902.353844201625</v>
      </c>
      <c r="G1905" s="52">
        <v>11268.140866672627</v>
      </c>
      <c r="H1905" s="111">
        <f t="shared" si="29"/>
        <v>0.52224327081309618</v>
      </c>
      <c r="I1905" s="52">
        <v>4682.701399281359</v>
      </c>
      <c r="J1905" s="54" t="s">
        <v>10</v>
      </c>
      <c r="K1905" s="54" t="s">
        <v>10</v>
      </c>
    </row>
    <row r="1906" spans="1:11">
      <c r="A1906" s="228"/>
      <c r="B1906" s="228"/>
      <c r="C1906" s="228"/>
      <c r="D1906" s="110" t="s">
        <v>160</v>
      </c>
      <c r="E1906" s="51">
        <v>21634.071366098065</v>
      </c>
      <c r="F1906" s="52">
        <v>20960.003844201623</v>
      </c>
      <c r="G1906" s="52">
        <v>11316.340866672626</v>
      </c>
      <c r="H1906" s="111">
        <f t="shared" si="29"/>
        <v>0.52307957550727302</v>
      </c>
      <c r="I1906" s="52">
        <v>4725.5013992813592</v>
      </c>
      <c r="J1906" s="52">
        <v>0</v>
      </c>
      <c r="K1906" s="52">
        <v>0</v>
      </c>
    </row>
    <row r="1907" spans="1:11">
      <c r="A1907" s="228"/>
      <c r="B1907" s="228"/>
      <c r="C1907" s="227" t="s">
        <v>74</v>
      </c>
      <c r="D1907" s="110" t="s">
        <v>173</v>
      </c>
      <c r="E1907" s="51">
        <v>33.75</v>
      </c>
      <c r="F1907" s="52">
        <v>33.75</v>
      </c>
      <c r="G1907" s="52">
        <v>16.821428571428573</v>
      </c>
      <c r="H1907" s="111">
        <f t="shared" si="29"/>
        <v>0.49841269841269847</v>
      </c>
      <c r="I1907" s="52">
        <v>13.5</v>
      </c>
      <c r="J1907" s="52">
        <v>0</v>
      </c>
      <c r="K1907" s="52">
        <v>0</v>
      </c>
    </row>
    <row r="1908" spans="1:11">
      <c r="A1908" s="228"/>
      <c r="B1908" s="228"/>
      <c r="C1908" s="228"/>
      <c r="D1908" s="110" t="s">
        <v>172</v>
      </c>
      <c r="E1908" s="51">
        <v>8129.6713691074201</v>
      </c>
      <c r="F1908" s="52">
        <v>7900.2210944304315</v>
      </c>
      <c r="G1908" s="52">
        <v>3096.7472186552222</v>
      </c>
      <c r="H1908" s="111">
        <f t="shared" si="29"/>
        <v>0.38091911444573229</v>
      </c>
      <c r="I1908" s="52">
        <v>899.45486756066919</v>
      </c>
      <c r="J1908" s="52">
        <v>1.7847304585301129</v>
      </c>
      <c r="K1908" s="54" t="s">
        <v>10</v>
      </c>
    </row>
    <row r="1909" spans="1:11">
      <c r="A1909" s="228"/>
      <c r="B1909" s="228"/>
      <c r="C1909" s="228"/>
      <c r="D1909" s="110" t="s">
        <v>160</v>
      </c>
      <c r="E1909" s="51">
        <v>8163.4213691074201</v>
      </c>
      <c r="F1909" s="52">
        <v>7933.9710944304315</v>
      </c>
      <c r="G1909" s="52">
        <v>3113.5686472266511</v>
      </c>
      <c r="H1909" s="111">
        <f t="shared" si="29"/>
        <v>0.38140486769545323</v>
      </c>
      <c r="I1909" s="52">
        <v>912.95486756066919</v>
      </c>
      <c r="J1909" s="52">
        <v>1.7847304585301129</v>
      </c>
      <c r="K1909" s="52">
        <v>0</v>
      </c>
    </row>
    <row r="1910" spans="1:11">
      <c r="A1910" s="228"/>
      <c r="B1910" s="228"/>
      <c r="C1910" s="227" t="s">
        <v>75</v>
      </c>
      <c r="D1910" s="110" t="s">
        <v>173</v>
      </c>
      <c r="E1910" s="51">
        <v>10.75</v>
      </c>
      <c r="F1910" s="52">
        <v>10.75</v>
      </c>
      <c r="G1910" s="52">
        <v>6.35</v>
      </c>
      <c r="H1910" s="111">
        <f t="shared" si="29"/>
        <v>0.59069767441860466</v>
      </c>
      <c r="I1910" s="52">
        <v>3</v>
      </c>
      <c r="J1910" s="54" t="s">
        <v>10</v>
      </c>
      <c r="K1910" s="54" t="s">
        <v>10</v>
      </c>
    </row>
    <row r="1911" spans="1:11">
      <c r="A1911" s="228"/>
      <c r="B1911" s="228"/>
      <c r="C1911" s="228"/>
      <c r="D1911" s="110" t="s">
        <v>172</v>
      </c>
      <c r="E1911" s="51">
        <v>19206.103061593953</v>
      </c>
      <c r="F1911" s="52">
        <v>18992.008295541396</v>
      </c>
      <c r="G1911" s="52">
        <v>7893.4185447781147</v>
      </c>
      <c r="H1911" s="111">
        <f t="shared" si="29"/>
        <v>0.41098491034146434</v>
      </c>
      <c r="I1911" s="52">
        <v>3070.7726555393101</v>
      </c>
      <c r="J1911" s="54" t="s">
        <v>10</v>
      </c>
      <c r="K1911" s="54" t="s">
        <v>10</v>
      </c>
    </row>
    <row r="1912" spans="1:11">
      <c r="A1912" s="228"/>
      <c r="B1912" s="228"/>
      <c r="C1912" s="228"/>
      <c r="D1912" s="110" t="s">
        <v>160</v>
      </c>
      <c r="E1912" s="51">
        <v>19216.853061593953</v>
      </c>
      <c r="F1912" s="52">
        <v>19002.758295541396</v>
      </c>
      <c r="G1912" s="52">
        <v>7899.7685447781141</v>
      </c>
      <c r="H1912" s="111">
        <f t="shared" si="29"/>
        <v>0.41108544252577345</v>
      </c>
      <c r="I1912" s="52">
        <v>3073.7726555393101</v>
      </c>
      <c r="J1912" s="54" t="s">
        <v>10</v>
      </c>
      <c r="K1912" s="54" t="s">
        <v>10</v>
      </c>
    </row>
    <row r="1913" spans="1:11">
      <c r="A1913" s="228"/>
      <c r="B1913" s="228"/>
      <c r="C1913" s="227" t="s">
        <v>76</v>
      </c>
      <c r="D1913" s="110" t="s">
        <v>172</v>
      </c>
      <c r="E1913" s="51">
        <v>1557.8706999108558</v>
      </c>
      <c r="F1913" s="52">
        <v>1239.3433947219478</v>
      </c>
      <c r="G1913" s="52">
        <v>663.31874814123603</v>
      </c>
      <c r="H1913" s="111">
        <f t="shared" si="29"/>
        <v>0.42578549566353119</v>
      </c>
      <c r="I1913" s="52">
        <v>96.955904748908992</v>
      </c>
      <c r="J1913" s="54" t="s">
        <v>10</v>
      </c>
      <c r="K1913" s="54" t="s">
        <v>10</v>
      </c>
    </row>
    <row r="1914" spans="1:11">
      <c r="A1914" s="228"/>
      <c r="B1914" s="228"/>
      <c r="C1914" s="228"/>
      <c r="D1914" s="110" t="s">
        <v>160</v>
      </c>
      <c r="E1914" s="51">
        <v>1557.8706999108558</v>
      </c>
      <c r="F1914" s="52">
        <v>1239.3433947219478</v>
      </c>
      <c r="G1914" s="52">
        <v>663.31874814123603</v>
      </c>
      <c r="H1914" s="111">
        <f t="shared" si="29"/>
        <v>0.42578549566353119</v>
      </c>
      <c r="I1914" s="52">
        <v>96.955904748908992</v>
      </c>
      <c r="J1914" s="54" t="s">
        <v>10</v>
      </c>
      <c r="K1914" s="54" t="s">
        <v>10</v>
      </c>
    </row>
    <row r="1915" spans="1:11">
      <c r="A1915" s="228"/>
      <c r="B1915" s="228"/>
      <c r="C1915" s="227" t="s">
        <v>77</v>
      </c>
      <c r="D1915" s="110" t="s">
        <v>172</v>
      </c>
      <c r="E1915" s="51">
        <v>3698.2507187606957</v>
      </c>
      <c r="F1915" s="52">
        <v>3698.2507187606957</v>
      </c>
      <c r="G1915" s="52">
        <v>1545.3425815085259</v>
      </c>
      <c r="H1915" s="111">
        <f t="shared" si="29"/>
        <v>0.41785771139561323</v>
      </c>
      <c r="I1915" s="52">
        <v>641.0190602114734</v>
      </c>
      <c r="J1915" s="54" t="s">
        <v>10</v>
      </c>
      <c r="K1915" s="54" t="s">
        <v>10</v>
      </c>
    </row>
    <row r="1916" spans="1:11">
      <c r="A1916" s="228"/>
      <c r="B1916" s="228"/>
      <c r="C1916" s="228"/>
      <c r="D1916" s="110" t="s">
        <v>160</v>
      </c>
      <c r="E1916" s="51">
        <v>3698.2507187606957</v>
      </c>
      <c r="F1916" s="52">
        <v>3698.2507187606957</v>
      </c>
      <c r="G1916" s="52">
        <v>1545.3425815085259</v>
      </c>
      <c r="H1916" s="111">
        <f t="shared" si="29"/>
        <v>0.41785771139561323</v>
      </c>
      <c r="I1916" s="52">
        <v>641.0190602114734</v>
      </c>
      <c r="J1916" s="54" t="s">
        <v>10</v>
      </c>
      <c r="K1916" s="54" t="s">
        <v>10</v>
      </c>
    </row>
    <row r="1917" spans="1:11">
      <c r="A1917" s="228"/>
      <c r="B1917" s="228"/>
      <c r="C1917" s="227" t="s">
        <v>78</v>
      </c>
      <c r="D1917" s="110" t="s">
        <v>173</v>
      </c>
      <c r="E1917" s="51">
        <v>0.5</v>
      </c>
      <c r="F1917" s="52">
        <v>0.5</v>
      </c>
      <c r="G1917" s="52">
        <v>0.3</v>
      </c>
      <c r="H1917" s="111">
        <f t="shared" si="29"/>
        <v>0.6</v>
      </c>
      <c r="I1917" s="52">
        <v>0.3</v>
      </c>
      <c r="J1917" s="54" t="s">
        <v>10</v>
      </c>
      <c r="K1917" s="54" t="s">
        <v>10</v>
      </c>
    </row>
    <row r="1918" spans="1:11">
      <c r="A1918" s="228"/>
      <c r="B1918" s="228"/>
      <c r="C1918" s="228"/>
      <c r="D1918" s="110" t="s">
        <v>172</v>
      </c>
      <c r="E1918" s="51">
        <v>11389.546300404183</v>
      </c>
      <c r="F1918" s="52">
        <v>10848.569660321775</v>
      </c>
      <c r="G1918" s="52">
        <v>4576.2261284777624</v>
      </c>
      <c r="H1918" s="111">
        <f t="shared" si="29"/>
        <v>0.40179178413062555</v>
      </c>
      <c r="I1918" s="52">
        <v>1553.0424367886692</v>
      </c>
      <c r="J1918" s="52">
        <v>27.635799481533322</v>
      </c>
      <c r="K1918" s="52">
        <v>27.635799481533322</v>
      </c>
    </row>
    <row r="1919" spans="1:11">
      <c r="A1919" s="228"/>
      <c r="B1919" s="228"/>
      <c r="C1919" s="228"/>
      <c r="D1919" s="110" t="s">
        <v>160</v>
      </c>
      <c r="E1919" s="51">
        <v>11390.046300404183</v>
      </c>
      <c r="F1919" s="52">
        <v>10849.069660321775</v>
      </c>
      <c r="G1919" s="52">
        <v>4576.5261284777625</v>
      </c>
      <c r="H1919" s="111">
        <f t="shared" si="29"/>
        <v>0.40180048507049193</v>
      </c>
      <c r="I1919" s="52">
        <v>1553.3424367886691</v>
      </c>
      <c r="J1919" s="52">
        <v>27.635799481533322</v>
      </c>
      <c r="K1919" s="52">
        <v>27.635799481533322</v>
      </c>
    </row>
    <row r="1920" spans="1:11">
      <c r="A1920" s="228"/>
      <c r="B1920" s="228"/>
      <c r="C1920" s="227" t="s">
        <v>79</v>
      </c>
      <c r="D1920" s="110" t="s">
        <v>172</v>
      </c>
      <c r="E1920" s="51">
        <v>2553.952161498295</v>
      </c>
      <c r="F1920" s="52">
        <v>2229.692879097845</v>
      </c>
      <c r="G1920" s="52">
        <v>1745.6261110186169</v>
      </c>
      <c r="H1920" s="111">
        <f t="shared" si="29"/>
        <v>0.68349992507084878</v>
      </c>
      <c r="I1920" s="52">
        <v>942.01272322960165</v>
      </c>
      <c r="J1920" s="54" t="s">
        <v>10</v>
      </c>
      <c r="K1920" s="54" t="s">
        <v>10</v>
      </c>
    </row>
    <row r="1921" spans="1:11">
      <c r="A1921" s="228"/>
      <c r="B1921" s="228"/>
      <c r="C1921" s="228"/>
      <c r="D1921" s="110" t="s">
        <v>160</v>
      </c>
      <c r="E1921" s="51">
        <v>2553.952161498295</v>
      </c>
      <c r="F1921" s="52">
        <v>2229.692879097845</v>
      </c>
      <c r="G1921" s="52">
        <v>1745.6261110186169</v>
      </c>
      <c r="H1921" s="111">
        <f t="shared" si="29"/>
        <v>0.68349992507084878</v>
      </c>
      <c r="I1921" s="52">
        <v>942.01272322960165</v>
      </c>
      <c r="J1921" s="54" t="s">
        <v>10</v>
      </c>
      <c r="K1921" s="54" t="s">
        <v>10</v>
      </c>
    </row>
    <row r="1922" spans="1:11">
      <c r="A1922" s="228"/>
      <c r="B1922" s="228"/>
      <c r="C1922" s="227" t="s">
        <v>80</v>
      </c>
      <c r="D1922" s="110" t="s">
        <v>173</v>
      </c>
      <c r="E1922" s="51">
        <v>2.3333333333333335</v>
      </c>
      <c r="F1922" s="52">
        <v>2.3333333333333335</v>
      </c>
      <c r="G1922" s="52">
        <v>1.1666666666666667</v>
      </c>
      <c r="H1922" s="111">
        <f t="shared" si="29"/>
        <v>0.5</v>
      </c>
      <c r="I1922" s="52">
        <v>0.81666666666666676</v>
      </c>
      <c r="J1922" s="54" t="s">
        <v>10</v>
      </c>
      <c r="K1922" s="54" t="s">
        <v>10</v>
      </c>
    </row>
    <row r="1923" spans="1:11">
      <c r="A1923" s="228"/>
      <c r="B1923" s="228"/>
      <c r="C1923" s="228"/>
      <c r="D1923" s="110" t="s">
        <v>172</v>
      </c>
      <c r="E1923" s="51">
        <v>2692.1757233931967</v>
      </c>
      <c r="F1923" s="52">
        <v>2682.5085012247123</v>
      </c>
      <c r="G1923" s="52">
        <v>1768.7701582715504</v>
      </c>
      <c r="H1923" s="111">
        <f t="shared" si="29"/>
        <v>0.65700397745293038</v>
      </c>
      <c r="I1923" s="52">
        <v>697.41858253283715</v>
      </c>
      <c r="J1923" s="52">
        <v>20.550875817966485</v>
      </c>
      <c r="K1923" s="52">
        <v>20.550875817966485</v>
      </c>
    </row>
    <row r="1924" spans="1:11">
      <c r="A1924" s="228"/>
      <c r="B1924" s="228"/>
      <c r="C1924" s="228"/>
      <c r="D1924" s="110" t="s">
        <v>160</v>
      </c>
      <c r="E1924" s="51">
        <v>2694.5090567265297</v>
      </c>
      <c r="F1924" s="52">
        <v>2684.8418345580453</v>
      </c>
      <c r="G1924" s="52">
        <v>1769.9368249382169</v>
      </c>
      <c r="H1924" s="111">
        <f t="shared" si="29"/>
        <v>0.65686801850592214</v>
      </c>
      <c r="I1924" s="52">
        <v>698.23524919950376</v>
      </c>
      <c r="J1924" s="52">
        <v>20.550875817966485</v>
      </c>
      <c r="K1924" s="52">
        <v>20.550875817966485</v>
      </c>
    </row>
    <row r="1925" spans="1:11">
      <c r="A1925" s="228"/>
      <c r="B1925" s="228"/>
      <c r="C1925" s="227" t="s">
        <v>81</v>
      </c>
      <c r="D1925" s="110" t="s">
        <v>173</v>
      </c>
      <c r="E1925" s="51">
        <v>18.909999999999997</v>
      </c>
      <c r="F1925" s="52">
        <v>17.236000000000001</v>
      </c>
      <c r="G1925" s="52">
        <v>9.2999999999999989</v>
      </c>
      <c r="H1925" s="111">
        <f t="shared" ref="H1925:H1988" si="30">G1925/E1925</f>
        <v>0.49180327868852464</v>
      </c>
      <c r="I1925" s="52">
        <v>6.0140000000000002</v>
      </c>
      <c r="J1925" s="52">
        <v>0</v>
      </c>
      <c r="K1925" s="52">
        <v>0</v>
      </c>
    </row>
    <row r="1926" spans="1:11">
      <c r="A1926" s="228"/>
      <c r="B1926" s="228"/>
      <c r="C1926" s="228"/>
      <c r="D1926" s="110" t="s">
        <v>172</v>
      </c>
      <c r="E1926" s="51">
        <v>3935.9072565650945</v>
      </c>
      <c r="F1926" s="52">
        <v>3826.2294066985924</v>
      </c>
      <c r="G1926" s="52">
        <v>2316.5986239781159</v>
      </c>
      <c r="H1926" s="111">
        <f t="shared" si="30"/>
        <v>0.58858059221645243</v>
      </c>
      <c r="I1926" s="52">
        <v>1490.8933348557807</v>
      </c>
      <c r="J1926" s="54" t="s">
        <v>10</v>
      </c>
      <c r="K1926" s="54" t="s">
        <v>10</v>
      </c>
    </row>
    <row r="1927" spans="1:11">
      <c r="A1927" s="228"/>
      <c r="B1927" s="228"/>
      <c r="C1927" s="228"/>
      <c r="D1927" s="110" t="s">
        <v>160</v>
      </c>
      <c r="E1927" s="51">
        <v>3954.8172565650948</v>
      </c>
      <c r="F1927" s="52">
        <v>3843.4654066985927</v>
      </c>
      <c r="G1927" s="52">
        <v>2325.8986239781157</v>
      </c>
      <c r="H1927" s="111">
        <f t="shared" si="30"/>
        <v>0.58811785048147702</v>
      </c>
      <c r="I1927" s="52">
        <v>1496.9073348557808</v>
      </c>
      <c r="J1927" s="52">
        <v>0</v>
      </c>
      <c r="K1927" s="52">
        <v>0</v>
      </c>
    </row>
    <row r="1928" spans="1:11">
      <c r="A1928" s="228"/>
      <c r="B1928" s="228"/>
      <c r="C1928" s="227" t="s">
        <v>82</v>
      </c>
      <c r="D1928" s="110" t="s">
        <v>173</v>
      </c>
      <c r="E1928" s="51">
        <v>2.75</v>
      </c>
      <c r="F1928" s="52">
        <v>2.75</v>
      </c>
      <c r="G1928" s="52">
        <v>1.5</v>
      </c>
      <c r="H1928" s="111">
        <f t="shared" si="30"/>
        <v>0.54545454545454541</v>
      </c>
      <c r="I1928" s="52">
        <v>0.60000000000000009</v>
      </c>
      <c r="J1928" s="54" t="s">
        <v>10</v>
      </c>
      <c r="K1928" s="54" t="s">
        <v>10</v>
      </c>
    </row>
    <row r="1929" spans="1:11">
      <c r="A1929" s="228"/>
      <c r="B1929" s="228"/>
      <c r="C1929" s="228"/>
      <c r="D1929" s="110" t="s">
        <v>172</v>
      </c>
      <c r="E1929" s="51">
        <v>1667.5704626656197</v>
      </c>
      <c r="F1929" s="52">
        <v>1655.9913822380479</v>
      </c>
      <c r="G1929" s="52">
        <v>1182.3373937909259</v>
      </c>
      <c r="H1929" s="111">
        <f t="shared" si="30"/>
        <v>0.70901795172178428</v>
      </c>
      <c r="I1929" s="52">
        <v>768.56467909082789</v>
      </c>
      <c r="J1929" s="54" t="s">
        <v>10</v>
      </c>
      <c r="K1929" s="54" t="s">
        <v>10</v>
      </c>
    </row>
    <row r="1930" spans="1:11">
      <c r="A1930" s="228"/>
      <c r="B1930" s="228"/>
      <c r="C1930" s="228"/>
      <c r="D1930" s="110" t="s">
        <v>160</v>
      </c>
      <c r="E1930" s="51">
        <v>1670.3204626656197</v>
      </c>
      <c r="F1930" s="52">
        <v>1658.7413822380479</v>
      </c>
      <c r="G1930" s="52">
        <v>1183.8373937909259</v>
      </c>
      <c r="H1930" s="111">
        <f t="shared" si="30"/>
        <v>0.70874866245826351</v>
      </c>
      <c r="I1930" s="52">
        <v>769.16467909082792</v>
      </c>
      <c r="J1930" s="54" t="s">
        <v>10</v>
      </c>
      <c r="K1930" s="54" t="s">
        <v>10</v>
      </c>
    </row>
    <row r="1931" spans="1:11">
      <c r="A1931" s="228"/>
      <c r="B1931" s="228"/>
      <c r="C1931" s="227" t="s">
        <v>83</v>
      </c>
      <c r="D1931" s="110" t="s">
        <v>172</v>
      </c>
      <c r="E1931" s="51">
        <v>3119.0874099020252</v>
      </c>
      <c r="F1931" s="52">
        <v>3058.877242647925</v>
      </c>
      <c r="G1931" s="52">
        <v>1749.413740604683</v>
      </c>
      <c r="H1931" s="111">
        <f t="shared" si="30"/>
        <v>0.56087358598893333</v>
      </c>
      <c r="I1931" s="52">
        <v>1060.2915813933482</v>
      </c>
      <c r="J1931" s="54" t="s">
        <v>10</v>
      </c>
      <c r="K1931" s="54" t="s">
        <v>10</v>
      </c>
    </row>
    <row r="1932" spans="1:11">
      <c r="A1932" s="228"/>
      <c r="B1932" s="228"/>
      <c r="C1932" s="228"/>
      <c r="D1932" s="110" t="s">
        <v>160</v>
      </c>
      <c r="E1932" s="51">
        <v>3119.0874099020252</v>
      </c>
      <c r="F1932" s="52">
        <v>3058.877242647925</v>
      </c>
      <c r="G1932" s="52">
        <v>1749.413740604683</v>
      </c>
      <c r="H1932" s="111">
        <f t="shared" si="30"/>
        <v>0.56087358598893333</v>
      </c>
      <c r="I1932" s="52">
        <v>1060.2915813933482</v>
      </c>
      <c r="J1932" s="54" t="s">
        <v>10</v>
      </c>
      <c r="K1932" s="54" t="s">
        <v>10</v>
      </c>
    </row>
    <row r="1933" spans="1:11">
      <c r="A1933" s="228"/>
      <c r="B1933" s="228"/>
      <c r="C1933" s="227" t="s">
        <v>84</v>
      </c>
      <c r="D1933" s="110" t="s">
        <v>172</v>
      </c>
      <c r="E1933" s="51">
        <v>1314.694525391802</v>
      </c>
      <c r="F1933" s="52">
        <v>1284.8152284154755</v>
      </c>
      <c r="G1933" s="52">
        <v>763.04820131875124</v>
      </c>
      <c r="H1933" s="111">
        <f t="shared" si="30"/>
        <v>0.58039961875656976</v>
      </c>
      <c r="I1933" s="52">
        <v>262.23939254085889</v>
      </c>
      <c r="J1933" s="54" t="s">
        <v>10</v>
      </c>
      <c r="K1933" s="54" t="s">
        <v>10</v>
      </c>
    </row>
    <row r="1934" spans="1:11">
      <c r="A1934" s="228"/>
      <c r="B1934" s="228"/>
      <c r="C1934" s="228"/>
      <c r="D1934" s="110" t="s">
        <v>160</v>
      </c>
      <c r="E1934" s="51">
        <v>1314.694525391802</v>
      </c>
      <c r="F1934" s="52">
        <v>1284.8152284154755</v>
      </c>
      <c r="G1934" s="52">
        <v>763.04820131875124</v>
      </c>
      <c r="H1934" s="111">
        <f t="shared" si="30"/>
        <v>0.58039961875656976</v>
      </c>
      <c r="I1934" s="52">
        <v>262.23939254085889</v>
      </c>
      <c r="J1934" s="54" t="s">
        <v>10</v>
      </c>
      <c r="K1934" s="54" t="s">
        <v>10</v>
      </c>
    </row>
    <row r="1935" spans="1:11">
      <c r="A1935" s="228"/>
      <c r="B1935" s="228"/>
      <c r="C1935" s="227" t="s">
        <v>85</v>
      </c>
      <c r="D1935" s="110" t="s">
        <v>173</v>
      </c>
      <c r="E1935" s="51">
        <v>29.9</v>
      </c>
      <c r="F1935" s="52">
        <v>29.9</v>
      </c>
      <c r="G1935" s="52">
        <v>27.3</v>
      </c>
      <c r="H1935" s="111">
        <f t="shared" si="30"/>
        <v>0.91304347826086962</v>
      </c>
      <c r="I1935" s="52">
        <v>24.212499999999999</v>
      </c>
      <c r="J1935" s="54" t="s">
        <v>10</v>
      </c>
      <c r="K1935" s="54" t="s">
        <v>10</v>
      </c>
    </row>
    <row r="1936" spans="1:11">
      <c r="A1936" s="228"/>
      <c r="B1936" s="228"/>
      <c r="C1936" s="228"/>
      <c r="D1936" s="110" t="s">
        <v>172</v>
      </c>
      <c r="E1936" s="51">
        <v>2657.9298883585143</v>
      </c>
      <c r="F1936" s="52">
        <v>2567.3394736002738</v>
      </c>
      <c r="G1936" s="52">
        <v>1914.4268660809585</v>
      </c>
      <c r="H1936" s="111">
        <f t="shared" si="30"/>
        <v>0.72026988915921752</v>
      </c>
      <c r="I1936" s="52">
        <v>1035.9079255407958</v>
      </c>
      <c r="J1936" s="54" t="s">
        <v>10</v>
      </c>
      <c r="K1936" s="54" t="s">
        <v>10</v>
      </c>
    </row>
    <row r="1937" spans="1:11">
      <c r="A1937" s="228"/>
      <c r="B1937" s="228"/>
      <c r="C1937" s="228"/>
      <c r="D1937" s="110" t="s">
        <v>160</v>
      </c>
      <c r="E1937" s="51">
        <v>2687.8298883585144</v>
      </c>
      <c r="F1937" s="52">
        <v>2597.2394736002739</v>
      </c>
      <c r="G1937" s="52">
        <v>1941.7268660809584</v>
      </c>
      <c r="H1937" s="111">
        <f t="shared" si="30"/>
        <v>0.72241434418559547</v>
      </c>
      <c r="I1937" s="52">
        <v>1060.1204255407958</v>
      </c>
      <c r="J1937" s="54" t="s">
        <v>10</v>
      </c>
      <c r="K1937" s="54" t="s">
        <v>10</v>
      </c>
    </row>
    <row r="1938" spans="1:11">
      <c r="A1938" s="228"/>
      <c r="B1938" s="228"/>
      <c r="C1938" s="227" t="s">
        <v>86</v>
      </c>
      <c r="D1938" s="110" t="s">
        <v>172</v>
      </c>
      <c r="E1938" s="51">
        <v>2082.0961463154476</v>
      </c>
      <c r="F1938" s="52">
        <v>1908.0600779938852</v>
      </c>
      <c r="G1938" s="52">
        <v>1121.7744842814764</v>
      </c>
      <c r="H1938" s="111">
        <f t="shared" si="30"/>
        <v>0.53877170190560553</v>
      </c>
      <c r="I1938" s="52">
        <v>470.08378959296112</v>
      </c>
      <c r="J1938" s="52">
        <v>2.1944653088472967</v>
      </c>
      <c r="K1938" s="52">
        <v>2.7046784931542933</v>
      </c>
    </row>
    <row r="1939" spans="1:11">
      <c r="A1939" s="228"/>
      <c r="B1939" s="228"/>
      <c r="C1939" s="228"/>
      <c r="D1939" s="110" t="s">
        <v>160</v>
      </c>
      <c r="E1939" s="51">
        <v>2082.0961463154476</v>
      </c>
      <c r="F1939" s="52">
        <v>1908.0600779938852</v>
      </c>
      <c r="G1939" s="52">
        <v>1121.7744842814764</v>
      </c>
      <c r="H1939" s="111">
        <f t="shared" si="30"/>
        <v>0.53877170190560553</v>
      </c>
      <c r="I1939" s="52">
        <v>470.08378959296112</v>
      </c>
      <c r="J1939" s="52">
        <v>2.1944653088472967</v>
      </c>
      <c r="K1939" s="52">
        <v>2.7046784931542933</v>
      </c>
    </row>
    <row r="1940" spans="1:11">
      <c r="A1940" s="228"/>
      <c r="B1940" s="228"/>
      <c r="C1940" s="227" t="s">
        <v>87</v>
      </c>
      <c r="D1940" s="110" t="s">
        <v>173</v>
      </c>
      <c r="E1940" s="51">
        <v>4.8499999999999996</v>
      </c>
      <c r="F1940" s="52">
        <v>4.8499999999999996</v>
      </c>
      <c r="G1940" s="52">
        <v>2.6</v>
      </c>
      <c r="H1940" s="111">
        <f t="shared" si="30"/>
        <v>0.53608247422680422</v>
      </c>
      <c r="I1940" s="52">
        <v>2.6</v>
      </c>
      <c r="J1940" s="54" t="s">
        <v>10</v>
      </c>
      <c r="K1940" s="54" t="s">
        <v>10</v>
      </c>
    </row>
    <row r="1941" spans="1:11">
      <c r="A1941" s="228"/>
      <c r="B1941" s="228"/>
      <c r="C1941" s="228"/>
      <c r="D1941" s="110" t="s">
        <v>172</v>
      </c>
      <c r="E1941" s="51">
        <v>538.58098900807988</v>
      </c>
      <c r="F1941" s="52">
        <v>525.70904443940697</v>
      </c>
      <c r="G1941" s="52">
        <v>342.21049763488838</v>
      </c>
      <c r="H1941" s="111">
        <f t="shared" si="30"/>
        <v>0.63539282785518914</v>
      </c>
      <c r="I1941" s="52">
        <v>48.641247640641097</v>
      </c>
      <c r="J1941" s="54" t="s">
        <v>10</v>
      </c>
      <c r="K1941" s="52">
        <v>-0.78393045869360956</v>
      </c>
    </row>
    <row r="1942" spans="1:11">
      <c r="A1942" s="228"/>
      <c r="B1942" s="228"/>
      <c r="C1942" s="228"/>
      <c r="D1942" s="110" t="s">
        <v>160</v>
      </c>
      <c r="E1942" s="51">
        <v>543.43098900807991</v>
      </c>
      <c r="F1942" s="52">
        <v>530.55904443940699</v>
      </c>
      <c r="G1942" s="52">
        <v>344.81049763488835</v>
      </c>
      <c r="H1942" s="111">
        <f t="shared" si="30"/>
        <v>0.63450650516686236</v>
      </c>
      <c r="I1942" s="52">
        <v>51.241247640641099</v>
      </c>
      <c r="J1942" s="54" t="s">
        <v>10</v>
      </c>
      <c r="K1942" s="52">
        <v>-0.78393045869360956</v>
      </c>
    </row>
    <row r="1943" spans="1:11">
      <c r="A1943" s="228"/>
      <c r="B1943" s="228"/>
      <c r="C1943" s="227" t="s">
        <v>88</v>
      </c>
      <c r="D1943" s="110" t="s">
        <v>172</v>
      </c>
      <c r="E1943" s="51">
        <v>88.309310442102799</v>
      </c>
      <c r="F1943" s="52">
        <v>77.878967726879651</v>
      </c>
      <c r="G1943" s="52">
        <v>30.931467922915473</v>
      </c>
      <c r="H1943" s="111">
        <f t="shared" si="30"/>
        <v>0.35026281790745845</v>
      </c>
      <c r="I1943" s="52">
        <v>0.64738633425571346</v>
      </c>
      <c r="J1943" s="52">
        <v>0.28994782683011461</v>
      </c>
      <c r="K1943" s="54" t="s">
        <v>10</v>
      </c>
    </row>
    <row r="1944" spans="1:11">
      <c r="A1944" s="228"/>
      <c r="B1944" s="228"/>
      <c r="C1944" s="228"/>
      <c r="D1944" s="110" t="s">
        <v>160</v>
      </c>
      <c r="E1944" s="51">
        <v>88.309310442102799</v>
      </c>
      <c r="F1944" s="52">
        <v>77.878967726879651</v>
      </c>
      <c r="G1944" s="52">
        <v>30.931467922915473</v>
      </c>
      <c r="H1944" s="111">
        <f t="shared" si="30"/>
        <v>0.35026281790745845</v>
      </c>
      <c r="I1944" s="52">
        <v>0.64738633425571346</v>
      </c>
      <c r="J1944" s="52">
        <v>0.28994782683011461</v>
      </c>
      <c r="K1944" s="54" t="s">
        <v>10</v>
      </c>
    </row>
    <row r="1945" spans="1:11">
      <c r="A1945" s="228"/>
      <c r="B1945" s="228"/>
      <c r="C1945" s="227" t="s">
        <v>40</v>
      </c>
      <c r="D1945" s="110" t="s">
        <v>172</v>
      </c>
      <c r="E1945" s="51">
        <v>1.7029225708074696</v>
      </c>
      <c r="F1945" s="52">
        <v>1.7029225708074696</v>
      </c>
      <c r="G1945" s="52">
        <v>0.77969428872583113</v>
      </c>
      <c r="H1945" s="111">
        <f t="shared" si="30"/>
        <v>0.45785657086929438</v>
      </c>
      <c r="I1945" s="52">
        <v>0</v>
      </c>
      <c r="J1945" s="54" t="s">
        <v>10</v>
      </c>
      <c r="K1945" s="54" t="s">
        <v>10</v>
      </c>
    </row>
    <row r="1946" spans="1:11">
      <c r="A1946" s="228"/>
      <c r="B1946" s="228"/>
      <c r="C1946" s="228"/>
      <c r="D1946" s="110" t="s">
        <v>160</v>
      </c>
      <c r="E1946" s="51">
        <v>1.7029225708074696</v>
      </c>
      <c r="F1946" s="52">
        <v>1.7029225708074696</v>
      </c>
      <c r="G1946" s="52">
        <v>0.77969428872583113</v>
      </c>
      <c r="H1946" s="111">
        <f t="shared" si="30"/>
        <v>0.45785657086929438</v>
      </c>
      <c r="I1946" s="52">
        <v>0</v>
      </c>
      <c r="J1946" s="54" t="s">
        <v>10</v>
      </c>
      <c r="K1946" s="54" t="s">
        <v>10</v>
      </c>
    </row>
    <row r="1947" spans="1:11">
      <c r="A1947" s="228"/>
      <c r="B1947" s="228"/>
      <c r="C1947" s="227" t="s">
        <v>89</v>
      </c>
      <c r="D1947" s="110" t="s">
        <v>172</v>
      </c>
      <c r="E1947" s="51">
        <v>2189.2312019444266</v>
      </c>
      <c r="F1947" s="52">
        <v>2177.0964172268314</v>
      </c>
      <c r="G1947" s="52">
        <v>1928.032155434887</v>
      </c>
      <c r="H1947" s="111">
        <f t="shared" si="30"/>
        <v>0.8806891449941201</v>
      </c>
      <c r="I1947" s="52">
        <v>402.30074932665633</v>
      </c>
      <c r="J1947" s="54" t="s">
        <v>10</v>
      </c>
      <c r="K1947" s="54" t="s">
        <v>10</v>
      </c>
    </row>
    <row r="1948" spans="1:11">
      <c r="A1948" s="228"/>
      <c r="B1948" s="228"/>
      <c r="C1948" s="228"/>
      <c r="D1948" s="110" t="s">
        <v>160</v>
      </c>
      <c r="E1948" s="51">
        <v>2189.2312019444266</v>
      </c>
      <c r="F1948" s="52">
        <v>2177.0964172268314</v>
      </c>
      <c r="G1948" s="52">
        <v>1928.032155434887</v>
      </c>
      <c r="H1948" s="111">
        <f t="shared" si="30"/>
        <v>0.8806891449941201</v>
      </c>
      <c r="I1948" s="52">
        <v>402.30074932665633</v>
      </c>
      <c r="J1948" s="54" t="s">
        <v>10</v>
      </c>
      <c r="K1948" s="54" t="s">
        <v>10</v>
      </c>
    </row>
    <row r="1949" spans="1:11">
      <c r="A1949" s="228"/>
      <c r="B1949" s="228"/>
      <c r="C1949" s="227" t="s">
        <v>90</v>
      </c>
      <c r="D1949" s="110" t="s">
        <v>172</v>
      </c>
      <c r="E1949" s="51">
        <v>5290.1836046741892</v>
      </c>
      <c r="F1949" s="52">
        <v>5184.031464556394</v>
      </c>
      <c r="G1949" s="52">
        <v>3585.7256979059944</v>
      </c>
      <c r="H1949" s="111">
        <f t="shared" si="30"/>
        <v>0.67780741952657264</v>
      </c>
      <c r="I1949" s="52">
        <v>1742.3153493965351</v>
      </c>
      <c r="J1949" s="54" t="s">
        <v>10</v>
      </c>
      <c r="K1949" s="54" t="s">
        <v>10</v>
      </c>
    </row>
    <row r="1950" spans="1:11">
      <c r="A1950" s="228"/>
      <c r="B1950" s="228"/>
      <c r="C1950" s="228"/>
      <c r="D1950" s="110" t="s">
        <v>160</v>
      </c>
      <c r="E1950" s="51">
        <v>5290.1836046741892</v>
      </c>
      <c r="F1950" s="52">
        <v>5184.031464556394</v>
      </c>
      <c r="G1950" s="52">
        <v>3585.7256979059944</v>
      </c>
      <c r="H1950" s="111">
        <f t="shared" si="30"/>
        <v>0.67780741952657264</v>
      </c>
      <c r="I1950" s="52">
        <v>1742.3153493965351</v>
      </c>
      <c r="J1950" s="54" t="s">
        <v>10</v>
      </c>
      <c r="K1950" s="54" t="s">
        <v>10</v>
      </c>
    </row>
    <row r="1951" spans="1:11">
      <c r="A1951" s="228"/>
      <c r="B1951" s="228"/>
      <c r="C1951" s="227" t="s">
        <v>91</v>
      </c>
      <c r="D1951" s="110" t="s">
        <v>173</v>
      </c>
      <c r="E1951" s="51">
        <v>1.1428571428571428</v>
      </c>
      <c r="F1951" s="52">
        <v>1.1428571428571428</v>
      </c>
      <c r="G1951" s="52">
        <v>0.5714285714285714</v>
      </c>
      <c r="H1951" s="111">
        <f t="shared" si="30"/>
        <v>0.5</v>
      </c>
      <c r="I1951" s="52">
        <v>0.45714285714285713</v>
      </c>
      <c r="J1951" s="52">
        <v>0</v>
      </c>
      <c r="K1951" s="52">
        <v>0</v>
      </c>
    </row>
    <row r="1952" spans="1:11">
      <c r="A1952" s="228"/>
      <c r="B1952" s="228"/>
      <c r="C1952" s="228"/>
      <c r="D1952" s="110" t="s">
        <v>172</v>
      </c>
      <c r="E1952" s="51">
        <v>1513.8574617664901</v>
      </c>
      <c r="F1952" s="52">
        <v>1406.1061630471966</v>
      </c>
      <c r="G1952" s="52">
        <v>793.02113085197652</v>
      </c>
      <c r="H1952" s="111">
        <f t="shared" si="30"/>
        <v>0.5238413462827709</v>
      </c>
      <c r="I1952" s="52">
        <v>416.46537928648968</v>
      </c>
      <c r="J1952" s="54" t="s">
        <v>10</v>
      </c>
      <c r="K1952" s="54" t="s">
        <v>10</v>
      </c>
    </row>
    <row r="1953" spans="1:11">
      <c r="A1953" s="228"/>
      <c r="B1953" s="228"/>
      <c r="C1953" s="228"/>
      <c r="D1953" s="110" t="s">
        <v>160</v>
      </c>
      <c r="E1953" s="51">
        <v>1515.0003189093472</v>
      </c>
      <c r="F1953" s="52">
        <v>1407.2490201900537</v>
      </c>
      <c r="G1953" s="52">
        <v>793.59255942340508</v>
      </c>
      <c r="H1953" s="111">
        <f t="shared" si="30"/>
        <v>0.52382336130114771</v>
      </c>
      <c r="I1953" s="52">
        <v>416.92252214363253</v>
      </c>
      <c r="J1953" s="52">
        <v>0</v>
      </c>
      <c r="K1953" s="52">
        <v>0</v>
      </c>
    </row>
    <row r="1954" spans="1:11">
      <c r="A1954" s="228"/>
      <c r="B1954" s="228"/>
      <c r="C1954" s="227" t="s">
        <v>92</v>
      </c>
      <c r="D1954" s="110" t="s">
        <v>172</v>
      </c>
      <c r="E1954" s="51">
        <v>1854.7639036112764</v>
      </c>
      <c r="F1954" s="52">
        <v>1730.1978940642814</v>
      </c>
      <c r="G1954" s="52">
        <v>867.85031055976515</v>
      </c>
      <c r="H1954" s="111">
        <f t="shared" si="30"/>
        <v>0.46790338590805908</v>
      </c>
      <c r="I1954" s="52">
        <v>381.54644926638622</v>
      </c>
      <c r="J1954" s="54" t="s">
        <v>10</v>
      </c>
      <c r="K1954" s="54" t="s">
        <v>10</v>
      </c>
    </row>
    <row r="1955" spans="1:11">
      <c r="A1955" s="228"/>
      <c r="B1955" s="228"/>
      <c r="C1955" s="228"/>
      <c r="D1955" s="110" t="s">
        <v>160</v>
      </c>
      <c r="E1955" s="51">
        <v>1854.7639036112764</v>
      </c>
      <c r="F1955" s="52">
        <v>1730.1978940642814</v>
      </c>
      <c r="G1955" s="52">
        <v>867.85031055976515</v>
      </c>
      <c r="H1955" s="111">
        <f t="shared" si="30"/>
        <v>0.46790338590805908</v>
      </c>
      <c r="I1955" s="52">
        <v>381.54644926638622</v>
      </c>
      <c r="J1955" s="54" t="s">
        <v>10</v>
      </c>
      <c r="K1955" s="54" t="s">
        <v>10</v>
      </c>
    </row>
    <row r="1956" spans="1:11">
      <c r="A1956" s="228"/>
      <c r="B1956" s="228"/>
      <c r="C1956" s="227" t="s">
        <v>93</v>
      </c>
      <c r="D1956" s="110" t="s">
        <v>173</v>
      </c>
      <c r="E1956" s="51">
        <v>6.75</v>
      </c>
      <c r="F1956" s="52">
        <v>6.5</v>
      </c>
      <c r="G1956" s="52">
        <v>6.1</v>
      </c>
      <c r="H1956" s="111">
        <f t="shared" si="30"/>
        <v>0.90370370370370368</v>
      </c>
      <c r="I1956" s="52">
        <v>4.05</v>
      </c>
      <c r="J1956" s="52">
        <v>0</v>
      </c>
      <c r="K1956" s="52">
        <v>0</v>
      </c>
    </row>
    <row r="1957" spans="1:11">
      <c r="A1957" s="228"/>
      <c r="B1957" s="228"/>
      <c r="C1957" s="228"/>
      <c r="D1957" s="110" t="s">
        <v>172</v>
      </c>
      <c r="E1957" s="51">
        <v>4542.0539951254696</v>
      </c>
      <c r="F1957" s="52">
        <v>4440.4327912561566</v>
      </c>
      <c r="G1957" s="52">
        <v>3021.0273095051471</v>
      </c>
      <c r="H1957" s="111">
        <f t="shared" si="30"/>
        <v>0.6651236010728433</v>
      </c>
      <c r="I1957" s="52">
        <v>995.18174499422673</v>
      </c>
      <c r="J1957" s="52">
        <v>3.5195274661571538</v>
      </c>
      <c r="K1957" s="52">
        <v>3.1768554207706563</v>
      </c>
    </row>
    <row r="1958" spans="1:11">
      <c r="A1958" s="228"/>
      <c r="B1958" s="228"/>
      <c r="C1958" s="228"/>
      <c r="D1958" s="110" t="s">
        <v>160</v>
      </c>
      <c r="E1958" s="51">
        <v>4548.8039951254696</v>
      </c>
      <c r="F1958" s="52">
        <v>4446.9327912561566</v>
      </c>
      <c r="G1958" s="52">
        <v>3027.127309505147</v>
      </c>
      <c r="H1958" s="111">
        <f t="shared" si="30"/>
        <v>0.66547763164757989</v>
      </c>
      <c r="I1958" s="52">
        <v>999.2317449942268</v>
      </c>
      <c r="J1958" s="52">
        <v>3.5195274661571538</v>
      </c>
      <c r="K1958" s="52">
        <v>3.1768554207706563</v>
      </c>
    </row>
    <row r="1959" spans="1:11">
      <c r="A1959" s="228"/>
      <c r="B1959" s="228"/>
      <c r="C1959" s="227" t="s">
        <v>94</v>
      </c>
      <c r="D1959" s="110" t="s">
        <v>172</v>
      </c>
      <c r="E1959" s="51">
        <v>1367.8132366265622</v>
      </c>
      <c r="F1959" s="52">
        <v>1273.3470332369022</v>
      </c>
      <c r="G1959" s="52">
        <v>478.82425124545267</v>
      </c>
      <c r="H1959" s="111">
        <f t="shared" si="30"/>
        <v>0.35006551949034864</v>
      </c>
      <c r="I1959" s="52">
        <v>123.63594409791074</v>
      </c>
      <c r="J1959" s="54" t="s">
        <v>10</v>
      </c>
      <c r="K1959" s="54" t="s">
        <v>10</v>
      </c>
    </row>
    <row r="1960" spans="1:11">
      <c r="A1960" s="228"/>
      <c r="B1960" s="228"/>
      <c r="C1960" s="228"/>
      <c r="D1960" s="110" t="s">
        <v>160</v>
      </c>
      <c r="E1960" s="51">
        <v>1367.8132366265622</v>
      </c>
      <c r="F1960" s="52">
        <v>1273.3470332369022</v>
      </c>
      <c r="G1960" s="52">
        <v>478.82425124545267</v>
      </c>
      <c r="H1960" s="111">
        <f t="shared" si="30"/>
        <v>0.35006551949034864</v>
      </c>
      <c r="I1960" s="52">
        <v>123.63594409791074</v>
      </c>
      <c r="J1960" s="54" t="s">
        <v>10</v>
      </c>
      <c r="K1960" s="54" t="s">
        <v>10</v>
      </c>
    </row>
    <row r="1961" spans="1:11">
      <c r="A1961" s="228"/>
      <c r="B1961" s="228"/>
      <c r="C1961" s="227" t="s">
        <v>95</v>
      </c>
      <c r="D1961" s="110" t="s">
        <v>172</v>
      </c>
      <c r="E1961" s="51">
        <v>373.56421755208635</v>
      </c>
      <c r="F1961" s="52">
        <v>371.90983076130692</v>
      </c>
      <c r="G1961" s="52">
        <v>184.52118987876173</v>
      </c>
      <c r="H1961" s="111">
        <f t="shared" si="30"/>
        <v>0.4939477102167415</v>
      </c>
      <c r="I1961" s="52">
        <v>45.011221378551966</v>
      </c>
      <c r="J1961" s="54" t="s">
        <v>10</v>
      </c>
      <c r="K1961" s="54" t="s">
        <v>10</v>
      </c>
    </row>
    <row r="1962" spans="1:11">
      <c r="A1962" s="228"/>
      <c r="B1962" s="228"/>
      <c r="C1962" s="228"/>
      <c r="D1962" s="110" t="s">
        <v>160</v>
      </c>
      <c r="E1962" s="51">
        <v>373.56421755208635</v>
      </c>
      <c r="F1962" s="52">
        <v>371.90983076130692</v>
      </c>
      <c r="G1962" s="52">
        <v>184.52118987876173</v>
      </c>
      <c r="H1962" s="111">
        <f t="shared" si="30"/>
        <v>0.4939477102167415</v>
      </c>
      <c r="I1962" s="52">
        <v>45.011221378551966</v>
      </c>
      <c r="J1962" s="54" t="s">
        <v>10</v>
      </c>
      <c r="K1962" s="54" t="s">
        <v>10</v>
      </c>
    </row>
    <row r="1963" spans="1:11">
      <c r="A1963" s="228"/>
      <c r="B1963" s="228"/>
      <c r="C1963" s="227" t="s">
        <v>96</v>
      </c>
      <c r="D1963" s="110" t="s">
        <v>172</v>
      </c>
      <c r="E1963" s="51">
        <v>1640.5366555580486</v>
      </c>
      <c r="F1963" s="52">
        <v>1327.6216015115815</v>
      </c>
      <c r="G1963" s="52">
        <v>476.22313589840832</v>
      </c>
      <c r="H1963" s="111">
        <f t="shared" si="30"/>
        <v>0.29028497125315084</v>
      </c>
      <c r="I1963" s="52">
        <v>270.57850046362773</v>
      </c>
      <c r="J1963" s="54" t="s">
        <v>10</v>
      </c>
      <c r="K1963" s="54" t="s">
        <v>10</v>
      </c>
    </row>
    <row r="1964" spans="1:11">
      <c r="A1964" s="228"/>
      <c r="B1964" s="228"/>
      <c r="C1964" s="228"/>
      <c r="D1964" s="110" t="s">
        <v>160</v>
      </c>
      <c r="E1964" s="51">
        <v>1640.5366555580486</v>
      </c>
      <c r="F1964" s="52">
        <v>1327.6216015115815</v>
      </c>
      <c r="G1964" s="52">
        <v>476.22313589840832</v>
      </c>
      <c r="H1964" s="111">
        <f t="shared" si="30"/>
        <v>0.29028497125315084</v>
      </c>
      <c r="I1964" s="52">
        <v>270.57850046362773</v>
      </c>
      <c r="J1964" s="54" t="s">
        <v>10</v>
      </c>
      <c r="K1964" s="54" t="s">
        <v>10</v>
      </c>
    </row>
    <row r="1965" spans="1:11">
      <c r="A1965" s="228"/>
      <c r="B1965" s="228"/>
      <c r="C1965" s="227" t="s">
        <v>97</v>
      </c>
      <c r="D1965" s="110" t="s">
        <v>173</v>
      </c>
      <c r="E1965" s="51">
        <v>0.75</v>
      </c>
      <c r="F1965" s="52">
        <v>0.75</v>
      </c>
      <c r="G1965" s="52">
        <v>0.75</v>
      </c>
      <c r="H1965" s="111">
        <f t="shared" si="30"/>
        <v>1</v>
      </c>
      <c r="I1965" s="52">
        <v>0.60000000000000009</v>
      </c>
      <c r="J1965" s="52">
        <v>0</v>
      </c>
      <c r="K1965" s="52">
        <v>0</v>
      </c>
    </row>
    <row r="1966" spans="1:11">
      <c r="A1966" s="228"/>
      <c r="B1966" s="228"/>
      <c r="C1966" s="228"/>
      <c r="D1966" s="110" t="s">
        <v>172</v>
      </c>
      <c r="E1966" s="51">
        <v>3885.1887622971653</v>
      </c>
      <c r="F1966" s="52">
        <v>3843.4456586713136</v>
      </c>
      <c r="G1966" s="52">
        <v>2313.7167213168486</v>
      </c>
      <c r="H1966" s="111">
        <f t="shared" si="30"/>
        <v>0.59552234469782506</v>
      </c>
      <c r="I1966" s="52">
        <v>859.0230702096934</v>
      </c>
      <c r="J1966" s="54" t="s">
        <v>10</v>
      </c>
      <c r="K1966" s="54" t="s">
        <v>10</v>
      </c>
    </row>
    <row r="1967" spans="1:11">
      <c r="A1967" s="228"/>
      <c r="B1967" s="228"/>
      <c r="C1967" s="228"/>
      <c r="D1967" s="110" t="s">
        <v>160</v>
      </c>
      <c r="E1967" s="51">
        <v>3885.9387622971653</v>
      </c>
      <c r="F1967" s="52">
        <v>3844.1956586713136</v>
      </c>
      <c r="G1967" s="52">
        <v>2314.4667213168486</v>
      </c>
      <c r="H1967" s="111">
        <f t="shared" si="30"/>
        <v>0.59560041032367073</v>
      </c>
      <c r="I1967" s="52">
        <v>859.62307020969342</v>
      </c>
      <c r="J1967" s="52">
        <v>0</v>
      </c>
      <c r="K1967" s="52">
        <v>0</v>
      </c>
    </row>
    <row r="1968" spans="1:11">
      <c r="A1968" s="228"/>
      <c r="B1968" s="228"/>
      <c r="C1968" s="227" t="s">
        <v>98</v>
      </c>
      <c r="D1968" s="110" t="s">
        <v>173</v>
      </c>
      <c r="E1968" s="51">
        <v>35</v>
      </c>
      <c r="F1968" s="52">
        <v>35</v>
      </c>
      <c r="G1968" s="52">
        <v>50</v>
      </c>
      <c r="H1968" s="111">
        <f t="shared" si="30"/>
        <v>1.4285714285714286</v>
      </c>
      <c r="I1968" s="52">
        <v>49.5</v>
      </c>
      <c r="J1968" s="52">
        <v>0</v>
      </c>
      <c r="K1968" s="52">
        <v>0</v>
      </c>
    </row>
    <row r="1969" spans="1:11">
      <c r="A1969" s="228"/>
      <c r="B1969" s="228"/>
      <c r="C1969" s="228"/>
      <c r="D1969" s="110" t="s">
        <v>172</v>
      </c>
      <c r="E1969" s="51">
        <v>4176.0134138978319</v>
      </c>
      <c r="F1969" s="52">
        <v>4072.6259522180762</v>
      </c>
      <c r="G1969" s="52">
        <v>2254.3780372621122</v>
      </c>
      <c r="H1969" s="111">
        <f t="shared" si="30"/>
        <v>0.53983974997769646</v>
      </c>
      <c r="I1969" s="52">
        <v>915.8378406143238</v>
      </c>
      <c r="J1969" s="54" t="s">
        <v>10</v>
      </c>
      <c r="K1969" s="54" t="s">
        <v>10</v>
      </c>
    </row>
    <row r="1970" spans="1:11">
      <c r="A1970" s="228"/>
      <c r="B1970" s="228"/>
      <c r="C1970" s="228"/>
      <c r="D1970" s="110" t="s">
        <v>160</v>
      </c>
      <c r="E1970" s="51">
        <v>4211.0134138978319</v>
      </c>
      <c r="F1970" s="52">
        <v>4107.6259522180762</v>
      </c>
      <c r="G1970" s="52">
        <v>2304.3780372621122</v>
      </c>
      <c r="H1970" s="111">
        <f t="shared" si="30"/>
        <v>0.54722647751651676</v>
      </c>
      <c r="I1970" s="52">
        <v>965.3378406143238</v>
      </c>
      <c r="J1970" s="52">
        <v>0</v>
      </c>
      <c r="K1970" s="52">
        <v>0</v>
      </c>
    </row>
    <row r="1971" spans="1:11">
      <c r="A1971" s="228"/>
      <c r="B1971" s="228"/>
      <c r="C1971" s="227" t="s">
        <v>99</v>
      </c>
      <c r="D1971" s="110" t="s">
        <v>172</v>
      </c>
      <c r="E1971" s="51">
        <v>4239.9340874695426</v>
      </c>
      <c r="F1971" s="52">
        <v>4121.2499888699458</v>
      </c>
      <c r="G1971" s="52">
        <v>1816.8899433880815</v>
      </c>
      <c r="H1971" s="111">
        <f t="shared" si="30"/>
        <v>0.42851844059501148</v>
      </c>
      <c r="I1971" s="52">
        <v>700.50700253190814</v>
      </c>
      <c r="J1971" s="52">
        <v>4.5244862077525339</v>
      </c>
      <c r="K1971" s="52">
        <v>4.5244862077525339</v>
      </c>
    </row>
    <row r="1972" spans="1:11">
      <c r="A1972" s="228"/>
      <c r="B1972" s="228"/>
      <c r="C1972" s="228"/>
      <c r="D1972" s="110" t="s">
        <v>160</v>
      </c>
      <c r="E1972" s="51">
        <v>4239.9340874695426</v>
      </c>
      <c r="F1972" s="52">
        <v>4121.2499888699458</v>
      </c>
      <c r="G1972" s="52">
        <v>1816.8899433880815</v>
      </c>
      <c r="H1972" s="111">
        <f t="shared" si="30"/>
        <v>0.42851844059501148</v>
      </c>
      <c r="I1972" s="52">
        <v>700.50700253190814</v>
      </c>
      <c r="J1972" s="52">
        <v>4.5244862077525339</v>
      </c>
      <c r="K1972" s="52">
        <v>4.5244862077525339</v>
      </c>
    </row>
    <row r="1973" spans="1:11">
      <c r="A1973" s="228"/>
      <c r="B1973" s="228"/>
      <c r="C1973" s="227" t="s">
        <v>100</v>
      </c>
      <c r="D1973" s="110" t="s">
        <v>172</v>
      </c>
      <c r="E1973" s="51">
        <v>3765.2126407180895</v>
      </c>
      <c r="F1973" s="52">
        <v>3738.6593992373519</v>
      </c>
      <c r="G1973" s="52">
        <v>1578.2898260796005</v>
      </c>
      <c r="H1973" s="111">
        <f t="shared" si="30"/>
        <v>0.4191768106299022</v>
      </c>
      <c r="I1973" s="52">
        <v>639.94247130026974</v>
      </c>
      <c r="J1973" s="54" t="s">
        <v>10</v>
      </c>
      <c r="K1973" s="54" t="s">
        <v>10</v>
      </c>
    </row>
    <row r="1974" spans="1:11">
      <c r="A1974" s="228"/>
      <c r="B1974" s="228"/>
      <c r="C1974" s="228"/>
      <c r="D1974" s="110" t="s">
        <v>160</v>
      </c>
      <c r="E1974" s="51">
        <v>3765.2126407180895</v>
      </c>
      <c r="F1974" s="52">
        <v>3738.6593992373519</v>
      </c>
      <c r="G1974" s="52">
        <v>1578.2898260796005</v>
      </c>
      <c r="H1974" s="111">
        <f t="shared" si="30"/>
        <v>0.4191768106299022</v>
      </c>
      <c r="I1974" s="52">
        <v>639.94247130026974</v>
      </c>
      <c r="J1974" s="54" t="s">
        <v>10</v>
      </c>
      <c r="K1974" s="54" t="s">
        <v>10</v>
      </c>
    </row>
    <row r="1975" spans="1:11">
      <c r="A1975" s="228"/>
      <c r="B1975" s="228"/>
      <c r="C1975" s="227" t="s">
        <v>101</v>
      </c>
      <c r="D1975" s="110" t="s">
        <v>172</v>
      </c>
      <c r="E1975" s="51">
        <v>977.46061420173749</v>
      </c>
      <c r="F1975" s="52">
        <v>887.11592205436693</v>
      </c>
      <c r="G1975" s="52">
        <v>924.52617554906374</v>
      </c>
      <c r="H1975" s="111">
        <f t="shared" si="30"/>
        <v>0.94584493954684434</v>
      </c>
      <c r="I1975" s="52">
        <v>216.97068253794617</v>
      </c>
      <c r="J1975" s="52">
        <v>25.559241750793696</v>
      </c>
      <c r="K1975" s="52">
        <v>25.559241750793696</v>
      </c>
    </row>
    <row r="1976" spans="1:11">
      <c r="A1976" s="228"/>
      <c r="B1976" s="228"/>
      <c r="C1976" s="228"/>
      <c r="D1976" s="110" t="s">
        <v>160</v>
      </c>
      <c r="E1976" s="51">
        <v>977.46061420173749</v>
      </c>
      <c r="F1976" s="52">
        <v>887.11592205436693</v>
      </c>
      <c r="G1976" s="52">
        <v>924.52617554906374</v>
      </c>
      <c r="H1976" s="111">
        <f t="shared" si="30"/>
        <v>0.94584493954684434</v>
      </c>
      <c r="I1976" s="52">
        <v>216.97068253794617</v>
      </c>
      <c r="J1976" s="52">
        <v>25.559241750793696</v>
      </c>
      <c r="K1976" s="52">
        <v>25.559241750793696</v>
      </c>
    </row>
    <row r="1977" spans="1:11">
      <c r="A1977" s="228"/>
      <c r="B1977" s="228"/>
      <c r="C1977" s="227" t="s">
        <v>102</v>
      </c>
      <c r="D1977" s="110" t="s">
        <v>172</v>
      </c>
      <c r="E1977" s="51">
        <v>7944.380109866247</v>
      </c>
      <c r="F1977" s="52">
        <v>7816.6845515362484</v>
      </c>
      <c r="G1977" s="52">
        <v>4214.2160256755542</v>
      </c>
      <c r="H1977" s="111">
        <f t="shared" si="30"/>
        <v>0.53046505421384038</v>
      </c>
      <c r="I1977" s="52">
        <v>2037.6178251257606</v>
      </c>
      <c r="J1977" s="54" t="s">
        <v>10</v>
      </c>
      <c r="K1977" s="54" t="s">
        <v>10</v>
      </c>
    </row>
    <row r="1978" spans="1:11">
      <c r="A1978" s="228"/>
      <c r="B1978" s="228"/>
      <c r="C1978" s="228"/>
      <c r="D1978" s="110" t="s">
        <v>160</v>
      </c>
      <c r="E1978" s="51">
        <v>7944.380109866247</v>
      </c>
      <c r="F1978" s="52">
        <v>7816.6845515362484</v>
      </c>
      <c r="G1978" s="52">
        <v>4214.2160256755542</v>
      </c>
      <c r="H1978" s="111">
        <f t="shared" si="30"/>
        <v>0.53046505421384038</v>
      </c>
      <c r="I1978" s="52">
        <v>2037.6178251257606</v>
      </c>
      <c r="J1978" s="54" t="s">
        <v>10</v>
      </c>
      <c r="K1978" s="54" t="s">
        <v>10</v>
      </c>
    </row>
    <row r="1979" spans="1:11">
      <c r="A1979" s="228"/>
      <c r="B1979" s="228"/>
      <c r="C1979" s="227" t="s">
        <v>103</v>
      </c>
      <c r="D1979" s="110" t="s">
        <v>172</v>
      </c>
      <c r="E1979" s="51">
        <v>27.173749903541051</v>
      </c>
      <c r="F1979" s="52">
        <v>25.114520713228135</v>
      </c>
      <c r="G1979" s="52">
        <v>15.284245083189635</v>
      </c>
      <c r="H1979" s="111">
        <f t="shared" si="30"/>
        <v>0.56246359583952465</v>
      </c>
      <c r="I1979" s="52">
        <v>1.0872730124852206</v>
      </c>
      <c r="J1979" s="54" t="s">
        <v>10</v>
      </c>
      <c r="K1979" s="54" t="s">
        <v>10</v>
      </c>
    </row>
    <row r="1980" spans="1:11">
      <c r="A1980" s="228"/>
      <c r="B1980" s="228"/>
      <c r="C1980" s="228"/>
      <c r="D1980" s="110" t="s">
        <v>160</v>
      </c>
      <c r="E1980" s="51">
        <v>27.173749903541051</v>
      </c>
      <c r="F1980" s="52">
        <v>25.114520713228135</v>
      </c>
      <c r="G1980" s="52">
        <v>15.284245083189635</v>
      </c>
      <c r="H1980" s="111">
        <f t="shared" si="30"/>
        <v>0.56246359583952465</v>
      </c>
      <c r="I1980" s="52">
        <v>1.0872730124852206</v>
      </c>
      <c r="J1980" s="54" t="s">
        <v>10</v>
      </c>
      <c r="K1980" s="54" t="s">
        <v>10</v>
      </c>
    </row>
    <row r="1981" spans="1:11">
      <c r="A1981" s="228"/>
      <c r="B1981" s="228"/>
      <c r="C1981" s="227" t="s">
        <v>104</v>
      </c>
      <c r="D1981" s="110" t="s">
        <v>172</v>
      </c>
      <c r="E1981" s="51">
        <v>68.356998806524402</v>
      </c>
      <c r="F1981" s="52">
        <v>64.116685636491709</v>
      </c>
      <c r="G1981" s="52">
        <v>27.402569531426721</v>
      </c>
      <c r="H1981" s="111">
        <f t="shared" si="30"/>
        <v>0.40087438023699856</v>
      </c>
      <c r="I1981" s="52">
        <v>18.999969750279831</v>
      </c>
      <c r="J1981" s="52">
        <v>1.5933297972244065</v>
      </c>
      <c r="K1981" s="54" t="s">
        <v>10</v>
      </c>
    </row>
    <row r="1982" spans="1:11">
      <c r="A1982" s="228"/>
      <c r="B1982" s="228"/>
      <c r="C1982" s="228"/>
      <c r="D1982" s="110" t="s">
        <v>160</v>
      </c>
      <c r="E1982" s="51">
        <v>68.356998806524402</v>
      </c>
      <c r="F1982" s="52">
        <v>64.116685636491709</v>
      </c>
      <c r="G1982" s="52">
        <v>27.402569531426721</v>
      </c>
      <c r="H1982" s="111">
        <f t="shared" si="30"/>
        <v>0.40087438023699856</v>
      </c>
      <c r="I1982" s="52">
        <v>18.999969750279831</v>
      </c>
      <c r="J1982" s="52">
        <v>1.5933297972244065</v>
      </c>
      <c r="K1982" s="54" t="s">
        <v>10</v>
      </c>
    </row>
    <row r="1983" spans="1:11">
      <c r="A1983" s="228"/>
      <c r="B1983" s="228"/>
      <c r="C1983" s="227" t="s">
        <v>105</v>
      </c>
      <c r="D1983" s="110" t="s">
        <v>172</v>
      </c>
      <c r="E1983" s="51">
        <v>1979.9659197605283</v>
      </c>
      <c r="F1983" s="52">
        <v>1943.6670597725881</v>
      </c>
      <c r="G1983" s="52">
        <v>1589.4530601291431</v>
      </c>
      <c r="H1983" s="111">
        <f t="shared" si="30"/>
        <v>0.80276788820758249</v>
      </c>
      <c r="I1983" s="52">
        <v>750.849121471025</v>
      </c>
      <c r="J1983" s="54" t="s">
        <v>10</v>
      </c>
      <c r="K1983" s="54" t="s">
        <v>10</v>
      </c>
    </row>
    <row r="1984" spans="1:11">
      <c r="A1984" s="228"/>
      <c r="B1984" s="228"/>
      <c r="C1984" s="228"/>
      <c r="D1984" s="110" t="s">
        <v>160</v>
      </c>
      <c r="E1984" s="51">
        <v>1979.9659197605283</v>
      </c>
      <c r="F1984" s="52">
        <v>1943.6670597725881</v>
      </c>
      <c r="G1984" s="52">
        <v>1589.4530601291431</v>
      </c>
      <c r="H1984" s="111">
        <f t="shared" si="30"/>
        <v>0.80276788820758249</v>
      </c>
      <c r="I1984" s="52">
        <v>750.849121471025</v>
      </c>
      <c r="J1984" s="54" t="s">
        <v>10</v>
      </c>
      <c r="K1984" s="54" t="s">
        <v>10</v>
      </c>
    </row>
    <row r="1985" spans="1:11">
      <c r="A1985" s="228"/>
      <c r="B1985" s="228"/>
      <c r="C1985" s="227" t="s">
        <v>106</v>
      </c>
      <c r="D1985" s="110" t="s">
        <v>172</v>
      </c>
      <c r="E1985" s="51">
        <v>167.99505213210688</v>
      </c>
      <c r="F1985" s="52">
        <v>167.99505213210688</v>
      </c>
      <c r="G1985" s="52">
        <v>115.48253746829785</v>
      </c>
      <c r="H1985" s="111">
        <f t="shared" si="30"/>
        <v>0.68741630186516101</v>
      </c>
      <c r="I1985" s="52">
        <v>48.563408475320848</v>
      </c>
      <c r="J1985" s="54" t="s">
        <v>10</v>
      </c>
      <c r="K1985" s="54" t="s">
        <v>10</v>
      </c>
    </row>
    <row r="1986" spans="1:11">
      <c r="A1986" s="228"/>
      <c r="B1986" s="228"/>
      <c r="C1986" s="228"/>
      <c r="D1986" s="110" t="s">
        <v>160</v>
      </c>
      <c r="E1986" s="51">
        <v>167.99505213210688</v>
      </c>
      <c r="F1986" s="52">
        <v>167.99505213210688</v>
      </c>
      <c r="G1986" s="52">
        <v>115.48253746829785</v>
      </c>
      <c r="H1986" s="111">
        <f t="shared" si="30"/>
        <v>0.68741630186516101</v>
      </c>
      <c r="I1986" s="52">
        <v>48.563408475320848</v>
      </c>
      <c r="J1986" s="54" t="s">
        <v>10</v>
      </c>
      <c r="K1986" s="54" t="s">
        <v>10</v>
      </c>
    </row>
    <row r="1987" spans="1:11">
      <c r="A1987" s="228"/>
      <c r="B1987" s="228"/>
      <c r="C1987" s="227" t="s">
        <v>107</v>
      </c>
      <c r="D1987" s="110" t="s">
        <v>172</v>
      </c>
      <c r="E1987" s="51">
        <v>3970.8101016533178</v>
      </c>
      <c r="F1987" s="52">
        <v>3822.880578757331</v>
      </c>
      <c r="G1987" s="52">
        <v>3170.9949758472308</v>
      </c>
      <c r="H1987" s="111">
        <f t="shared" si="30"/>
        <v>0.79857633446810516</v>
      </c>
      <c r="I1987" s="52">
        <v>2066.9261396747206</v>
      </c>
      <c r="J1987" s="54" t="s">
        <v>10</v>
      </c>
      <c r="K1987" s="54" t="s">
        <v>10</v>
      </c>
    </row>
    <row r="1988" spans="1:11">
      <c r="A1988" s="228"/>
      <c r="B1988" s="228"/>
      <c r="C1988" s="228"/>
      <c r="D1988" s="110" t="s">
        <v>160</v>
      </c>
      <c r="E1988" s="51">
        <v>3970.8101016533178</v>
      </c>
      <c r="F1988" s="52">
        <v>3822.880578757331</v>
      </c>
      <c r="G1988" s="52">
        <v>3170.9949758472308</v>
      </c>
      <c r="H1988" s="111">
        <f t="shared" si="30"/>
        <v>0.79857633446810516</v>
      </c>
      <c r="I1988" s="52">
        <v>2066.9261396747206</v>
      </c>
      <c r="J1988" s="54" t="s">
        <v>10</v>
      </c>
      <c r="K1988" s="54" t="s">
        <v>10</v>
      </c>
    </row>
    <row r="1989" spans="1:11">
      <c r="A1989" s="228"/>
      <c r="B1989" s="228"/>
      <c r="C1989" s="227" t="s">
        <v>108</v>
      </c>
      <c r="D1989" s="110" t="s">
        <v>172</v>
      </c>
      <c r="E1989" s="51">
        <v>380.97276757822419</v>
      </c>
      <c r="F1989" s="52">
        <v>380.97276757822419</v>
      </c>
      <c r="G1989" s="52">
        <v>361.78486393935384</v>
      </c>
      <c r="H1989" s="111">
        <f t="shared" ref="H1989:H2052" si="31">G1989/E1989</f>
        <v>0.94963444825506971</v>
      </c>
      <c r="I1989" s="52">
        <v>210.81849063397993</v>
      </c>
      <c r="J1989" s="54" t="s">
        <v>10</v>
      </c>
      <c r="K1989" s="52">
        <v>0.33124616953335528</v>
      </c>
    </row>
    <row r="1990" spans="1:11">
      <c r="A1990" s="228"/>
      <c r="B1990" s="228"/>
      <c r="C1990" s="228"/>
      <c r="D1990" s="110" t="s">
        <v>160</v>
      </c>
      <c r="E1990" s="51">
        <v>380.97276757822419</v>
      </c>
      <c r="F1990" s="52">
        <v>380.97276757822419</v>
      </c>
      <c r="G1990" s="52">
        <v>361.78486393935384</v>
      </c>
      <c r="H1990" s="111">
        <f t="shared" si="31"/>
        <v>0.94963444825506971</v>
      </c>
      <c r="I1990" s="52">
        <v>210.81849063397993</v>
      </c>
      <c r="J1990" s="54" t="s">
        <v>10</v>
      </c>
      <c r="K1990" s="52">
        <v>0.33124616953335528</v>
      </c>
    </row>
    <row r="1991" spans="1:11">
      <c r="A1991" s="228"/>
      <c r="B1991" s="228"/>
      <c r="C1991" s="227" t="s">
        <v>109</v>
      </c>
      <c r="D1991" s="110" t="s">
        <v>173</v>
      </c>
      <c r="E1991" s="51">
        <v>2.5</v>
      </c>
      <c r="F1991" s="52">
        <v>2.5</v>
      </c>
      <c r="G1991" s="52">
        <v>0.75</v>
      </c>
      <c r="H1991" s="111">
        <f t="shared" si="31"/>
        <v>0.3</v>
      </c>
      <c r="I1991" s="52">
        <v>0.65</v>
      </c>
      <c r="J1991" s="52">
        <v>0</v>
      </c>
      <c r="K1991" s="52">
        <v>0</v>
      </c>
    </row>
    <row r="1992" spans="1:11">
      <c r="A1992" s="228"/>
      <c r="B1992" s="228"/>
      <c r="C1992" s="228"/>
      <c r="D1992" s="110" t="s">
        <v>172</v>
      </c>
      <c r="E1992" s="51">
        <v>1466.763024929448</v>
      </c>
      <c r="F1992" s="52">
        <v>1361.3412888847076</v>
      </c>
      <c r="G1992" s="52">
        <v>1274.7567897024524</v>
      </c>
      <c r="H1992" s="111">
        <f t="shared" si="31"/>
        <v>0.86909525808626709</v>
      </c>
      <c r="I1992" s="52">
        <v>644.65354060158222</v>
      </c>
      <c r="J1992" s="54" t="s">
        <v>10</v>
      </c>
      <c r="K1992" s="54" t="s">
        <v>10</v>
      </c>
    </row>
    <row r="1993" spans="1:11">
      <c r="A1993" s="228"/>
      <c r="B1993" s="228"/>
      <c r="C1993" s="228"/>
      <c r="D1993" s="110" t="s">
        <v>160</v>
      </c>
      <c r="E1993" s="51">
        <v>1469.263024929448</v>
      </c>
      <c r="F1993" s="52">
        <v>1363.8412888847076</v>
      </c>
      <c r="G1993" s="52">
        <v>1275.5067897024524</v>
      </c>
      <c r="H1993" s="111">
        <f t="shared" si="31"/>
        <v>0.86812692353957555</v>
      </c>
      <c r="I1993" s="52">
        <v>645.3035406015822</v>
      </c>
      <c r="J1993" s="52">
        <v>0</v>
      </c>
      <c r="K1993" s="52">
        <v>0</v>
      </c>
    </row>
    <row r="1994" spans="1:11">
      <c r="A1994" s="228"/>
      <c r="B1994" s="228"/>
      <c r="C1994" s="227" t="s">
        <v>110</v>
      </c>
      <c r="D1994" s="110" t="s">
        <v>172</v>
      </c>
      <c r="E1994" s="51">
        <v>402.49735883388411</v>
      </c>
      <c r="F1994" s="52">
        <v>397.33315435851688</v>
      </c>
      <c r="G1994" s="52">
        <v>333.55187936925563</v>
      </c>
      <c r="H1994" s="111">
        <f t="shared" si="31"/>
        <v>0.82870575930143386</v>
      </c>
      <c r="I1994" s="52">
        <v>66.53115242220349</v>
      </c>
      <c r="J1994" s="54" t="s">
        <v>10</v>
      </c>
      <c r="K1994" s="54" t="s">
        <v>10</v>
      </c>
    </row>
    <row r="1995" spans="1:11">
      <c r="A1995" s="228"/>
      <c r="B1995" s="228"/>
      <c r="C1995" s="228"/>
      <c r="D1995" s="110" t="s">
        <v>160</v>
      </c>
      <c r="E1995" s="51">
        <v>402.49735883388411</v>
      </c>
      <c r="F1995" s="52">
        <v>397.33315435851688</v>
      </c>
      <c r="G1995" s="52">
        <v>333.55187936925563</v>
      </c>
      <c r="H1995" s="111">
        <f t="shared" si="31"/>
        <v>0.82870575930143386</v>
      </c>
      <c r="I1995" s="52">
        <v>66.53115242220349</v>
      </c>
      <c r="J1995" s="54" t="s">
        <v>10</v>
      </c>
      <c r="K1995" s="54" t="s">
        <v>10</v>
      </c>
    </row>
    <row r="1996" spans="1:11">
      <c r="A1996" s="228"/>
      <c r="B1996" s="228"/>
      <c r="C1996" s="227" t="s">
        <v>111</v>
      </c>
      <c r="D1996" s="110" t="s">
        <v>173</v>
      </c>
      <c r="E1996" s="51">
        <v>27.078947368421055</v>
      </c>
      <c r="F1996" s="52">
        <v>27.078947368421055</v>
      </c>
      <c r="G1996" s="52">
        <v>2.5144736842105266</v>
      </c>
      <c r="H1996" s="111">
        <f t="shared" si="31"/>
        <v>9.285714285714286E-2</v>
      </c>
      <c r="I1996" s="52">
        <v>1.3539473684210526</v>
      </c>
      <c r="J1996" s="52">
        <v>0</v>
      </c>
      <c r="K1996" s="52">
        <v>0</v>
      </c>
    </row>
    <row r="1997" spans="1:11">
      <c r="A1997" s="228"/>
      <c r="B1997" s="228"/>
      <c r="C1997" s="228"/>
      <c r="D1997" s="110" t="s">
        <v>172</v>
      </c>
      <c r="E1997" s="51">
        <v>5035.9285488183159</v>
      </c>
      <c r="F1997" s="52">
        <v>4298.3237748802248</v>
      </c>
      <c r="G1997" s="52">
        <v>1889.1783144783362</v>
      </c>
      <c r="H1997" s="111">
        <f t="shared" si="31"/>
        <v>0.37514001562266669</v>
      </c>
      <c r="I1997" s="52">
        <v>268.99725023486366</v>
      </c>
      <c r="J1997" s="54" t="s">
        <v>10</v>
      </c>
      <c r="K1997" s="54" t="s">
        <v>10</v>
      </c>
    </row>
    <row r="1998" spans="1:11">
      <c r="A1998" s="228"/>
      <c r="B1998" s="228"/>
      <c r="C1998" s="228"/>
      <c r="D1998" s="110" t="s">
        <v>160</v>
      </c>
      <c r="E1998" s="51">
        <v>5063.0074961867376</v>
      </c>
      <c r="F1998" s="52">
        <v>4325.4027222486466</v>
      </c>
      <c r="G1998" s="52">
        <v>1891.6927881625468</v>
      </c>
      <c r="H1998" s="111">
        <f t="shared" si="31"/>
        <v>0.37363025624340807</v>
      </c>
      <c r="I1998" s="52">
        <v>270.35119760328467</v>
      </c>
      <c r="J1998" s="52">
        <v>0</v>
      </c>
      <c r="K1998" s="52">
        <v>0</v>
      </c>
    </row>
    <row r="1999" spans="1:11">
      <c r="A1999" s="228"/>
      <c r="B1999" s="228"/>
      <c r="C1999" s="227" t="s">
        <v>112</v>
      </c>
      <c r="D1999" s="110" t="s">
        <v>172</v>
      </c>
      <c r="E1999" s="51">
        <v>459.84205784840077</v>
      </c>
      <c r="F1999" s="52">
        <v>253.64872727125655</v>
      </c>
      <c r="G1999" s="52">
        <v>116.60636780396459</v>
      </c>
      <c r="H1999" s="111">
        <f t="shared" si="31"/>
        <v>0.25357917096484245</v>
      </c>
      <c r="I1999" s="52">
        <v>26.059422870866683</v>
      </c>
      <c r="J1999" s="54" t="s">
        <v>10</v>
      </c>
      <c r="K1999" s="54" t="s">
        <v>10</v>
      </c>
    </row>
    <row r="2000" spans="1:11">
      <c r="A2000" s="228"/>
      <c r="B2000" s="228"/>
      <c r="C2000" s="228"/>
      <c r="D2000" s="110" t="s">
        <v>160</v>
      </c>
      <c r="E2000" s="51">
        <v>459.84205784840077</v>
      </c>
      <c r="F2000" s="52">
        <v>253.64872727125655</v>
      </c>
      <c r="G2000" s="52">
        <v>116.60636780396459</v>
      </c>
      <c r="H2000" s="111">
        <f t="shared" si="31"/>
        <v>0.25357917096484245</v>
      </c>
      <c r="I2000" s="52">
        <v>26.059422870866683</v>
      </c>
      <c r="J2000" s="54" t="s">
        <v>10</v>
      </c>
      <c r="K2000" s="54" t="s">
        <v>10</v>
      </c>
    </row>
    <row r="2001" spans="1:11">
      <c r="A2001" s="228"/>
      <c r="B2001" s="228"/>
      <c r="C2001" s="227" t="s">
        <v>54</v>
      </c>
      <c r="D2001" s="110" t="s">
        <v>172</v>
      </c>
      <c r="E2001" s="51">
        <v>1144.4367628662333</v>
      </c>
      <c r="F2001" s="52">
        <v>986.3622680261476</v>
      </c>
      <c r="G2001" s="52">
        <v>394.16741532720204</v>
      </c>
      <c r="H2001" s="111">
        <f t="shared" si="31"/>
        <v>0.34442044166775343</v>
      </c>
      <c r="I2001" s="52">
        <v>116.81980615618654</v>
      </c>
      <c r="J2001" s="54" t="s">
        <v>10</v>
      </c>
      <c r="K2001" s="54" t="s">
        <v>10</v>
      </c>
    </row>
    <row r="2002" spans="1:11">
      <c r="A2002" s="228"/>
      <c r="B2002" s="228"/>
      <c r="C2002" s="228"/>
      <c r="D2002" s="110" t="s">
        <v>160</v>
      </c>
      <c r="E2002" s="51">
        <v>1144.4367628662333</v>
      </c>
      <c r="F2002" s="52">
        <v>986.3622680261476</v>
      </c>
      <c r="G2002" s="52">
        <v>394.16741532720204</v>
      </c>
      <c r="H2002" s="111">
        <f t="shared" si="31"/>
        <v>0.34442044166775343</v>
      </c>
      <c r="I2002" s="52">
        <v>116.81980615618654</v>
      </c>
      <c r="J2002" s="54" t="s">
        <v>10</v>
      </c>
      <c r="K2002" s="54" t="s">
        <v>10</v>
      </c>
    </row>
    <row r="2003" spans="1:11">
      <c r="A2003" s="228"/>
      <c r="B2003" s="228"/>
      <c r="C2003" s="227" t="s">
        <v>113</v>
      </c>
      <c r="D2003" s="110" t="s">
        <v>173</v>
      </c>
      <c r="E2003" s="51">
        <v>22.4</v>
      </c>
      <c r="F2003" s="52">
        <v>13.4</v>
      </c>
      <c r="G2003" s="52">
        <v>15.700000000000003</v>
      </c>
      <c r="H2003" s="111">
        <f t="shared" si="31"/>
        <v>0.70089285714285732</v>
      </c>
      <c r="I2003" s="52">
        <v>9.2999999999999989</v>
      </c>
      <c r="J2003" s="52">
        <v>0</v>
      </c>
      <c r="K2003" s="52">
        <v>0</v>
      </c>
    </row>
    <row r="2004" spans="1:11">
      <c r="A2004" s="228"/>
      <c r="B2004" s="228"/>
      <c r="C2004" s="228"/>
      <c r="D2004" s="110" t="s">
        <v>172</v>
      </c>
      <c r="E2004" s="51">
        <v>7421.8181053639137</v>
      </c>
      <c r="F2004" s="52">
        <v>6776.899778906326</v>
      </c>
      <c r="G2004" s="52">
        <v>2913.0574584102023</v>
      </c>
      <c r="H2004" s="111">
        <f t="shared" si="31"/>
        <v>0.39249917163893716</v>
      </c>
      <c r="I2004" s="52">
        <v>588.9124703676855</v>
      </c>
      <c r="J2004" s="52">
        <v>3.2009923491507188</v>
      </c>
      <c r="K2004" s="52">
        <v>3.2009923491507188</v>
      </c>
    </row>
    <row r="2005" spans="1:11">
      <c r="A2005" s="228"/>
      <c r="B2005" s="228"/>
      <c r="C2005" s="228"/>
      <c r="D2005" s="110" t="s">
        <v>160</v>
      </c>
      <c r="E2005" s="51">
        <v>7444.2181053639142</v>
      </c>
      <c r="F2005" s="52">
        <v>6790.2997789063265</v>
      </c>
      <c r="G2005" s="52">
        <v>2928.7574584102026</v>
      </c>
      <c r="H2005" s="111">
        <f t="shared" si="31"/>
        <v>0.393427142643751</v>
      </c>
      <c r="I2005" s="52">
        <v>598.21247036768557</v>
      </c>
      <c r="J2005" s="52">
        <v>3.2009923491507188</v>
      </c>
      <c r="K2005" s="52">
        <v>3.2009923491507188</v>
      </c>
    </row>
    <row r="2006" spans="1:11">
      <c r="A2006" s="228"/>
      <c r="B2006" s="228"/>
      <c r="C2006" s="227" t="s">
        <v>114</v>
      </c>
      <c r="D2006" s="110" t="s">
        <v>173</v>
      </c>
      <c r="E2006" s="51">
        <v>5.2941176470588243</v>
      </c>
      <c r="F2006" s="52">
        <v>4.4117647058823533</v>
      </c>
      <c r="G2006" s="52">
        <v>3.0882352941176467</v>
      </c>
      <c r="H2006" s="111">
        <f t="shared" si="31"/>
        <v>0.58333333333333315</v>
      </c>
      <c r="I2006" s="52">
        <v>1.5</v>
      </c>
      <c r="J2006" s="52">
        <v>0</v>
      </c>
      <c r="K2006" s="52">
        <v>0</v>
      </c>
    </row>
    <row r="2007" spans="1:11">
      <c r="A2007" s="228"/>
      <c r="B2007" s="228"/>
      <c r="C2007" s="228"/>
      <c r="D2007" s="110" t="s">
        <v>172</v>
      </c>
      <c r="E2007" s="51">
        <v>2533.565166236363</v>
      </c>
      <c r="F2007" s="52">
        <v>2187.0107246039347</v>
      </c>
      <c r="G2007" s="52">
        <v>722.27706495178313</v>
      </c>
      <c r="H2007" s="111">
        <f t="shared" si="31"/>
        <v>0.28508327892143115</v>
      </c>
      <c r="I2007" s="52">
        <v>68.992241815409329</v>
      </c>
      <c r="J2007" s="54" t="s">
        <v>10</v>
      </c>
      <c r="K2007" s="54" t="s">
        <v>10</v>
      </c>
    </row>
    <row r="2008" spans="1:11">
      <c r="A2008" s="228"/>
      <c r="B2008" s="228"/>
      <c r="C2008" s="228"/>
      <c r="D2008" s="110" t="s">
        <v>160</v>
      </c>
      <c r="E2008" s="51">
        <v>2538.8592838834215</v>
      </c>
      <c r="F2008" s="52">
        <v>2191.4224893098171</v>
      </c>
      <c r="G2008" s="52">
        <v>725.3653002459007</v>
      </c>
      <c r="H2008" s="111">
        <f t="shared" si="31"/>
        <v>0.28570520030412516</v>
      </c>
      <c r="I2008" s="52">
        <v>70.492241815409329</v>
      </c>
      <c r="J2008" s="52">
        <v>0</v>
      </c>
      <c r="K2008" s="52">
        <v>0</v>
      </c>
    </row>
    <row r="2009" spans="1:11">
      <c r="A2009" s="228"/>
      <c r="B2009" s="228"/>
      <c r="C2009" s="227" t="s">
        <v>115</v>
      </c>
      <c r="D2009" s="110" t="s">
        <v>172</v>
      </c>
      <c r="E2009" s="51">
        <v>67.790342750562104</v>
      </c>
      <c r="F2009" s="52">
        <v>32.581292712930647</v>
      </c>
      <c r="G2009" s="52">
        <v>13.115936735305267</v>
      </c>
      <c r="H2009" s="111">
        <f t="shared" si="31"/>
        <v>0.19347795280466423</v>
      </c>
      <c r="I2009" s="52">
        <v>4.4464647305618832E-2</v>
      </c>
      <c r="J2009" s="54" t="s">
        <v>10</v>
      </c>
      <c r="K2009" s="54" t="s">
        <v>10</v>
      </c>
    </row>
    <row r="2010" spans="1:11">
      <c r="A2010" s="228"/>
      <c r="B2010" s="228"/>
      <c r="C2010" s="228"/>
      <c r="D2010" s="110" t="s">
        <v>160</v>
      </c>
      <c r="E2010" s="51">
        <v>67.790342750562104</v>
      </c>
      <c r="F2010" s="52">
        <v>32.581292712930647</v>
      </c>
      <c r="G2010" s="52">
        <v>13.115936735305267</v>
      </c>
      <c r="H2010" s="111">
        <f t="shared" si="31"/>
        <v>0.19347795280466423</v>
      </c>
      <c r="I2010" s="52">
        <v>4.4464647305618832E-2</v>
      </c>
      <c r="J2010" s="54" t="s">
        <v>10</v>
      </c>
      <c r="K2010" s="54" t="s">
        <v>10</v>
      </c>
    </row>
    <row r="2011" spans="1:11">
      <c r="A2011" s="228"/>
      <c r="B2011" s="228"/>
      <c r="C2011" s="227" t="s">
        <v>116</v>
      </c>
      <c r="D2011" s="110" t="s">
        <v>173</v>
      </c>
      <c r="E2011" s="51">
        <v>21.155737704918032</v>
      </c>
      <c r="F2011" s="52">
        <v>19.696721311475407</v>
      </c>
      <c r="G2011" s="52">
        <v>13.532377049180329</v>
      </c>
      <c r="H2011" s="111">
        <f t="shared" si="31"/>
        <v>0.63965517241379322</v>
      </c>
      <c r="I2011" s="52">
        <v>8.7176229508196741</v>
      </c>
      <c r="J2011" s="52">
        <v>0</v>
      </c>
      <c r="K2011" s="52">
        <v>0</v>
      </c>
    </row>
    <row r="2012" spans="1:11">
      <c r="A2012" s="228"/>
      <c r="B2012" s="228"/>
      <c r="C2012" s="228"/>
      <c r="D2012" s="110" t="s">
        <v>172</v>
      </c>
      <c r="E2012" s="51">
        <v>2360.3977346971619</v>
      </c>
      <c r="F2012" s="52">
        <v>1875.9639379827372</v>
      </c>
      <c r="G2012" s="52">
        <v>711.8696387847009</v>
      </c>
      <c r="H2012" s="111">
        <f t="shared" si="31"/>
        <v>0.30158885018419723</v>
      </c>
      <c r="I2012" s="52">
        <v>202.60974716312515</v>
      </c>
      <c r="J2012" s="54" t="s">
        <v>10</v>
      </c>
      <c r="K2012" s="54" t="s">
        <v>10</v>
      </c>
    </row>
    <row r="2013" spans="1:11">
      <c r="A2013" s="228"/>
      <c r="B2013" s="228"/>
      <c r="C2013" s="228"/>
      <c r="D2013" s="110" t="s">
        <v>160</v>
      </c>
      <c r="E2013" s="51">
        <v>2381.5534724020799</v>
      </c>
      <c r="F2013" s="52">
        <v>1895.6606592942126</v>
      </c>
      <c r="G2013" s="52">
        <v>725.40201583388125</v>
      </c>
      <c r="H2013" s="111">
        <f t="shared" si="31"/>
        <v>0.30459194985121502</v>
      </c>
      <c r="I2013" s="52">
        <v>211.32737011394482</v>
      </c>
      <c r="J2013" s="52">
        <v>0</v>
      </c>
      <c r="K2013" s="52">
        <v>0</v>
      </c>
    </row>
    <row r="2014" spans="1:11">
      <c r="A2014" s="228"/>
      <c r="B2014" s="228"/>
      <c r="C2014" s="227" t="s">
        <v>117</v>
      </c>
      <c r="D2014" s="110" t="s">
        <v>173</v>
      </c>
      <c r="E2014" s="51">
        <v>99.754901960784309</v>
      </c>
      <c r="F2014" s="52">
        <v>76.892156862745111</v>
      </c>
      <c r="G2014" s="52">
        <v>64.031862745098039</v>
      </c>
      <c r="H2014" s="111">
        <f t="shared" si="31"/>
        <v>0.64189189189189189</v>
      </c>
      <c r="I2014" s="52">
        <v>39.55147058823529</v>
      </c>
      <c r="J2014" s="52">
        <v>0</v>
      </c>
      <c r="K2014" s="52">
        <v>0</v>
      </c>
    </row>
    <row r="2015" spans="1:11">
      <c r="A2015" s="228"/>
      <c r="B2015" s="228"/>
      <c r="C2015" s="228"/>
      <c r="D2015" s="110" t="s">
        <v>172</v>
      </c>
      <c r="E2015" s="51">
        <v>6910.3720474865104</v>
      </c>
      <c r="F2015" s="52">
        <v>5473.4042327377883</v>
      </c>
      <c r="G2015" s="52">
        <v>2073.752141614184</v>
      </c>
      <c r="H2015" s="111">
        <f t="shared" si="31"/>
        <v>0.30009269072111161</v>
      </c>
      <c r="I2015" s="52">
        <v>599.28412773253228</v>
      </c>
      <c r="J2015" s="52">
        <v>4.5516269893046779</v>
      </c>
      <c r="K2015" s="54" t="s">
        <v>10</v>
      </c>
    </row>
    <row r="2016" spans="1:11">
      <c r="A2016" s="228"/>
      <c r="B2016" s="228"/>
      <c r="C2016" s="228"/>
      <c r="D2016" s="110" t="s">
        <v>160</v>
      </c>
      <c r="E2016" s="51">
        <v>7010.1269494472945</v>
      </c>
      <c r="F2016" s="52">
        <v>5550.296389600534</v>
      </c>
      <c r="G2016" s="52">
        <v>2137.7840043592819</v>
      </c>
      <c r="H2016" s="111">
        <f t="shared" si="31"/>
        <v>0.30495653213924079</v>
      </c>
      <c r="I2016" s="52">
        <v>638.83559832076764</v>
      </c>
      <c r="J2016" s="52">
        <v>4.5516269893046779</v>
      </c>
      <c r="K2016" s="52">
        <v>0</v>
      </c>
    </row>
    <row r="2017" spans="1:11">
      <c r="A2017" s="228"/>
      <c r="B2017" s="228"/>
      <c r="C2017" s="227" t="s">
        <v>118</v>
      </c>
      <c r="D2017" s="110" t="s">
        <v>172</v>
      </c>
      <c r="E2017" s="51">
        <v>3731.863434556602</v>
      </c>
      <c r="F2017" s="52">
        <v>2308.6695801134001</v>
      </c>
      <c r="G2017" s="52">
        <v>1665.9461041672705</v>
      </c>
      <c r="H2017" s="111">
        <f t="shared" si="31"/>
        <v>0.44641132597211675</v>
      </c>
      <c r="I2017" s="52">
        <v>355.25666207992344</v>
      </c>
      <c r="J2017" s="54" t="s">
        <v>10</v>
      </c>
      <c r="K2017" s="54" t="s">
        <v>10</v>
      </c>
    </row>
    <row r="2018" spans="1:11">
      <c r="A2018" s="228"/>
      <c r="B2018" s="228"/>
      <c r="C2018" s="228"/>
      <c r="D2018" s="110" t="s">
        <v>160</v>
      </c>
      <c r="E2018" s="51">
        <v>3731.863434556602</v>
      </c>
      <c r="F2018" s="52">
        <v>2308.6695801134001</v>
      </c>
      <c r="G2018" s="52">
        <v>1665.9461041672705</v>
      </c>
      <c r="H2018" s="111">
        <f t="shared" si="31"/>
        <v>0.44641132597211675</v>
      </c>
      <c r="I2018" s="52">
        <v>355.25666207992344</v>
      </c>
      <c r="J2018" s="54" t="s">
        <v>10</v>
      </c>
      <c r="K2018" s="54" t="s">
        <v>10</v>
      </c>
    </row>
    <row r="2019" spans="1:11">
      <c r="A2019" s="228"/>
      <c r="B2019" s="228"/>
      <c r="C2019" s="227" t="s">
        <v>119</v>
      </c>
      <c r="D2019" s="110" t="s">
        <v>172</v>
      </c>
      <c r="E2019" s="51">
        <v>163.4905367639418</v>
      </c>
      <c r="F2019" s="52">
        <v>127.6680878126391</v>
      </c>
      <c r="G2019" s="52">
        <v>115.7621491932519</v>
      </c>
      <c r="H2019" s="111">
        <f t="shared" si="31"/>
        <v>0.70806635958628461</v>
      </c>
      <c r="I2019" s="52">
        <v>2.7628310411307817</v>
      </c>
      <c r="J2019" s="54" t="s">
        <v>10</v>
      </c>
      <c r="K2019" s="54" t="s">
        <v>10</v>
      </c>
    </row>
    <row r="2020" spans="1:11">
      <c r="A2020" s="228"/>
      <c r="B2020" s="228"/>
      <c r="C2020" s="228"/>
      <c r="D2020" s="110" t="s">
        <v>160</v>
      </c>
      <c r="E2020" s="51">
        <v>163.4905367639418</v>
      </c>
      <c r="F2020" s="52">
        <v>127.6680878126391</v>
      </c>
      <c r="G2020" s="52">
        <v>115.7621491932519</v>
      </c>
      <c r="H2020" s="111">
        <f t="shared" si="31"/>
        <v>0.70806635958628461</v>
      </c>
      <c r="I2020" s="52">
        <v>2.7628310411307817</v>
      </c>
      <c r="J2020" s="54" t="s">
        <v>10</v>
      </c>
      <c r="K2020" s="54" t="s">
        <v>10</v>
      </c>
    </row>
    <row r="2021" spans="1:11">
      <c r="A2021" s="228"/>
      <c r="B2021" s="228"/>
      <c r="C2021" s="227" t="s">
        <v>120</v>
      </c>
      <c r="D2021" s="110" t="s">
        <v>172</v>
      </c>
      <c r="E2021" s="51">
        <v>166.17806092481788</v>
      </c>
      <c r="F2021" s="52">
        <v>93.245717715877348</v>
      </c>
      <c r="G2021" s="52">
        <v>33.124884820232495</v>
      </c>
      <c r="H2021" s="111">
        <f t="shared" si="31"/>
        <v>0.19933368241201721</v>
      </c>
      <c r="I2021" s="52">
        <v>6.5762144584704076</v>
      </c>
      <c r="J2021" s="54" t="s">
        <v>10</v>
      </c>
      <c r="K2021" s="54" t="s">
        <v>10</v>
      </c>
    </row>
    <row r="2022" spans="1:11">
      <c r="A2022" s="228"/>
      <c r="B2022" s="228"/>
      <c r="C2022" s="228"/>
      <c r="D2022" s="110" t="s">
        <v>160</v>
      </c>
      <c r="E2022" s="51">
        <v>166.17806092481788</v>
      </c>
      <c r="F2022" s="52">
        <v>93.245717715877348</v>
      </c>
      <c r="G2022" s="52">
        <v>33.124884820232495</v>
      </c>
      <c r="H2022" s="111">
        <f t="shared" si="31"/>
        <v>0.19933368241201721</v>
      </c>
      <c r="I2022" s="52">
        <v>6.5762144584704076</v>
      </c>
      <c r="J2022" s="54" t="s">
        <v>10</v>
      </c>
      <c r="K2022" s="54" t="s">
        <v>10</v>
      </c>
    </row>
    <row r="2023" spans="1:11">
      <c r="A2023" s="228"/>
      <c r="B2023" s="228"/>
      <c r="C2023" s="227" t="s">
        <v>121</v>
      </c>
      <c r="D2023" s="110" t="s">
        <v>172</v>
      </c>
      <c r="E2023" s="51">
        <v>103.22537613753559</v>
      </c>
      <c r="F2023" s="52">
        <v>93.862527264566737</v>
      </c>
      <c r="G2023" s="52">
        <v>16.426110308352264</v>
      </c>
      <c r="H2023" s="111">
        <f t="shared" si="31"/>
        <v>0.15912860696643447</v>
      </c>
      <c r="I2023" s="52">
        <v>0.53068956896405384</v>
      </c>
      <c r="J2023" s="54" t="s">
        <v>10</v>
      </c>
      <c r="K2023" s="54" t="s">
        <v>10</v>
      </c>
    </row>
    <row r="2024" spans="1:11">
      <c r="A2024" s="228"/>
      <c r="B2024" s="228"/>
      <c r="C2024" s="228"/>
      <c r="D2024" s="110" t="s">
        <v>160</v>
      </c>
      <c r="E2024" s="51">
        <v>103.22537613753559</v>
      </c>
      <c r="F2024" s="52">
        <v>93.862527264566737</v>
      </c>
      <c r="G2024" s="52">
        <v>16.426110308352264</v>
      </c>
      <c r="H2024" s="111">
        <f t="shared" si="31"/>
        <v>0.15912860696643447</v>
      </c>
      <c r="I2024" s="52">
        <v>0.53068956896405384</v>
      </c>
      <c r="J2024" s="54" t="s">
        <v>10</v>
      </c>
      <c r="K2024" s="54" t="s">
        <v>10</v>
      </c>
    </row>
    <row r="2025" spans="1:11">
      <c r="A2025" s="228"/>
      <c r="B2025" s="228"/>
      <c r="C2025" s="227" t="s">
        <v>122</v>
      </c>
      <c r="D2025" s="110" t="s">
        <v>173</v>
      </c>
      <c r="E2025" s="51">
        <v>10.920000000000002</v>
      </c>
      <c r="F2025" s="52">
        <v>10.920000000000002</v>
      </c>
      <c r="G2025" s="52">
        <v>1.7500000000000002</v>
      </c>
      <c r="H2025" s="111">
        <f t="shared" si="31"/>
        <v>0.16025641025641024</v>
      </c>
      <c r="I2025" s="52">
        <v>1.1499999999999999</v>
      </c>
      <c r="J2025" s="52">
        <v>0</v>
      </c>
      <c r="K2025" s="52">
        <v>0</v>
      </c>
    </row>
    <row r="2026" spans="1:11">
      <c r="A2026" s="228"/>
      <c r="B2026" s="228"/>
      <c r="C2026" s="228"/>
      <c r="D2026" s="110" t="s">
        <v>172</v>
      </c>
      <c r="E2026" s="51">
        <v>2445.2978319219342</v>
      </c>
      <c r="F2026" s="52">
        <v>2283.4206103419283</v>
      </c>
      <c r="G2026" s="52">
        <v>1367.1834438677563</v>
      </c>
      <c r="H2026" s="111">
        <f t="shared" si="31"/>
        <v>0.55910712634672777</v>
      </c>
      <c r="I2026" s="52">
        <v>354.90494943056615</v>
      </c>
      <c r="J2026" s="54" t="s">
        <v>10</v>
      </c>
      <c r="K2026" s="54" t="s">
        <v>10</v>
      </c>
    </row>
    <row r="2027" spans="1:11">
      <c r="A2027" s="228"/>
      <c r="B2027" s="228"/>
      <c r="C2027" s="228"/>
      <c r="D2027" s="110" t="s">
        <v>160</v>
      </c>
      <c r="E2027" s="51">
        <v>2456.2178319219342</v>
      </c>
      <c r="F2027" s="52">
        <v>2294.3406103419284</v>
      </c>
      <c r="G2027" s="52">
        <v>1368.9334438677563</v>
      </c>
      <c r="H2027" s="111">
        <f t="shared" si="31"/>
        <v>0.55733389200118189</v>
      </c>
      <c r="I2027" s="52">
        <v>356.05494943056618</v>
      </c>
      <c r="J2027" s="52">
        <v>0</v>
      </c>
      <c r="K2027" s="52">
        <v>0</v>
      </c>
    </row>
    <row r="2028" spans="1:11">
      <c r="A2028" s="228"/>
      <c r="B2028" s="228"/>
      <c r="C2028" s="227" t="s">
        <v>123</v>
      </c>
      <c r="D2028" s="110" t="s">
        <v>172</v>
      </c>
      <c r="E2028" s="51">
        <v>244.85572968995075</v>
      </c>
      <c r="F2028" s="52">
        <v>211.48824254163804</v>
      </c>
      <c r="G2028" s="52">
        <v>96.627312495034289</v>
      </c>
      <c r="H2028" s="111">
        <f t="shared" si="31"/>
        <v>0.39462957480059335</v>
      </c>
      <c r="I2028" s="52">
        <v>33.579823520334983</v>
      </c>
      <c r="J2028" s="54" t="s">
        <v>10</v>
      </c>
      <c r="K2028" s="54" t="s">
        <v>10</v>
      </c>
    </row>
    <row r="2029" spans="1:11">
      <c r="A2029" s="228"/>
      <c r="B2029" s="228"/>
      <c r="C2029" s="228"/>
      <c r="D2029" s="110" t="s">
        <v>160</v>
      </c>
      <c r="E2029" s="51">
        <v>244.85572968995075</v>
      </c>
      <c r="F2029" s="52">
        <v>211.48824254163804</v>
      </c>
      <c r="G2029" s="52">
        <v>96.627312495034289</v>
      </c>
      <c r="H2029" s="111">
        <f t="shared" si="31"/>
        <v>0.39462957480059335</v>
      </c>
      <c r="I2029" s="52">
        <v>33.579823520334983</v>
      </c>
      <c r="J2029" s="54" t="s">
        <v>10</v>
      </c>
      <c r="K2029" s="54" t="s">
        <v>10</v>
      </c>
    </row>
    <row r="2030" spans="1:11">
      <c r="A2030" s="228"/>
      <c r="B2030" s="228"/>
      <c r="C2030" s="227" t="s">
        <v>124</v>
      </c>
      <c r="D2030" s="110" t="s">
        <v>172</v>
      </c>
      <c r="E2030" s="51">
        <v>233.79728285738292</v>
      </c>
      <c r="F2030" s="52">
        <v>60.512702828712214</v>
      </c>
      <c r="G2030" s="52">
        <v>29.848273893259098</v>
      </c>
      <c r="H2030" s="111">
        <f t="shared" si="31"/>
        <v>0.12766732584940535</v>
      </c>
      <c r="I2030" s="52">
        <v>2.653134238690865</v>
      </c>
      <c r="J2030" s="54" t="s">
        <v>10</v>
      </c>
      <c r="K2030" s="54" t="s">
        <v>10</v>
      </c>
    </row>
    <row r="2031" spans="1:11">
      <c r="A2031" s="228"/>
      <c r="B2031" s="228"/>
      <c r="C2031" s="228"/>
      <c r="D2031" s="110" t="s">
        <v>160</v>
      </c>
      <c r="E2031" s="51">
        <v>233.79728285738292</v>
      </c>
      <c r="F2031" s="52">
        <v>60.512702828712214</v>
      </c>
      <c r="G2031" s="52">
        <v>29.848273893259098</v>
      </c>
      <c r="H2031" s="111">
        <f t="shared" si="31"/>
        <v>0.12766732584940535</v>
      </c>
      <c r="I2031" s="52">
        <v>2.653134238690865</v>
      </c>
      <c r="J2031" s="54" t="s">
        <v>10</v>
      </c>
      <c r="K2031" s="54" t="s">
        <v>10</v>
      </c>
    </row>
    <row r="2032" spans="1:11">
      <c r="A2032" s="228"/>
      <c r="B2032" s="228"/>
      <c r="C2032" s="227" t="s">
        <v>125</v>
      </c>
      <c r="D2032" s="110" t="s">
        <v>172</v>
      </c>
      <c r="E2032" s="51">
        <v>312.20275906272855</v>
      </c>
      <c r="F2032" s="52">
        <v>250.93504339277848</v>
      </c>
      <c r="G2032" s="52">
        <v>83.246713747453498</v>
      </c>
      <c r="H2032" s="111">
        <f t="shared" si="31"/>
        <v>0.26664310718255813</v>
      </c>
      <c r="I2032" s="52">
        <v>7.545887010846732</v>
      </c>
      <c r="J2032" s="54" t="s">
        <v>10</v>
      </c>
      <c r="K2032" s="54" t="s">
        <v>10</v>
      </c>
    </row>
    <row r="2033" spans="1:11">
      <c r="A2033" s="228"/>
      <c r="B2033" s="228"/>
      <c r="C2033" s="228"/>
      <c r="D2033" s="110" t="s">
        <v>160</v>
      </c>
      <c r="E2033" s="51">
        <v>312.20275906272855</v>
      </c>
      <c r="F2033" s="52">
        <v>250.93504339277848</v>
      </c>
      <c r="G2033" s="52">
        <v>83.246713747453498</v>
      </c>
      <c r="H2033" s="111">
        <f t="shared" si="31"/>
        <v>0.26664310718255813</v>
      </c>
      <c r="I2033" s="52">
        <v>7.545887010846732</v>
      </c>
      <c r="J2033" s="54" t="s">
        <v>10</v>
      </c>
      <c r="K2033" s="54" t="s">
        <v>10</v>
      </c>
    </row>
    <row r="2034" spans="1:11">
      <c r="A2034" s="228"/>
      <c r="B2034" s="228"/>
      <c r="C2034" s="227" t="s">
        <v>126</v>
      </c>
      <c r="D2034" s="110" t="s">
        <v>172</v>
      </c>
      <c r="E2034" s="51">
        <v>1656.0613094606265</v>
      </c>
      <c r="F2034" s="52">
        <v>1088.7595828450626</v>
      </c>
      <c r="G2034" s="52">
        <v>506.02707899526285</v>
      </c>
      <c r="H2034" s="111">
        <f t="shared" si="31"/>
        <v>0.30556059495168941</v>
      </c>
      <c r="I2034" s="52">
        <v>95.929853090202215</v>
      </c>
      <c r="J2034" s="54" t="s">
        <v>10</v>
      </c>
      <c r="K2034" s="54" t="s">
        <v>10</v>
      </c>
    </row>
    <row r="2035" spans="1:11">
      <c r="A2035" s="228"/>
      <c r="B2035" s="228"/>
      <c r="C2035" s="228"/>
      <c r="D2035" s="110" t="s">
        <v>160</v>
      </c>
      <c r="E2035" s="51">
        <v>1656.0613094606265</v>
      </c>
      <c r="F2035" s="52">
        <v>1088.7595828450626</v>
      </c>
      <c r="G2035" s="52">
        <v>506.02707899526285</v>
      </c>
      <c r="H2035" s="111">
        <f t="shared" si="31"/>
        <v>0.30556059495168941</v>
      </c>
      <c r="I2035" s="52">
        <v>95.929853090202215</v>
      </c>
      <c r="J2035" s="54" t="s">
        <v>10</v>
      </c>
      <c r="K2035" s="54" t="s">
        <v>10</v>
      </c>
    </row>
    <row r="2036" spans="1:11">
      <c r="A2036" s="228"/>
      <c r="B2036" s="228"/>
      <c r="C2036" s="227" t="s">
        <v>127</v>
      </c>
      <c r="D2036" s="110" t="s">
        <v>173</v>
      </c>
      <c r="E2036" s="51">
        <v>2</v>
      </c>
      <c r="F2036" s="52">
        <v>1</v>
      </c>
      <c r="G2036" s="52">
        <v>0.15</v>
      </c>
      <c r="H2036" s="111">
        <f t="shared" si="31"/>
        <v>7.4999999999999997E-2</v>
      </c>
      <c r="I2036" s="52">
        <v>0</v>
      </c>
      <c r="J2036" s="52">
        <v>0</v>
      </c>
      <c r="K2036" s="52">
        <v>0</v>
      </c>
    </row>
    <row r="2037" spans="1:11">
      <c r="A2037" s="228"/>
      <c r="B2037" s="228"/>
      <c r="C2037" s="228"/>
      <c r="D2037" s="110" t="s">
        <v>172</v>
      </c>
      <c r="E2037" s="51">
        <v>1023.8300471890905</v>
      </c>
      <c r="F2037" s="52">
        <v>504.72572642733724</v>
      </c>
      <c r="G2037" s="52">
        <v>132.32900586045187</v>
      </c>
      <c r="H2037" s="111">
        <f t="shared" si="31"/>
        <v>0.12924899618228544</v>
      </c>
      <c r="I2037" s="52">
        <v>26.866913474101239</v>
      </c>
      <c r="J2037" s="54" t="s">
        <v>10</v>
      </c>
      <c r="K2037" s="54" t="s">
        <v>10</v>
      </c>
    </row>
    <row r="2038" spans="1:11">
      <c r="A2038" s="228"/>
      <c r="B2038" s="228"/>
      <c r="C2038" s="228"/>
      <c r="D2038" s="110" t="s">
        <v>160</v>
      </c>
      <c r="E2038" s="51">
        <v>1025.8300471890905</v>
      </c>
      <c r="F2038" s="52">
        <v>505.72572642733724</v>
      </c>
      <c r="G2038" s="52">
        <v>132.47900586045188</v>
      </c>
      <c r="H2038" s="111">
        <f t="shared" si="31"/>
        <v>0.12914323013199097</v>
      </c>
      <c r="I2038" s="52">
        <v>26.866913474101239</v>
      </c>
      <c r="J2038" s="52">
        <v>0</v>
      </c>
      <c r="K2038" s="52">
        <v>0</v>
      </c>
    </row>
    <row r="2039" spans="1:11">
      <c r="A2039" s="228"/>
      <c r="B2039" s="228"/>
      <c r="C2039" s="227" t="s">
        <v>160</v>
      </c>
      <c r="D2039" s="110" t="s">
        <v>173</v>
      </c>
      <c r="E2039" s="51">
        <v>956.95634175559746</v>
      </c>
      <c r="F2039" s="52">
        <v>913.71671621451094</v>
      </c>
      <c r="G2039" s="52">
        <v>621.36955134216407</v>
      </c>
      <c r="H2039" s="111">
        <f t="shared" si="31"/>
        <v>0.64931859921866653</v>
      </c>
      <c r="I2039" s="52">
        <v>483.30774923045232</v>
      </c>
      <c r="J2039" s="52">
        <v>0</v>
      </c>
      <c r="K2039" s="52">
        <v>0</v>
      </c>
    </row>
    <row r="2040" spans="1:11">
      <c r="A2040" s="228"/>
      <c r="B2040" s="228"/>
      <c r="C2040" s="228"/>
      <c r="D2040" s="110" t="s">
        <v>172</v>
      </c>
      <c r="E2040" s="51">
        <v>206292.16756620785</v>
      </c>
      <c r="F2040" s="52">
        <v>193185.07420275605</v>
      </c>
      <c r="G2040" s="52">
        <v>106170.34338357877</v>
      </c>
      <c r="H2040" s="111">
        <f t="shared" si="31"/>
        <v>0.51466007961501614</v>
      </c>
      <c r="I2040" s="52">
        <v>44177.78063050942</v>
      </c>
      <c r="J2040" s="52">
        <v>115.06086233749269</v>
      </c>
      <c r="K2040" s="52">
        <v>91.399698097560076</v>
      </c>
    </row>
    <row r="2041" spans="1:11">
      <c r="A2041" s="228"/>
      <c r="B2041" s="228"/>
      <c r="C2041" s="228"/>
      <c r="D2041" s="110" t="s">
        <v>160</v>
      </c>
      <c r="E2041" s="51">
        <v>207249.12390796345</v>
      </c>
      <c r="F2041" s="52">
        <v>194098.79091897066</v>
      </c>
      <c r="G2041" s="52">
        <v>106791.7129349209</v>
      </c>
      <c r="H2041" s="111">
        <f t="shared" si="31"/>
        <v>0.51528185461640674</v>
      </c>
      <c r="I2041" s="52">
        <v>44661.088379739864</v>
      </c>
      <c r="J2041" s="52">
        <v>115.06086233749265</v>
      </c>
      <c r="K2041" s="52">
        <v>91.399698097560091</v>
      </c>
    </row>
    <row r="2042" spans="1:11">
      <c r="A2042" s="227" t="s">
        <v>17</v>
      </c>
      <c r="B2042" s="227" t="s">
        <v>36</v>
      </c>
      <c r="C2042" s="227" t="s">
        <v>56</v>
      </c>
      <c r="D2042" s="110" t="s">
        <v>173</v>
      </c>
      <c r="E2042" s="51">
        <v>6705.8777227722767</v>
      </c>
      <c r="F2042" s="52">
        <v>6669.9371287128697</v>
      </c>
      <c r="G2042" s="52">
        <v>20601.910891089108</v>
      </c>
      <c r="H2042" s="111">
        <f t="shared" si="31"/>
        <v>3.0722169032590223</v>
      </c>
      <c r="I2042" s="52">
        <v>20557.584158415841</v>
      </c>
      <c r="J2042" s="52">
        <v>1057.4702970297028</v>
      </c>
      <c r="K2042" s="52">
        <v>192.33663366336637</v>
      </c>
    </row>
    <row r="2043" spans="1:11">
      <c r="A2043" s="228"/>
      <c r="B2043" s="228"/>
      <c r="C2043" s="228"/>
      <c r="D2043" s="110" t="s">
        <v>172</v>
      </c>
      <c r="E2043" s="51">
        <v>4042.5314444343967</v>
      </c>
      <c r="F2043" s="52">
        <v>3417.9221319418202</v>
      </c>
      <c r="G2043" s="52">
        <v>3809.9336831562209</v>
      </c>
      <c r="H2043" s="111">
        <f t="shared" si="31"/>
        <v>0.94246234952645636</v>
      </c>
      <c r="I2043" s="52">
        <v>2796.4465806676008</v>
      </c>
      <c r="J2043" s="52">
        <v>33.132204102497525</v>
      </c>
      <c r="K2043" s="54" t="s">
        <v>10</v>
      </c>
    </row>
    <row r="2044" spans="1:11">
      <c r="A2044" s="228"/>
      <c r="B2044" s="228"/>
      <c r="C2044" s="228"/>
      <c r="D2044" s="110" t="s">
        <v>160</v>
      </c>
      <c r="E2044" s="51">
        <v>10748.409167206673</v>
      </c>
      <c r="F2044" s="52">
        <v>10087.85926065469</v>
      </c>
      <c r="G2044" s="52">
        <v>24411.84457424533</v>
      </c>
      <c r="H2044" s="111">
        <f t="shared" si="31"/>
        <v>2.2712053657880564</v>
      </c>
      <c r="I2044" s="52">
        <v>23354.030739083442</v>
      </c>
      <c r="J2044" s="52">
        <v>1090.6025011322004</v>
      </c>
      <c r="K2044" s="52">
        <v>192.33663366336637</v>
      </c>
    </row>
    <row r="2045" spans="1:11">
      <c r="A2045" s="228"/>
      <c r="B2045" s="228"/>
      <c r="C2045" s="227" t="s">
        <v>57</v>
      </c>
      <c r="D2045" s="110" t="s">
        <v>173</v>
      </c>
      <c r="E2045" s="51">
        <v>11774.75</v>
      </c>
      <c r="F2045" s="52">
        <v>11537.25</v>
      </c>
      <c r="G2045" s="52">
        <v>27014.375</v>
      </c>
      <c r="H2045" s="111">
        <f t="shared" si="31"/>
        <v>2.2942631478375337</v>
      </c>
      <c r="I2045" s="52">
        <v>26113.375</v>
      </c>
      <c r="J2045" s="52">
        <v>1639.5</v>
      </c>
      <c r="K2045" s="52">
        <v>395.125</v>
      </c>
    </row>
    <row r="2046" spans="1:11">
      <c r="A2046" s="228"/>
      <c r="B2046" s="228"/>
      <c r="C2046" s="228"/>
      <c r="D2046" s="110" t="s">
        <v>172</v>
      </c>
      <c r="E2046" s="51">
        <v>387.0179687623413</v>
      </c>
      <c r="F2046" s="52">
        <v>325.31713460741389</v>
      </c>
      <c r="G2046" s="52">
        <v>324.84613908781012</v>
      </c>
      <c r="H2046" s="111">
        <f t="shared" si="31"/>
        <v>0.83935673613979034</v>
      </c>
      <c r="I2046" s="52">
        <v>193.61481185850104</v>
      </c>
      <c r="J2046" s="52">
        <v>12.29040327261564</v>
      </c>
      <c r="K2046" s="54" t="s">
        <v>10</v>
      </c>
    </row>
    <row r="2047" spans="1:11">
      <c r="A2047" s="228"/>
      <c r="B2047" s="228"/>
      <c r="C2047" s="228"/>
      <c r="D2047" s="110" t="s">
        <v>160</v>
      </c>
      <c r="E2047" s="51">
        <v>12161.767968762342</v>
      </c>
      <c r="F2047" s="52">
        <v>11862.567134607414</v>
      </c>
      <c r="G2047" s="52">
        <v>27339.221139087811</v>
      </c>
      <c r="H2047" s="111">
        <f t="shared" si="31"/>
        <v>2.2479643756819692</v>
      </c>
      <c r="I2047" s="52">
        <v>26306.989811858501</v>
      </c>
      <c r="J2047" s="52">
        <v>1651.7904032726155</v>
      </c>
      <c r="K2047" s="52">
        <v>395.125</v>
      </c>
    </row>
    <row r="2048" spans="1:11">
      <c r="A2048" s="228"/>
      <c r="B2048" s="228"/>
      <c r="C2048" s="227" t="s">
        <v>58</v>
      </c>
      <c r="D2048" s="110" t="s">
        <v>173</v>
      </c>
      <c r="E2048" s="51">
        <v>1830</v>
      </c>
      <c r="F2048" s="52">
        <v>1830</v>
      </c>
      <c r="G2048" s="52">
        <v>4189.1499999999996</v>
      </c>
      <c r="H2048" s="111">
        <f t="shared" si="31"/>
        <v>2.2891530054644806</v>
      </c>
      <c r="I2048" s="52">
        <v>3826.9500000000003</v>
      </c>
      <c r="J2048" s="52">
        <v>933.85</v>
      </c>
      <c r="K2048" s="54" t="s">
        <v>10</v>
      </c>
    </row>
    <row r="2049" spans="1:11">
      <c r="A2049" s="228"/>
      <c r="B2049" s="228"/>
      <c r="C2049" s="228"/>
      <c r="D2049" s="110" t="s">
        <v>172</v>
      </c>
      <c r="E2049" s="51">
        <v>3985.6048251159759</v>
      </c>
      <c r="F2049" s="52">
        <v>3602.6030294848929</v>
      </c>
      <c r="G2049" s="52">
        <v>3465.8094606475629</v>
      </c>
      <c r="H2049" s="111">
        <f t="shared" si="31"/>
        <v>0.86958181072221885</v>
      </c>
      <c r="I2049" s="52">
        <v>2639.0296637883739</v>
      </c>
      <c r="J2049" s="52">
        <v>1.8599670929386904</v>
      </c>
      <c r="K2049" s="52">
        <v>5.8735802934905958</v>
      </c>
    </row>
    <row r="2050" spans="1:11">
      <c r="A2050" s="228"/>
      <c r="B2050" s="228"/>
      <c r="C2050" s="228"/>
      <c r="D2050" s="110" t="s">
        <v>160</v>
      </c>
      <c r="E2050" s="51">
        <v>5815.6048251159755</v>
      </c>
      <c r="F2050" s="52">
        <v>5432.6030294848933</v>
      </c>
      <c r="G2050" s="52">
        <v>7654.9594606475621</v>
      </c>
      <c r="H2050" s="111">
        <f t="shared" si="31"/>
        <v>1.3162791645656402</v>
      </c>
      <c r="I2050" s="52">
        <v>6465.9796637883737</v>
      </c>
      <c r="J2050" s="52">
        <v>935.70996709293877</v>
      </c>
      <c r="K2050" s="52">
        <v>5.8735802934905958</v>
      </c>
    </row>
    <row r="2051" spans="1:11">
      <c r="A2051" s="228"/>
      <c r="B2051" s="228"/>
      <c r="C2051" s="227" t="s">
        <v>59</v>
      </c>
      <c r="D2051" s="110" t="s">
        <v>173</v>
      </c>
      <c r="E2051" s="51">
        <v>26138.527111111103</v>
      </c>
      <c r="F2051" s="52">
        <v>26138.527111111103</v>
      </c>
      <c r="G2051" s="52">
        <v>76510.131111111157</v>
      </c>
      <c r="H2051" s="111">
        <f t="shared" si="31"/>
        <v>2.927101851832647</v>
      </c>
      <c r="I2051" s="52">
        <v>75215.643333333384</v>
      </c>
      <c r="J2051" s="52">
        <v>6187.2977777777751</v>
      </c>
      <c r="K2051" s="52">
        <v>1321.1244444444446</v>
      </c>
    </row>
    <row r="2052" spans="1:11">
      <c r="A2052" s="228"/>
      <c r="B2052" s="228"/>
      <c r="C2052" s="228"/>
      <c r="D2052" s="110" t="s">
        <v>172</v>
      </c>
      <c r="E2052" s="51">
        <v>1589.4511165811466</v>
      </c>
      <c r="F2052" s="52">
        <v>1548.8029961864661</v>
      </c>
      <c r="G2052" s="52">
        <v>1458.3659270334508</v>
      </c>
      <c r="H2052" s="111">
        <f t="shared" si="31"/>
        <v>0.91752801443201637</v>
      </c>
      <c r="I2052" s="52">
        <v>1227.2165341851698</v>
      </c>
      <c r="J2052" s="52">
        <v>4.0687671470422613</v>
      </c>
      <c r="K2052" s="52">
        <v>0.28824161220442818</v>
      </c>
    </row>
    <row r="2053" spans="1:11">
      <c r="A2053" s="228"/>
      <c r="B2053" s="228"/>
      <c r="C2053" s="228"/>
      <c r="D2053" s="110" t="s">
        <v>160</v>
      </c>
      <c r="E2053" s="51">
        <v>27727.978227692249</v>
      </c>
      <c r="F2053" s="52">
        <v>27687.33010729757</v>
      </c>
      <c r="G2053" s="52">
        <v>77968.497038144604</v>
      </c>
      <c r="H2053" s="111">
        <f t="shared" ref="H2053:H2116" si="32">G2053/E2053</f>
        <v>2.811907034760889</v>
      </c>
      <c r="I2053" s="52">
        <v>76442.859867518549</v>
      </c>
      <c r="J2053" s="52">
        <v>6191.3665449248174</v>
      </c>
      <c r="K2053" s="52">
        <v>1321.4126860566491</v>
      </c>
    </row>
    <row r="2054" spans="1:11">
      <c r="A2054" s="228"/>
      <c r="B2054" s="228"/>
      <c r="C2054" s="227" t="s">
        <v>60</v>
      </c>
      <c r="D2054" s="110" t="s">
        <v>173</v>
      </c>
      <c r="E2054" s="51">
        <v>576.74207317073171</v>
      </c>
      <c r="F2054" s="52">
        <v>575.23762195121947</v>
      </c>
      <c r="G2054" s="52">
        <v>1652.6829268292684</v>
      </c>
      <c r="H2054" s="111">
        <f t="shared" si="32"/>
        <v>2.8655494435205324</v>
      </c>
      <c r="I2054" s="52">
        <v>1650.6036585365855</v>
      </c>
      <c r="J2054" s="52">
        <v>146.48780487804879</v>
      </c>
      <c r="K2054" s="52">
        <v>107.85365853658539</v>
      </c>
    </row>
    <row r="2055" spans="1:11">
      <c r="A2055" s="228"/>
      <c r="B2055" s="228"/>
      <c r="C2055" s="228"/>
      <c r="D2055" s="110" t="s">
        <v>172</v>
      </c>
      <c r="E2055" s="51">
        <v>1640.5215762788273</v>
      </c>
      <c r="F2055" s="52">
        <v>1312.5998636586844</v>
      </c>
      <c r="G2055" s="52">
        <v>815.23525280760396</v>
      </c>
      <c r="H2055" s="111">
        <f t="shared" si="32"/>
        <v>0.49693662344678879</v>
      </c>
      <c r="I2055" s="52">
        <v>429.06930683080151</v>
      </c>
      <c r="J2055" s="52">
        <v>6.6257343580357091</v>
      </c>
      <c r="K2055" s="54" t="s">
        <v>10</v>
      </c>
    </row>
    <row r="2056" spans="1:11">
      <c r="A2056" s="228"/>
      <c r="B2056" s="228"/>
      <c r="C2056" s="228"/>
      <c r="D2056" s="110" t="s">
        <v>160</v>
      </c>
      <c r="E2056" s="51">
        <v>2217.2636494495591</v>
      </c>
      <c r="F2056" s="52">
        <v>1887.837485609904</v>
      </c>
      <c r="G2056" s="52">
        <v>2467.9181796368721</v>
      </c>
      <c r="H2056" s="111">
        <f t="shared" si="32"/>
        <v>1.1130467864069924</v>
      </c>
      <c r="I2056" s="52">
        <v>2079.672965367387</v>
      </c>
      <c r="J2056" s="52">
        <v>153.11353923608451</v>
      </c>
      <c r="K2056" s="52">
        <v>107.85365853658539</v>
      </c>
    </row>
    <row r="2057" spans="1:11">
      <c r="A2057" s="228"/>
      <c r="B2057" s="228"/>
      <c r="C2057" s="227" t="s">
        <v>61</v>
      </c>
      <c r="D2057" s="110" t="s">
        <v>173</v>
      </c>
      <c r="E2057" s="51">
        <v>99.000000000000014</v>
      </c>
      <c r="F2057" s="52">
        <v>99.000000000000014</v>
      </c>
      <c r="G2057" s="52">
        <v>108.06</v>
      </c>
      <c r="H2057" s="111">
        <f t="shared" si="32"/>
        <v>1.0915151515151513</v>
      </c>
      <c r="I2057" s="52">
        <v>58.260000000000005</v>
      </c>
      <c r="J2057" s="52">
        <v>0.12</v>
      </c>
      <c r="K2057" s="52">
        <v>0.12</v>
      </c>
    </row>
    <row r="2058" spans="1:11">
      <c r="A2058" s="228"/>
      <c r="B2058" s="228"/>
      <c r="C2058" s="228"/>
      <c r="D2058" s="110" t="s">
        <v>172</v>
      </c>
      <c r="E2058" s="51">
        <v>1489.671933447001</v>
      </c>
      <c r="F2058" s="52">
        <v>1424.956995017383</v>
      </c>
      <c r="G2058" s="52">
        <v>1405.6779193848786</v>
      </c>
      <c r="H2058" s="111">
        <f t="shared" si="32"/>
        <v>0.94361576386300983</v>
      </c>
      <c r="I2058" s="52">
        <v>1125.4244078542192</v>
      </c>
      <c r="J2058" s="52">
        <v>36.950642040798563</v>
      </c>
      <c r="K2058" s="52">
        <v>7.3880843705972161</v>
      </c>
    </row>
    <row r="2059" spans="1:11">
      <c r="A2059" s="228"/>
      <c r="B2059" s="228"/>
      <c r="C2059" s="228"/>
      <c r="D2059" s="110" t="s">
        <v>160</v>
      </c>
      <c r="E2059" s="51">
        <v>1588.671933447001</v>
      </c>
      <c r="F2059" s="52">
        <v>1523.956995017383</v>
      </c>
      <c r="G2059" s="52">
        <v>1513.7379193848788</v>
      </c>
      <c r="H2059" s="111">
        <f t="shared" si="32"/>
        <v>0.95283229187568319</v>
      </c>
      <c r="I2059" s="52">
        <v>1183.6844078542192</v>
      </c>
      <c r="J2059" s="52">
        <v>37.070642040798568</v>
      </c>
      <c r="K2059" s="52">
        <v>7.5080843705972162</v>
      </c>
    </row>
    <row r="2060" spans="1:11">
      <c r="A2060" s="228"/>
      <c r="B2060" s="228"/>
      <c r="C2060" s="227" t="s">
        <v>160</v>
      </c>
      <c r="D2060" s="110" t="s">
        <v>173</v>
      </c>
      <c r="E2060" s="51">
        <v>47124.896907054106</v>
      </c>
      <c r="F2060" s="52">
        <v>46849.951861775189</v>
      </c>
      <c r="G2060" s="52">
        <v>130076.30992902952</v>
      </c>
      <c r="H2060" s="111">
        <f t="shared" si="32"/>
        <v>2.7602460369427027</v>
      </c>
      <c r="I2060" s="52">
        <v>127422.41615028582</v>
      </c>
      <c r="J2060" s="52">
        <v>9964.7258796855276</v>
      </c>
      <c r="K2060" s="52">
        <v>2016.5597366443965</v>
      </c>
    </row>
    <row r="2061" spans="1:11">
      <c r="A2061" s="228"/>
      <c r="B2061" s="228"/>
      <c r="C2061" s="228"/>
      <c r="D2061" s="110" t="s">
        <v>172</v>
      </c>
      <c r="E2061" s="51">
        <v>13134.79886461969</v>
      </c>
      <c r="F2061" s="52">
        <v>11632.202150896661</v>
      </c>
      <c r="G2061" s="52">
        <v>11279.868382117529</v>
      </c>
      <c r="H2061" s="111">
        <f t="shared" si="32"/>
        <v>0.85877739723151303</v>
      </c>
      <c r="I2061" s="52">
        <v>8410.8013051846683</v>
      </c>
      <c r="J2061" s="52">
        <v>94.92771801392837</v>
      </c>
      <c r="K2061" s="52">
        <v>13.549906276292241</v>
      </c>
    </row>
    <row r="2062" spans="1:11">
      <c r="A2062" s="228"/>
      <c r="B2062" s="228"/>
      <c r="C2062" s="228"/>
      <c r="D2062" s="110" t="s">
        <v>160</v>
      </c>
      <c r="E2062" s="51">
        <v>60259.695771673796</v>
      </c>
      <c r="F2062" s="52">
        <v>58482.154012671846</v>
      </c>
      <c r="G2062" s="52">
        <v>141356.17831114706</v>
      </c>
      <c r="H2062" s="111">
        <f t="shared" si="32"/>
        <v>2.3457831391441273</v>
      </c>
      <c r="I2062" s="52">
        <v>135833.21745547047</v>
      </c>
      <c r="J2062" s="52">
        <v>10059.653597699455</v>
      </c>
      <c r="K2062" s="52">
        <v>2030.1096429206887</v>
      </c>
    </row>
    <row r="2063" spans="1:11">
      <c r="A2063" s="228"/>
      <c r="B2063" s="227" t="s">
        <v>37</v>
      </c>
      <c r="C2063" s="227" t="s">
        <v>62</v>
      </c>
      <c r="D2063" s="110" t="s">
        <v>172</v>
      </c>
      <c r="E2063" s="51">
        <v>12.495151095004026</v>
      </c>
      <c r="F2063" s="52">
        <v>12.495151095004026</v>
      </c>
      <c r="G2063" s="52">
        <v>19.726625201776045</v>
      </c>
      <c r="H2063" s="111">
        <f t="shared" si="32"/>
        <v>1.578742429906542</v>
      </c>
      <c r="I2063" s="52">
        <v>15.648058409662045</v>
      </c>
      <c r="J2063" s="54" t="s">
        <v>10</v>
      </c>
      <c r="K2063" s="54" t="s">
        <v>10</v>
      </c>
    </row>
    <row r="2064" spans="1:11">
      <c r="A2064" s="228"/>
      <c r="B2064" s="228"/>
      <c r="C2064" s="228"/>
      <c r="D2064" s="110" t="s">
        <v>160</v>
      </c>
      <c r="E2064" s="51">
        <v>12.495151095004026</v>
      </c>
      <c r="F2064" s="52">
        <v>12.495151095004026</v>
      </c>
      <c r="G2064" s="52">
        <v>19.726625201776045</v>
      </c>
      <c r="H2064" s="111">
        <f t="shared" si="32"/>
        <v>1.578742429906542</v>
      </c>
      <c r="I2064" s="52">
        <v>15.648058409662045</v>
      </c>
      <c r="J2064" s="54" t="s">
        <v>10</v>
      </c>
      <c r="K2064" s="54" t="s">
        <v>10</v>
      </c>
    </row>
    <row r="2065" spans="1:11">
      <c r="A2065" s="228"/>
      <c r="B2065" s="228"/>
      <c r="C2065" s="227" t="s">
        <v>63</v>
      </c>
      <c r="D2065" s="110" t="s">
        <v>173</v>
      </c>
      <c r="E2065" s="51">
        <v>605</v>
      </c>
      <c r="F2065" s="52">
        <v>603</v>
      </c>
      <c r="G2065" s="52">
        <v>1966</v>
      </c>
      <c r="H2065" s="111">
        <f t="shared" si="32"/>
        <v>3.2495867768595041</v>
      </c>
      <c r="I2065" s="52">
        <v>1966</v>
      </c>
      <c r="J2065" s="52">
        <v>181.6</v>
      </c>
      <c r="K2065" s="52">
        <v>0</v>
      </c>
    </row>
    <row r="2066" spans="1:11">
      <c r="A2066" s="228"/>
      <c r="B2066" s="228"/>
      <c r="C2066" s="228"/>
      <c r="D2066" s="110" t="s">
        <v>172</v>
      </c>
      <c r="E2066" s="51">
        <v>126.96493537042099</v>
      </c>
      <c r="F2066" s="52">
        <v>126.96493537042099</v>
      </c>
      <c r="G2066" s="52">
        <v>181.84507183112706</v>
      </c>
      <c r="H2066" s="111">
        <f t="shared" si="32"/>
        <v>1.432246401737558</v>
      </c>
      <c r="I2066" s="52">
        <v>131.31623657773054</v>
      </c>
      <c r="J2066" s="52">
        <v>0.64944777854231983</v>
      </c>
      <c r="K2066" s="52">
        <v>1.4433499342971778</v>
      </c>
    </row>
    <row r="2067" spans="1:11">
      <c r="A2067" s="228"/>
      <c r="B2067" s="228"/>
      <c r="C2067" s="228"/>
      <c r="D2067" s="110" t="s">
        <v>160</v>
      </c>
      <c r="E2067" s="51">
        <v>731.96493537042102</v>
      </c>
      <c r="F2067" s="52">
        <v>729.96493537042102</v>
      </c>
      <c r="G2067" s="52">
        <v>2147.8450718311269</v>
      </c>
      <c r="H2067" s="111">
        <f t="shared" si="32"/>
        <v>2.9343551419497711</v>
      </c>
      <c r="I2067" s="52">
        <v>2097.3162365777307</v>
      </c>
      <c r="J2067" s="52">
        <v>182.2494477785423</v>
      </c>
      <c r="K2067" s="52">
        <v>1.4433499342971778</v>
      </c>
    </row>
    <row r="2068" spans="1:11">
      <c r="A2068" s="228"/>
      <c r="B2068" s="228"/>
      <c r="C2068" s="227" t="s">
        <v>64</v>
      </c>
      <c r="D2068" s="110" t="s">
        <v>172</v>
      </c>
      <c r="E2068" s="51">
        <v>39.459956903674936</v>
      </c>
      <c r="F2068" s="52">
        <v>38.37000076193857</v>
      </c>
      <c r="G2068" s="52">
        <v>54.293410004144889</v>
      </c>
      <c r="H2068" s="111">
        <f t="shared" si="32"/>
        <v>1.3759115382887939</v>
      </c>
      <c r="I2068" s="52">
        <v>43.478603576362701</v>
      </c>
      <c r="J2068" s="54" t="s">
        <v>10</v>
      </c>
      <c r="K2068" s="54" t="s">
        <v>10</v>
      </c>
    </row>
    <row r="2069" spans="1:11">
      <c r="A2069" s="228"/>
      <c r="B2069" s="228"/>
      <c r="C2069" s="228"/>
      <c r="D2069" s="110" t="s">
        <v>160</v>
      </c>
      <c r="E2069" s="51">
        <v>39.459956903674936</v>
      </c>
      <c r="F2069" s="52">
        <v>38.37000076193857</v>
      </c>
      <c r="G2069" s="52">
        <v>54.293410004144889</v>
      </c>
      <c r="H2069" s="111">
        <f t="shared" si="32"/>
        <v>1.3759115382887939</v>
      </c>
      <c r="I2069" s="52">
        <v>43.478603576362701</v>
      </c>
      <c r="J2069" s="54" t="s">
        <v>10</v>
      </c>
      <c r="K2069" s="54" t="s">
        <v>10</v>
      </c>
    </row>
    <row r="2070" spans="1:11">
      <c r="A2070" s="228"/>
      <c r="B2070" s="228"/>
      <c r="C2070" s="227" t="s">
        <v>65</v>
      </c>
      <c r="D2070" s="110" t="s">
        <v>173</v>
      </c>
      <c r="E2070" s="51">
        <v>93</v>
      </c>
      <c r="F2070" s="52">
        <v>93</v>
      </c>
      <c r="G2070" s="52">
        <v>181.5</v>
      </c>
      <c r="H2070" s="111">
        <f t="shared" si="32"/>
        <v>1.9516129032258065</v>
      </c>
      <c r="I2070" s="52">
        <v>174</v>
      </c>
      <c r="J2070" s="52">
        <v>17.399999999999999</v>
      </c>
      <c r="K2070" s="54" t="s">
        <v>10</v>
      </c>
    </row>
    <row r="2071" spans="1:11">
      <c r="A2071" s="228"/>
      <c r="B2071" s="228"/>
      <c r="C2071" s="228"/>
      <c r="D2071" s="110" t="s">
        <v>172</v>
      </c>
      <c r="E2071" s="51">
        <v>178.32395722649002</v>
      </c>
      <c r="F2071" s="52">
        <v>166.74372185754152</v>
      </c>
      <c r="G2071" s="52">
        <v>171.57597714919484</v>
      </c>
      <c r="H2071" s="111">
        <f t="shared" si="32"/>
        <v>0.96215886983303911</v>
      </c>
      <c r="I2071" s="52">
        <v>139.02912805943726</v>
      </c>
      <c r="J2071" s="52">
        <v>0.46097887182973152</v>
      </c>
      <c r="K2071" s="52">
        <v>0.46097887182973152</v>
      </c>
    </row>
    <row r="2072" spans="1:11">
      <c r="A2072" s="228"/>
      <c r="B2072" s="228"/>
      <c r="C2072" s="228"/>
      <c r="D2072" s="110" t="s">
        <v>160</v>
      </c>
      <c r="E2072" s="51">
        <v>271.32395722649005</v>
      </c>
      <c r="F2072" s="52">
        <v>259.74372185754152</v>
      </c>
      <c r="G2072" s="52">
        <v>353.07597714919484</v>
      </c>
      <c r="H2072" s="111">
        <f t="shared" si="32"/>
        <v>1.3013077826167101</v>
      </c>
      <c r="I2072" s="52">
        <v>313.02912805943726</v>
      </c>
      <c r="J2072" s="52">
        <v>17.86097887182973</v>
      </c>
      <c r="K2072" s="52">
        <v>0.46097887182973152</v>
      </c>
    </row>
    <row r="2073" spans="1:11">
      <c r="A2073" s="228"/>
      <c r="B2073" s="228"/>
      <c r="C2073" s="227" t="s">
        <v>66</v>
      </c>
      <c r="D2073" s="110" t="s">
        <v>172</v>
      </c>
      <c r="E2073" s="51">
        <v>80.617807040024374</v>
      </c>
      <c r="F2073" s="52">
        <v>70.818954997690525</v>
      </c>
      <c r="G2073" s="52">
        <v>79.926979210893279</v>
      </c>
      <c r="H2073" s="111">
        <f t="shared" si="32"/>
        <v>0.99143082831826324</v>
      </c>
      <c r="I2073" s="52">
        <v>38.795762021440659</v>
      </c>
      <c r="J2073" s="52">
        <v>10.516782510657684</v>
      </c>
      <c r="K2073" s="54" t="s">
        <v>10</v>
      </c>
    </row>
    <row r="2074" spans="1:11">
      <c r="A2074" s="228"/>
      <c r="B2074" s="228"/>
      <c r="C2074" s="228"/>
      <c r="D2074" s="110" t="s">
        <v>160</v>
      </c>
      <c r="E2074" s="51">
        <v>80.617807040024374</v>
      </c>
      <c r="F2074" s="52">
        <v>70.818954997690525</v>
      </c>
      <c r="G2074" s="52">
        <v>79.926979210893279</v>
      </c>
      <c r="H2074" s="111">
        <f t="shared" si="32"/>
        <v>0.99143082831826324</v>
      </c>
      <c r="I2074" s="52">
        <v>38.795762021440659</v>
      </c>
      <c r="J2074" s="52">
        <v>10.516782510657684</v>
      </c>
      <c r="K2074" s="54" t="s">
        <v>10</v>
      </c>
    </row>
    <row r="2075" spans="1:11">
      <c r="A2075" s="228"/>
      <c r="B2075" s="228"/>
      <c r="C2075" s="227" t="s">
        <v>67</v>
      </c>
      <c r="D2075" s="110" t="s">
        <v>172</v>
      </c>
      <c r="E2075" s="51">
        <v>91.615541754465468</v>
      </c>
      <c r="F2075" s="52">
        <v>91.615541754465468</v>
      </c>
      <c r="G2075" s="52">
        <v>97.866641758947097</v>
      </c>
      <c r="H2075" s="111">
        <f t="shared" si="32"/>
        <v>1.0682318729417648</v>
      </c>
      <c r="I2075" s="52">
        <v>78.280080500927426</v>
      </c>
      <c r="J2075" s="54" t="s">
        <v>10</v>
      </c>
      <c r="K2075" s="54" t="s">
        <v>10</v>
      </c>
    </row>
    <row r="2076" spans="1:11">
      <c r="A2076" s="228"/>
      <c r="B2076" s="228"/>
      <c r="C2076" s="228"/>
      <c r="D2076" s="110" t="s">
        <v>160</v>
      </c>
      <c r="E2076" s="51">
        <v>91.615541754465468</v>
      </c>
      <c r="F2076" s="52">
        <v>91.615541754465468</v>
      </c>
      <c r="G2076" s="52">
        <v>97.866641758947097</v>
      </c>
      <c r="H2076" s="111">
        <f t="shared" si="32"/>
        <v>1.0682318729417648</v>
      </c>
      <c r="I2076" s="52">
        <v>78.280080500927426</v>
      </c>
      <c r="J2076" s="54" t="s">
        <v>10</v>
      </c>
      <c r="K2076" s="54" t="s">
        <v>10</v>
      </c>
    </row>
    <row r="2077" spans="1:11">
      <c r="A2077" s="228"/>
      <c r="B2077" s="228"/>
      <c r="C2077" s="227" t="s">
        <v>68</v>
      </c>
      <c r="D2077" s="110" t="s">
        <v>173</v>
      </c>
      <c r="E2077" s="51">
        <v>102.5</v>
      </c>
      <c r="F2077" s="52">
        <v>102.5</v>
      </c>
      <c r="G2077" s="52">
        <v>203.5</v>
      </c>
      <c r="H2077" s="111">
        <f t="shared" si="32"/>
        <v>1.9853658536585366</v>
      </c>
      <c r="I2077" s="52">
        <v>186</v>
      </c>
      <c r="J2077" s="52">
        <v>14.95</v>
      </c>
      <c r="K2077" s="52">
        <v>0</v>
      </c>
    </row>
    <row r="2078" spans="1:11">
      <c r="A2078" s="228"/>
      <c r="B2078" s="228"/>
      <c r="C2078" s="228"/>
      <c r="D2078" s="110" t="s">
        <v>172</v>
      </c>
      <c r="E2078" s="51">
        <v>125.58753397357954</v>
      </c>
      <c r="F2078" s="52">
        <v>109.76903147912913</v>
      </c>
      <c r="G2078" s="52">
        <v>74.41309548316768</v>
      </c>
      <c r="H2078" s="111">
        <f t="shared" si="32"/>
        <v>0.59251975995342276</v>
      </c>
      <c r="I2078" s="52">
        <v>43.600284829398248</v>
      </c>
      <c r="J2078" s="52">
        <v>7.0363459724746402</v>
      </c>
      <c r="K2078" s="52">
        <v>2.7376241856779528</v>
      </c>
    </row>
    <row r="2079" spans="1:11">
      <c r="A2079" s="228"/>
      <c r="B2079" s="228"/>
      <c r="C2079" s="228"/>
      <c r="D2079" s="110" t="s">
        <v>160</v>
      </c>
      <c r="E2079" s="51">
        <v>228.08753397357953</v>
      </c>
      <c r="F2079" s="52">
        <v>212.26903147912913</v>
      </c>
      <c r="G2079" s="52">
        <v>277.91309548316769</v>
      </c>
      <c r="H2079" s="111">
        <f t="shared" si="32"/>
        <v>1.2184492972569019</v>
      </c>
      <c r="I2079" s="52">
        <v>229.60028482939825</v>
      </c>
      <c r="J2079" s="52">
        <v>21.986345972474638</v>
      </c>
      <c r="K2079" s="52">
        <v>2.7376241856779528</v>
      </c>
    </row>
    <row r="2080" spans="1:11">
      <c r="A2080" s="228"/>
      <c r="B2080" s="228"/>
      <c r="C2080" s="227" t="s">
        <v>69</v>
      </c>
      <c r="D2080" s="110" t="s">
        <v>173</v>
      </c>
      <c r="E2080" s="51">
        <v>12237</v>
      </c>
      <c r="F2080" s="52">
        <v>12237</v>
      </c>
      <c r="G2080" s="52">
        <v>40273.25</v>
      </c>
      <c r="H2080" s="111">
        <f t="shared" si="32"/>
        <v>3.2911048459589769</v>
      </c>
      <c r="I2080" s="52">
        <v>39417.550000000003</v>
      </c>
      <c r="J2080" s="52">
        <v>4149.5</v>
      </c>
      <c r="K2080" s="52">
        <v>63.8</v>
      </c>
    </row>
    <row r="2081" spans="1:11">
      <c r="A2081" s="228"/>
      <c r="B2081" s="228"/>
      <c r="C2081" s="228"/>
      <c r="D2081" s="110" t="s">
        <v>172</v>
      </c>
      <c r="E2081" s="51">
        <v>1363.8185281065939</v>
      </c>
      <c r="F2081" s="52">
        <v>1346.6554377294237</v>
      </c>
      <c r="G2081" s="52">
        <v>1231.7836284709565</v>
      </c>
      <c r="H2081" s="111">
        <f t="shared" si="32"/>
        <v>0.90318733987362443</v>
      </c>
      <c r="I2081" s="52">
        <v>994.77681385545748</v>
      </c>
      <c r="J2081" s="52">
        <v>3.2706377588996025</v>
      </c>
      <c r="K2081" s="52">
        <v>1.5209138549615442</v>
      </c>
    </row>
    <row r="2082" spans="1:11">
      <c r="A2082" s="228"/>
      <c r="B2082" s="228"/>
      <c r="C2082" s="228"/>
      <c r="D2082" s="110" t="s">
        <v>160</v>
      </c>
      <c r="E2082" s="51">
        <v>13600.818528106594</v>
      </c>
      <c r="F2082" s="52">
        <v>13583.655437729423</v>
      </c>
      <c r="G2082" s="52">
        <v>41505.033628470956</v>
      </c>
      <c r="H2082" s="111">
        <f t="shared" si="32"/>
        <v>3.0516570412802193</v>
      </c>
      <c r="I2082" s="52">
        <v>40412.326813855463</v>
      </c>
      <c r="J2082" s="52">
        <v>4152.7706377588993</v>
      </c>
      <c r="K2082" s="52">
        <v>65.320913854961532</v>
      </c>
    </row>
    <row r="2083" spans="1:11">
      <c r="A2083" s="228"/>
      <c r="B2083" s="228"/>
      <c r="C2083" s="227" t="s">
        <v>70</v>
      </c>
      <c r="D2083" s="110" t="s">
        <v>172</v>
      </c>
      <c r="E2083" s="51">
        <v>66.119401511738303</v>
      </c>
      <c r="F2083" s="52">
        <v>66.119401511738303</v>
      </c>
      <c r="G2083" s="52">
        <v>134.73015652284491</v>
      </c>
      <c r="H2083" s="111">
        <f t="shared" si="32"/>
        <v>2.0376796135840101</v>
      </c>
      <c r="I2083" s="52">
        <v>89.890539003796917</v>
      </c>
      <c r="J2083" s="54" t="s">
        <v>10</v>
      </c>
      <c r="K2083" s="52">
        <v>1.5566051596380353</v>
      </c>
    </row>
    <row r="2084" spans="1:11">
      <c r="A2084" s="228"/>
      <c r="B2084" s="228"/>
      <c r="C2084" s="228"/>
      <c r="D2084" s="110" t="s">
        <v>160</v>
      </c>
      <c r="E2084" s="51">
        <v>66.119401511738303</v>
      </c>
      <c r="F2084" s="52">
        <v>66.119401511738303</v>
      </c>
      <c r="G2084" s="52">
        <v>134.73015652284491</v>
      </c>
      <c r="H2084" s="111">
        <f t="shared" si="32"/>
        <v>2.0376796135840101</v>
      </c>
      <c r="I2084" s="52">
        <v>89.890539003796917</v>
      </c>
      <c r="J2084" s="54" t="s">
        <v>10</v>
      </c>
      <c r="K2084" s="52">
        <v>1.5566051596380353</v>
      </c>
    </row>
    <row r="2085" spans="1:11">
      <c r="A2085" s="228"/>
      <c r="B2085" s="228"/>
      <c r="C2085" s="227" t="s">
        <v>71</v>
      </c>
      <c r="D2085" s="110" t="s">
        <v>173</v>
      </c>
      <c r="E2085" s="51">
        <v>5.9649999999999999</v>
      </c>
      <c r="F2085" s="52">
        <v>5.9649999999999999</v>
      </c>
      <c r="G2085" s="52">
        <v>10</v>
      </c>
      <c r="H2085" s="111">
        <f t="shared" si="32"/>
        <v>1.6764459346186087</v>
      </c>
      <c r="I2085" s="52">
        <v>9</v>
      </c>
      <c r="J2085" s="52">
        <v>0.2</v>
      </c>
      <c r="K2085" s="52">
        <v>0.2</v>
      </c>
    </row>
    <row r="2086" spans="1:11">
      <c r="A2086" s="228"/>
      <c r="B2086" s="228"/>
      <c r="C2086" s="228"/>
      <c r="D2086" s="110" t="s">
        <v>172</v>
      </c>
      <c r="E2086" s="51">
        <v>196.62858350897667</v>
      </c>
      <c r="F2086" s="52">
        <v>196.37872665776868</v>
      </c>
      <c r="G2086" s="52">
        <v>250.47065330674883</v>
      </c>
      <c r="H2086" s="111">
        <f t="shared" si="32"/>
        <v>1.2738262608463236</v>
      </c>
      <c r="I2086" s="52">
        <v>114.17323969689789</v>
      </c>
      <c r="J2086" s="52">
        <v>3.0751612456370019</v>
      </c>
      <c r="K2086" s="54" t="s">
        <v>10</v>
      </c>
    </row>
    <row r="2087" spans="1:11">
      <c r="A2087" s="228"/>
      <c r="B2087" s="228"/>
      <c r="C2087" s="228"/>
      <c r="D2087" s="110" t="s">
        <v>160</v>
      </c>
      <c r="E2087" s="51">
        <v>202.59358350897668</v>
      </c>
      <c r="F2087" s="52">
        <v>202.34372665776868</v>
      </c>
      <c r="G2087" s="52">
        <v>260.47065330674883</v>
      </c>
      <c r="H2087" s="111">
        <f t="shared" si="32"/>
        <v>1.2856806656722555</v>
      </c>
      <c r="I2087" s="52">
        <v>123.17323969689789</v>
      </c>
      <c r="J2087" s="52">
        <v>3.2751612456370016</v>
      </c>
      <c r="K2087" s="52">
        <v>0.2</v>
      </c>
    </row>
    <row r="2088" spans="1:11">
      <c r="A2088" s="228"/>
      <c r="B2088" s="228"/>
      <c r="C2088" s="227" t="s">
        <v>160</v>
      </c>
      <c r="D2088" s="110" t="s">
        <v>173</v>
      </c>
      <c r="E2088" s="51">
        <v>13043.465</v>
      </c>
      <c r="F2088" s="52">
        <v>13041.465</v>
      </c>
      <c r="G2088" s="52">
        <v>42634.25</v>
      </c>
      <c r="H2088" s="111">
        <f t="shared" si="32"/>
        <v>3.2686291564396424</v>
      </c>
      <c r="I2088" s="52">
        <v>41752.550000000003</v>
      </c>
      <c r="J2088" s="52">
        <v>4363.6499999999996</v>
      </c>
      <c r="K2088" s="52">
        <v>64</v>
      </c>
    </row>
    <row r="2089" spans="1:11">
      <c r="A2089" s="228"/>
      <c r="B2089" s="228"/>
      <c r="C2089" s="228"/>
      <c r="D2089" s="110" t="s">
        <v>172</v>
      </c>
      <c r="E2089" s="51">
        <v>2281.6313964909682</v>
      </c>
      <c r="F2089" s="52">
        <v>2225.9309032151209</v>
      </c>
      <c r="G2089" s="52">
        <v>2296.632238939801</v>
      </c>
      <c r="H2089" s="111">
        <f t="shared" si="32"/>
        <v>1.0065746125653352</v>
      </c>
      <c r="I2089" s="52">
        <v>1688.988746531111</v>
      </c>
      <c r="J2089" s="52">
        <v>25.00935413804098</v>
      </c>
      <c r="K2089" s="52">
        <v>7.719472006404442</v>
      </c>
    </row>
    <row r="2090" spans="1:11">
      <c r="A2090" s="228"/>
      <c r="B2090" s="228"/>
      <c r="C2090" s="228"/>
      <c r="D2090" s="110" t="s">
        <v>160</v>
      </c>
      <c r="E2090" s="51">
        <v>15325.09639649097</v>
      </c>
      <c r="F2090" s="52">
        <v>15267.395903215122</v>
      </c>
      <c r="G2090" s="52">
        <v>44930.882238939797</v>
      </c>
      <c r="H2090" s="111">
        <f t="shared" si="32"/>
        <v>2.9318498935659387</v>
      </c>
      <c r="I2090" s="52">
        <v>43441.538746531114</v>
      </c>
      <c r="J2090" s="52">
        <v>4388.6593541380416</v>
      </c>
      <c r="K2090" s="52">
        <v>71.719472006404445</v>
      </c>
    </row>
    <row r="2091" spans="1:11">
      <c r="A2091" s="228"/>
      <c r="B2091" s="227" t="s">
        <v>38</v>
      </c>
      <c r="C2091" s="227" t="s">
        <v>72</v>
      </c>
      <c r="D2091" s="110" t="s">
        <v>173</v>
      </c>
      <c r="E2091" s="51">
        <v>100</v>
      </c>
      <c r="F2091" s="52">
        <v>100</v>
      </c>
      <c r="G2091" s="52">
        <v>75</v>
      </c>
      <c r="H2091" s="111">
        <f t="shared" si="32"/>
        <v>0.75</v>
      </c>
      <c r="I2091" s="52">
        <v>70</v>
      </c>
      <c r="J2091" s="54" t="s">
        <v>10</v>
      </c>
      <c r="K2091" s="54" t="s">
        <v>10</v>
      </c>
    </row>
    <row r="2092" spans="1:11">
      <c r="A2092" s="228"/>
      <c r="B2092" s="228"/>
      <c r="C2092" s="228"/>
      <c r="D2092" s="110" t="s">
        <v>172</v>
      </c>
      <c r="E2092" s="51">
        <v>3580.2813132401316</v>
      </c>
      <c r="F2092" s="52">
        <v>3571.1780595533664</v>
      </c>
      <c r="G2092" s="52">
        <v>3294.9261930634325</v>
      </c>
      <c r="H2092" s="111">
        <f t="shared" si="32"/>
        <v>0.92029812877512285</v>
      </c>
      <c r="I2092" s="52">
        <v>2680.1108110178156</v>
      </c>
      <c r="J2092" s="54" t="s">
        <v>10</v>
      </c>
      <c r="K2092" s="54" t="s">
        <v>10</v>
      </c>
    </row>
    <row r="2093" spans="1:11">
      <c r="A2093" s="228"/>
      <c r="B2093" s="228"/>
      <c r="C2093" s="228"/>
      <c r="D2093" s="110" t="s">
        <v>160</v>
      </c>
      <c r="E2093" s="51">
        <v>3680.2813132401316</v>
      </c>
      <c r="F2093" s="52">
        <v>3671.1780595533664</v>
      </c>
      <c r="G2093" s="52">
        <v>3369.9261930634325</v>
      </c>
      <c r="H2093" s="111">
        <f t="shared" si="32"/>
        <v>0.91567081596176636</v>
      </c>
      <c r="I2093" s="52">
        <v>2750.1108110178156</v>
      </c>
      <c r="J2093" s="54" t="s">
        <v>10</v>
      </c>
      <c r="K2093" s="54" t="s">
        <v>10</v>
      </c>
    </row>
    <row r="2094" spans="1:11">
      <c r="A2094" s="228"/>
      <c r="B2094" s="228"/>
      <c r="C2094" s="227" t="s">
        <v>73</v>
      </c>
      <c r="D2094" s="110" t="s">
        <v>173</v>
      </c>
      <c r="E2094" s="51">
        <v>32.56</v>
      </c>
      <c r="F2094" s="52">
        <v>32.56</v>
      </c>
      <c r="G2094" s="52">
        <v>57.45</v>
      </c>
      <c r="H2094" s="111">
        <f t="shared" si="32"/>
        <v>1.7644348894348894</v>
      </c>
      <c r="I2094" s="52">
        <v>41.5</v>
      </c>
      <c r="J2094" s="52">
        <v>0</v>
      </c>
      <c r="K2094" s="52">
        <v>0</v>
      </c>
    </row>
    <row r="2095" spans="1:11">
      <c r="A2095" s="228"/>
      <c r="B2095" s="228"/>
      <c r="C2095" s="228"/>
      <c r="D2095" s="110" t="s">
        <v>172</v>
      </c>
      <c r="E2095" s="51">
        <v>1979.6895807644009</v>
      </c>
      <c r="F2095" s="52">
        <v>1849.7600021166268</v>
      </c>
      <c r="G2095" s="52">
        <v>1778.2524620306572</v>
      </c>
      <c r="H2095" s="111">
        <f t="shared" si="32"/>
        <v>0.8982481290546751</v>
      </c>
      <c r="I2095" s="52">
        <v>824.48544562586198</v>
      </c>
      <c r="J2095" s="52">
        <v>0.65341261358809177</v>
      </c>
      <c r="K2095" s="54" t="s">
        <v>10</v>
      </c>
    </row>
    <row r="2096" spans="1:11">
      <c r="A2096" s="228"/>
      <c r="B2096" s="228"/>
      <c r="C2096" s="228"/>
      <c r="D2096" s="110" t="s">
        <v>160</v>
      </c>
      <c r="E2096" s="51">
        <v>2012.2495807644009</v>
      </c>
      <c r="F2096" s="52">
        <v>1882.3200021166267</v>
      </c>
      <c r="G2096" s="52">
        <v>1835.7024620306572</v>
      </c>
      <c r="H2096" s="111">
        <f t="shared" si="32"/>
        <v>0.91226380642769067</v>
      </c>
      <c r="I2096" s="52">
        <v>865.98544562586198</v>
      </c>
      <c r="J2096" s="52">
        <v>0.65341261358809177</v>
      </c>
      <c r="K2096" s="52">
        <v>0</v>
      </c>
    </row>
    <row r="2097" spans="1:11">
      <c r="A2097" s="228"/>
      <c r="B2097" s="228"/>
      <c r="C2097" s="227" t="s">
        <v>74</v>
      </c>
      <c r="D2097" s="110" t="s">
        <v>173</v>
      </c>
      <c r="E2097" s="51">
        <v>18.75</v>
      </c>
      <c r="F2097" s="52">
        <v>18.75</v>
      </c>
      <c r="G2097" s="52">
        <v>17.142857142857142</v>
      </c>
      <c r="H2097" s="111">
        <f t="shared" si="32"/>
        <v>0.91428571428571426</v>
      </c>
      <c r="I2097" s="52">
        <v>16.767857142857142</v>
      </c>
      <c r="J2097" s="52">
        <v>0</v>
      </c>
      <c r="K2097" s="52">
        <v>0</v>
      </c>
    </row>
    <row r="2098" spans="1:11">
      <c r="A2098" s="228"/>
      <c r="B2098" s="228"/>
      <c r="C2098" s="228"/>
      <c r="D2098" s="110" t="s">
        <v>172</v>
      </c>
      <c r="E2098" s="51">
        <v>1206.4607233973011</v>
      </c>
      <c r="F2098" s="52">
        <v>1049.8475616100541</v>
      </c>
      <c r="G2098" s="52">
        <v>1004.3912934882488</v>
      </c>
      <c r="H2098" s="111">
        <f t="shared" si="32"/>
        <v>0.83251056085767949</v>
      </c>
      <c r="I2098" s="52">
        <v>780.14699511432752</v>
      </c>
      <c r="J2098" s="52">
        <v>4.0156435316927546</v>
      </c>
      <c r="K2098" s="54" t="s">
        <v>10</v>
      </c>
    </row>
    <row r="2099" spans="1:11">
      <c r="A2099" s="228"/>
      <c r="B2099" s="228"/>
      <c r="C2099" s="228"/>
      <c r="D2099" s="110" t="s">
        <v>160</v>
      </c>
      <c r="E2099" s="51">
        <v>1225.2107233973011</v>
      </c>
      <c r="F2099" s="52">
        <v>1068.5975616100541</v>
      </c>
      <c r="G2099" s="52">
        <v>1021.5341506311061</v>
      </c>
      <c r="H2099" s="111">
        <f t="shared" si="32"/>
        <v>0.83376200609684958</v>
      </c>
      <c r="I2099" s="52">
        <v>796.91485225718475</v>
      </c>
      <c r="J2099" s="52">
        <v>4.0156435316927546</v>
      </c>
      <c r="K2099" s="52">
        <v>0</v>
      </c>
    </row>
    <row r="2100" spans="1:11">
      <c r="A2100" s="228"/>
      <c r="B2100" s="228"/>
      <c r="C2100" s="227" t="s">
        <v>75</v>
      </c>
      <c r="D2100" s="110" t="s">
        <v>173</v>
      </c>
      <c r="E2100" s="51">
        <v>76.75</v>
      </c>
      <c r="F2100" s="52">
        <v>76.75</v>
      </c>
      <c r="G2100" s="52">
        <v>63.300000000000004</v>
      </c>
      <c r="H2100" s="111">
        <f t="shared" si="32"/>
        <v>0.82475570032573298</v>
      </c>
      <c r="I2100" s="52">
        <v>62.050000000000004</v>
      </c>
      <c r="J2100" s="52">
        <v>2</v>
      </c>
      <c r="K2100" s="54" t="s">
        <v>10</v>
      </c>
    </row>
    <row r="2101" spans="1:11">
      <c r="A2101" s="228"/>
      <c r="B2101" s="228"/>
      <c r="C2101" s="228"/>
      <c r="D2101" s="110" t="s">
        <v>172</v>
      </c>
      <c r="E2101" s="51">
        <v>9687.6947834318544</v>
      </c>
      <c r="F2101" s="52">
        <v>9379.9174367424912</v>
      </c>
      <c r="G2101" s="52">
        <v>7241.9014637310675</v>
      </c>
      <c r="H2101" s="111">
        <f t="shared" si="32"/>
        <v>0.7475360883702028</v>
      </c>
      <c r="I2101" s="52">
        <v>5349.7348077446304</v>
      </c>
      <c r="J2101" s="54" t="s">
        <v>10</v>
      </c>
      <c r="K2101" s="54" t="s">
        <v>10</v>
      </c>
    </row>
    <row r="2102" spans="1:11">
      <c r="A2102" s="228"/>
      <c r="B2102" s="228"/>
      <c r="C2102" s="228"/>
      <c r="D2102" s="110" t="s">
        <v>160</v>
      </c>
      <c r="E2102" s="51">
        <v>9764.4447834318544</v>
      </c>
      <c r="F2102" s="52">
        <v>9456.6674367424912</v>
      </c>
      <c r="G2102" s="52">
        <v>7305.2014637310676</v>
      </c>
      <c r="H2102" s="111">
        <f t="shared" si="32"/>
        <v>0.74814304609786009</v>
      </c>
      <c r="I2102" s="52">
        <v>5411.7848077446306</v>
      </c>
      <c r="J2102" s="52">
        <v>2</v>
      </c>
      <c r="K2102" s="54" t="s">
        <v>10</v>
      </c>
    </row>
    <row r="2103" spans="1:11">
      <c r="A2103" s="228"/>
      <c r="B2103" s="228"/>
      <c r="C2103" s="227" t="s">
        <v>76</v>
      </c>
      <c r="D2103" s="110" t="s">
        <v>172</v>
      </c>
      <c r="E2103" s="51">
        <v>19.057172377658304</v>
      </c>
      <c r="F2103" s="52">
        <v>15.144975230096334</v>
      </c>
      <c r="G2103" s="52">
        <v>15.272378241012909</v>
      </c>
      <c r="H2103" s="111">
        <f t="shared" si="32"/>
        <v>0.80139791666666649</v>
      </c>
      <c r="I2103" s="52">
        <v>6.179645465437785</v>
      </c>
      <c r="J2103" s="54" t="s">
        <v>10</v>
      </c>
      <c r="K2103" s="54" t="s">
        <v>10</v>
      </c>
    </row>
    <row r="2104" spans="1:11">
      <c r="A2104" s="228"/>
      <c r="B2104" s="228"/>
      <c r="C2104" s="228"/>
      <c r="D2104" s="110" t="s">
        <v>160</v>
      </c>
      <c r="E2104" s="51">
        <v>19.057172377658304</v>
      </c>
      <c r="F2104" s="52">
        <v>15.144975230096334</v>
      </c>
      <c r="G2104" s="52">
        <v>15.272378241012909</v>
      </c>
      <c r="H2104" s="111">
        <f t="shared" si="32"/>
        <v>0.80139791666666649</v>
      </c>
      <c r="I2104" s="52">
        <v>6.179645465437785</v>
      </c>
      <c r="J2104" s="54" t="s">
        <v>10</v>
      </c>
      <c r="K2104" s="54" t="s">
        <v>10</v>
      </c>
    </row>
    <row r="2105" spans="1:11">
      <c r="A2105" s="228"/>
      <c r="B2105" s="228"/>
      <c r="C2105" s="227" t="s">
        <v>77</v>
      </c>
      <c r="D2105" s="110" t="s">
        <v>172</v>
      </c>
      <c r="E2105" s="51">
        <v>268.45162419785578</v>
      </c>
      <c r="F2105" s="52">
        <v>268.45162419785578</v>
      </c>
      <c r="G2105" s="52">
        <v>483.46566593557873</v>
      </c>
      <c r="H2105" s="111">
        <f t="shared" si="32"/>
        <v>1.8009414820275107</v>
      </c>
      <c r="I2105" s="52">
        <v>440.67358006369074</v>
      </c>
      <c r="J2105" s="54" t="s">
        <v>10</v>
      </c>
      <c r="K2105" s="54" t="s">
        <v>10</v>
      </c>
    </row>
    <row r="2106" spans="1:11">
      <c r="A2106" s="228"/>
      <c r="B2106" s="228"/>
      <c r="C2106" s="228"/>
      <c r="D2106" s="110" t="s">
        <v>160</v>
      </c>
      <c r="E2106" s="51">
        <v>268.45162419785578</v>
      </c>
      <c r="F2106" s="52">
        <v>268.45162419785578</v>
      </c>
      <c r="G2106" s="52">
        <v>483.46566593557873</v>
      </c>
      <c r="H2106" s="111">
        <f t="shared" si="32"/>
        <v>1.8009414820275107</v>
      </c>
      <c r="I2106" s="52">
        <v>440.67358006369074</v>
      </c>
      <c r="J2106" s="54" t="s">
        <v>10</v>
      </c>
      <c r="K2106" s="54" t="s">
        <v>10</v>
      </c>
    </row>
    <row r="2107" spans="1:11">
      <c r="A2107" s="228"/>
      <c r="B2107" s="228"/>
      <c r="C2107" s="227" t="s">
        <v>78</v>
      </c>
      <c r="D2107" s="110" t="s">
        <v>172</v>
      </c>
      <c r="E2107" s="51">
        <v>295.70929951929423</v>
      </c>
      <c r="F2107" s="52">
        <v>280.54223587662017</v>
      </c>
      <c r="G2107" s="52">
        <v>254.43646794033393</v>
      </c>
      <c r="H2107" s="111">
        <f t="shared" si="32"/>
        <v>0.86042768473614617</v>
      </c>
      <c r="I2107" s="52">
        <v>180.26960939756805</v>
      </c>
      <c r="J2107" s="54" t="s">
        <v>10</v>
      </c>
      <c r="K2107" s="54" t="s">
        <v>10</v>
      </c>
    </row>
    <row r="2108" spans="1:11">
      <c r="A2108" s="228"/>
      <c r="B2108" s="228"/>
      <c r="C2108" s="228"/>
      <c r="D2108" s="110" t="s">
        <v>160</v>
      </c>
      <c r="E2108" s="51">
        <v>295.70929951929423</v>
      </c>
      <c r="F2108" s="52">
        <v>280.54223587662017</v>
      </c>
      <c r="G2108" s="52">
        <v>254.43646794033393</v>
      </c>
      <c r="H2108" s="111">
        <f t="shared" si="32"/>
        <v>0.86042768473614617</v>
      </c>
      <c r="I2108" s="52">
        <v>180.26960939756805</v>
      </c>
      <c r="J2108" s="54" t="s">
        <v>10</v>
      </c>
      <c r="K2108" s="54" t="s">
        <v>10</v>
      </c>
    </row>
    <row r="2109" spans="1:11">
      <c r="A2109" s="228"/>
      <c r="B2109" s="228"/>
      <c r="C2109" s="227" t="s">
        <v>160</v>
      </c>
      <c r="D2109" s="110" t="s">
        <v>173</v>
      </c>
      <c r="E2109" s="51">
        <v>228.06</v>
      </c>
      <c r="F2109" s="52">
        <v>228.06</v>
      </c>
      <c r="G2109" s="52">
        <v>212.89285714285714</v>
      </c>
      <c r="H2109" s="111">
        <f t="shared" si="32"/>
        <v>0.93349494493930163</v>
      </c>
      <c r="I2109" s="52">
        <v>190.31785714285715</v>
      </c>
      <c r="J2109" s="52">
        <v>2</v>
      </c>
      <c r="K2109" s="52">
        <v>0</v>
      </c>
    </row>
    <row r="2110" spans="1:11">
      <c r="A2110" s="228"/>
      <c r="B2110" s="228"/>
      <c r="C2110" s="228"/>
      <c r="D2110" s="110" t="s">
        <v>172</v>
      </c>
      <c r="E2110" s="51">
        <v>17037.344496928494</v>
      </c>
      <c r="F2110" s="52">
        <v>16414.84189532711</v>
      </c>
      <c r="G2110" s="52">
        <v>14072.645924430331</v>
      </c>
      <c r="H2110" s="111">
        <f t="shared" si="32"/>
        <v>0.82598822410190509</v>
      </c>
      <c r="I2110" s="52">
        <v>10261.600894429332</v>
      </c>
      <c r="J2110" s="52">
        <v>4.6690561452808463</v>
      </c>
      <c r="K2110" s="54" t="s">
        <v>10</v>
      </c>
    </row>
    <row r="2111" spans="1:11">
      <c r="A2111" s="228"/>
      <c r="B2111" s="228"/>
      <c r="C2111" s="228"/>
      <c r="D2111" s="110" t="s">
        <v>160</v>
      </c>
      <c r="E2111" s="51">
        <v>17265.404496928495</v>
      </c>
      <c r="F2111" s="52">
        <v>16642.901895327115</v>
      </c>
      <c r="G2111" s="52">
        <v>14285.538781573188</v>
      </c>
      <c r="H2111" s="111">
        <f t="shared" si="32"/>
        <v>0.82740828829782564</v>
      </c>
      <c r="I2111" s="52">
        <v>10451.91875157219</v>
      </c>
      <c r="J2111" s="52">
        <v>6.6690561452808463</v>
      </c>
      <c r="K2111" s="52">
        <v>0</v>
      </c>
    </row>
    <row r="2112" spans="1:11">
      <c r="A2112" s="228"/>
      <c r="B2112" s="227" t="s">
        <v>39</v>
      </c>
      <c r="C2112" s="227" t="s">
        <v>79</v>
      </c>
      <c r="D2112" s="110" t="s">
        <v>172</v>
      </c>
      <c r="E2112" s="51">
        <v>8.007115824672006</v>
      </c>
      <c r="F2112" s="52">
        <v>8.007115824672006</v>
      </c>
      <c r="G2112" s="52">
        <v>2.2313162764752659</v>
      </c>
      <c r="H2112" s="111">
        <f t="shared" si="32"/>
        <v>0.27866666666666667</v>
      </c>
      <c r="I2112" s="52">
        <v>1.0488254114877038</v>
      </c>
      <c r="J2112" s="54" t="s">
        <v>10</v>
      </c>
      <c r="K2112" s="54" t="s">
        <v>10</v>
      </c>
    </row>
    <row r="2113" spans="1:11">
      <c r="A2113" s="228"/>
      <c r="B2113" s="228"/>
      <c r="C2113" s="228"/>
      <c r="D2113" s="110" t="s">
        <v>160</v>
      </c>
      <c r="E2113" s="51">
        <v>8.007115824672006</v>
      </c>
      <c r="F2113" s="52">
        <v>8.007115824672006</v>
      </c>
      <c r="G2113" s="52">
        <v>2.2313162764752659</v>
      </c>
      <c r="H2113" s="111">
        <f t="shared" si="32"/>
        <v>0.27866666666666667</v>
      </c>
      <c r="I2113" s="52">
        <v>1.0488254114877038</v>
      </c>
      <c r="J2113" s="54" t="s">
        <v>10</v>
      </c>
      <c r="K2113" s="54" t="s">
        <v>10</v>
      </c>
    </row>
    <row r="2114" spans="1:11">
      <c r="A2114" s="228"/>
      <c r="B2114" s="228"/>
      <c r="C2114" s="227" t="s">
        <v>80</v>
      </c>
      <c r="D2114" s="110" t="s">
        <v>172</v>
      </c>
      <c r="E2114" s="51">
        <v>224.89325181442371</v>
      </c>
      <c r="F2114" s="52">
        <v>212.32586299539366</v>
      </c>
      <c r="G2114" s="52">
        <v>201.64938319424724</v>
      </c>
      <c r="H2114" s="111">
        <f t="shared" si="32"/>
        <v>0.89664488181549917</v>
      </c>
      <c r="I2114" s="52">
        <v>77.183918189851468</v>
      </c>
      <c r="J2114" s="52">
        <v>15.839244497473359</v>
      </c>
      <c r="K2114" s="52">
        <v>7.1376368432970079</v>
      </c>
    </row>
    <row r="2115" spans="1:11">
      <c r="A2115" s="228"/>
      <c r="B2115" s="228"/>
      <c r="C2115" s="228"/>
      <c r="D2115" s="110" t="s">
        <v>160</v>
      </c>
      <c r="E2115" s="51">
        <v>224.89325181442371</v>
      </c>
      <c r="F2115" s="52">
        <v>212.32586299539366</v>
      </c>
      <c r="G2115" s="52">
        <v>201.64938319424724</v>
      </c>
      <c r="H2115" s="111">
        <f t="shared" si="32"/>
        <v>0.89664488181549917</v>
      </c>
      <c r="I2115" s="52">
        <v>77.183918189851468</v>
      </c>
      <c r="J2115" s="52">
        <v>15.839244497473359</v>
      </c>
      <c r="K2115" s="52">
        <v>7.1376368432970079</v>
      </c>
    </row>
    <row r="2116" spans="1:11">
      <c r="A2116" s="228"/>
      <c r="B2116" s="228"/>
      <c r="C2116" s="227" t="s">
        <v>81</v>
      </c>
      <c r="D2116" s="110" t="s">
        <v>173</v>
      </c>
      <c r="E2116" s="51">
        <v>16.739999999999998</v>
      </c>
      <c r="F2116" s="52">
        <v>16.739999999999998</v>
      </c>
      <c r="G2116" s="52">
        <v>15.128</v>
      </c>
      <c r="H2116" s="111">
        <f t="shared" si="32"/>
        <v>0.90370370370370379</v>
      </c>
      <c r="I2116" s="52">
        <v>13.391999999999999</v>
      </c>
      <c r="J2116" s="52">
        <v>1.6120000000000001</v>
      </c>
      <c r="K2116" s="52">
        <v>0.55800000000000005</v>
      </c>
    </row>
    <row r="2117" spans="1:11">
      <c r="A2117" s="228"/>
      <c r="B2117" s="228"/>
      <c r="C2117" s="228"/>
      <c r="D2117" s="110" t="s">
        <v>172</v>
      </c>
      <c r="E2117" s="51">
        <v>188.12278948963899</v>
      </c>
      <c r="F2117" s="52">
        <v>188.12278948963899</v>
      </c>
      <c r="G2117" s="52">
        <v>235.76628873801403</v>
      </c>
      <c r="H2117" s="111">
        <f t="shared" ref="H2117:H2180" si="33">G2117/E2117</f>
        <v>1.2532574568856212</v>
      </c>
      <c r="I2117" s="52">
        <v>191.69194778776267</v>
      </c>
      <c r="J2117" s="54" t="s">
        <v>10</v>
      </c>
      <c r="K2117" s="54" t="s">
        <v>10</v>
      </c>
    </row>
    <row r="2118" spans="1:11">
      <c r="A2118" s="228"/>
      <c r="B2118" s="228"/>
      <c r="C2118" s="228"/>
      <c r="D2118" s="110" t="s">
        <v>160</v>
      </c>
      <c r="E2118" s="51">
        <v>204.86278948963897</v>
      </c>
      <c r="F2118" s="52">
        <v>204.86278948963897</v>
      </c>
      <c r="G2118" s="52">
        <v>250.89428873801401</v>
      </c>
      <c r="H2118" s="111">
        <f t="shared" si="33"/>
        <v>1.224694291057201</v>
      </c>
      <c r="I2118" s="52">
        <v>205.08394778776267</v>
      </c>
      <c r="J2118" s="52">
        <v>1.6120000000000001</v>
      </c>
      <c r="K2118" s="52">
        <v>0.55800000000000005</v>
      </c>
    </row>
    <row r="2119" spans="1:11">
      <c r="A2119" s="228"/>
      <c r="B2119" s="228"/>
      <c r="C2119" s="227" t="s">
        <v>82</v>
      </c>
      <c r="D2119" s="110" t="s">
        <v>172</v>
      </c>
      <c r="E2119" s="51">
        <v>74.527166666324007</v>
      </c>
      <c r="F2119" s="52">
        <v>74.280146283869129</v>
      </c>
      <c r="G2119" s="52">
        <v>93.064110428571041</v>
      </c>
      <c r="H2119" s="111">
        <f t="shared" si="33"/>
        <v>1.2487273378477055</v>
      </c>
      <c r="I2119" s="52">
        <v>21.509754839804245</v>
      </c>
      <c r="J2119" s="52">
        <v>6.1755095613716983E-2</v>
      </c>
      <c r="K2119" s="54" t="s">
        <v>10</v>
      </c>
    </row>
    <row r="2120" spans="1:11">
      <c r="A2120" s="228"/>
      <c r="B2120" s="228"/>
      <c r="C2120" s="228"/>
      <c r="D2120" s="110" t="s">
        <v>160</v>
      </c>
      <c r="E2120" s="51">
        <v>74.527166666324007</v>
      </c>
      <c r="F2120" s="52">
        <v>74.280146283869129</v>
      </c>
      <c r="G2120" s="52">
        <v>93.064110428571041</v>
      </c>
      <c r="H2120" s="111">
        <f t="shared" si="33"/>
        <v>1.2487273378477055</v>
      </c>
      <c r="I2120" s="52">
        <v>21.509754839804245</v>
      </c>
      <c r="J2120" s="52">
        <v>6.1755095613716983E-2</v>
      </c>
      <c r="K2120" s="54" t="s">
        <v>10</v>
      </c>
    </row>
    <row r="2121" spans="1:11">
      <c r="A2121" s="228"/>
      <c r="B2121" s="228"/>
      <c r="C2121" s="227" t="s">
        <v>84</v>
      </c>
      <c r="D2121" s="110" t="s">
        <v>172</v>
      </c>
      <c r="E2121" s="51">
        <v>41.629240321349556</v>
      </c>
      <c r="F2121" s="52">
        <v>41.629240321349556</v>
      </c>
      <c r="G2121" s="52">
        <v>12.40958517026414</v>
      </c>
      <c r="H2121" s="111">
        <f t="shared" si="33"/>
        <v>0.29809780515979978</v>
      </c>
      <c r="I2121" s="52">
        <v>5.2769911104306022</v>
      </c>
      <c r="J2121" s="54" t="s">
        <v>10</v>
      </c>
      <c r="K2121" s="54" t="s">
        <v>10</v>
      </c>
    </row>
    <row r="2122" spans="1:11">
      <c r="A2122" s="228"/>
      <c r="B2122" s="228"/>
      <c r="C2122" s="228"/>
      <c r="D2122" s="110" t="s">
        <v>160</v>
      </c>
      <c r="E2122" s="51">
        <v>41.629240321349556</v>
      </c>
      <c r="F2122" s="52">
        <v>41.629240321349556</v>
      </c>
      <c r="G2122" s="52">
        <v>12.40958517026414</v>
      </c>
      <c r="H2122" s="111">
        <f t="shared" si="33"/>
        <v>0.29809780515979978</v>
      </c>
      <c r="I2122" s="52">
        <v>5.2769911104306022</v>
      </c>
      <c r="J2122" s="54" t="s">
        <v>10</v>
      </c>
      <c r="K2122" s="54" t="s">
        <v>10</v>
      </c>
    </row>
    <row r="2123" spans="1:11">
      <c r="A2123" s="228"/>
      <c r="B2123" s="228"/>
      <c r="C2123" s="227" t="s">
        <v>85</v>
      </c>
      <c r="D2123" s="110" t="s">
        <v>173</v>
      </c>
      <c r="E2123" s="51">
        <v>0.8125</v>
      </c>
      <c r="F2123" s="52">
        <v>0.8125</v>
      </c>
      <c r="G2123" s="52">
        <v>0.97499999999999998</v>
      </c>
      <c r="H2123" s="111">
        <f t="shared" si="33"/>
        <v>1.2</v>
      </c>
      <c r="I2123" s="52">
        <v>0.8125</v>
      </c>
      <c r="J2123" s="52">
        <v>0.16250000000000001</v>
      </c>
      <c r="K2123" s="54" t="s">
        <v>10</v>
      </c>
    </row>
    <row r="2124" spans="1:11">
      <c r="A2124" s="228"/>
      <c r="B2124" s="228"/>
      <c r="C2124" s="228"/>
      <c r="D2124" s="110" t="s">
        <v>172</v>
      </c>
      <c r="E2124" s="51">
        <v>157.01951561488639</v>
      </c>
      <c r="F2124" s="52">
        <v>157.01951561488639</v>
      </c>
      <c r="G2124" s="52">
        <v>204.93880109593258</v>
      </c>
      <c r="H2124" s="111">
        <f t="shared" si="33"/>
        <v>1.3051804439301375</v>
      </c>
      <c r="I2124" s="52">
        <v>93.263613137077328</v>
      </c>
      <c r="J2124" s="52">
        <v>0.13752599791008743</v>
      </c>
      <c r="K2124" s="52">
        <v>0.13752599791008743</v>
      </c>
    </row>
    <row r="2125" spans="1:11">
      <c r="A2125" s="228"/>
      <c r="B2125" s="228"/>
      <c r="C2125" s="228"/>
      <c r="D2125" s="110" t="s">
        <v>160</v>
      </c>
      <c r="E2125" s="51">
        <v>157.83201561488639</v>
      </c>
      <c r="F2125" s="52">
        <v>157.83201561488639</v>
      </c>
      <c r="G2125" s="52">
        <v>205.91380109593257</v>
      </c>
      <c r="H2125" s="111">
        <f t="shared" si="33"/>
        <v>1.3046389878107292</v>
      </c>
      <c r="I2125" s="52">
        <v>94.076113137077328</v>
      </c>
      <c r="J2125" s="52">
        <v>0.30002599791008744</v>
      </c>
      <c r="K2125" s="52">
        <v>0.13752599791008743</v>
      </c>
    </row>
    <row r="2126" spans="1:11">
      <c r="A2126" s="228"/>
      <c r="B2126" s="228"/>
      <c r="C2126" s="227" t="s">
        <v>160</v>
      </c>
      <c r="D2126" s="110" t="s">
        <v>173</v>
      </c>
      <c r="E2126" s="51">
        <v>17.552499999999998</v>
      </c>
      <c r="F2126" s="52">
        <v>17.552499999999998</v>
      </c>
      <c r="G2126" s="52">
        <v>16.103000000000002</v>
      </c>
      <c r="H2126" s="111">
        <f t="shared" si="33"/>
        <v>0.91741917105825399</v>
      </c>
      <c r="I2126" s="52">
        <v>14.204499999999999</v>
      </c>
      <c r="J2126" s="52">
        <v>1.7745000000000002</v>
      </c>
      <c r="K2126" s="52">
        <v>0.55800000000000005</v>
      </c>
    </row>
    <row r="2127" spans="1:11">
      <c r="A2127" s="228"/>
      <c r="B2127" s="228"/>
      <c r="C2127" s="228"/>
      <c r="D2127" s="110" t="s">
        <v>172</v>
      </c>
      <c r="E2127" s="51">
        <v>694.19907973129466</v>
      </c>
      <c r="F2127" s="52">
        <v>681.38467052980968</v>
      </c>
      <c r="G2127" s="52">
        <v>750.0594849035042</v>
      </c>
      <c r="H2127" s="111">
        <f t="shared" si="33"/>
        <v>1.0804674146122919</v>
      </c>
      <c r="I2127" s="52">
        <v>389.97505047641403</v>
      </c>
      <c r="J2127" s="52">
        <v>16.03852559099716</v>
      </c>
      <c r="K2127" s="52">
        <v>7.275162841207095</v>
      </c>
    </row>
    <row r="2128" spans="1:11">
      <c r="A2128" s="228"/>
      <c r="B2128" s="228"/>
      <c r="C2128" s="228"/>
      <c r="D2128" s="110" t="s">
        <v>160</v>
      </c>
      <c r="E2128" s="51">
        <v>711.75157973129467</v>
      </c>
      <c r="F2128" s="52">
        <v>698.93717052980969</v>
      </c>
      <c r="G2128" s="52">
        <v>766.16248490350426</v>
      </c>
      <c r="H2128" s="111">
        <f t="shared" si="33"/>
        <v>1.0764464831855396</v>
      </c>
      <c r="I2128" s="52">
        <v>404.17955047641402</v>
      </c>
      <c r="J2128" s="52">
        <v>17.813025590997164</v>
      </c>
      <c r="K2128" s="52">
        <v>7.8331628412070948</v>
      </c>
    </row>
    <row r="2129" spans="1:11">
      <c r="A2129" s="228"/>
      <c r="B2129" s="227" t="s">
        <v>40</v>
      </c>
      <c r="C2129" s="227" t="s">
        <v>86</v>
      </c>
      <c r="D2129" s="110" t="s">
        <v>173</v>
      </c>
      <c r="E2129" s="51">
        <v>7010.5291666666662</v>
      </c>
      <c r="F2129" s="52">
        <v>6930.3208333333332</v>
      </c>
      <c r="G2129" s="52">
        <v>18186.918750000001</v>
      </c>
      <c r="H2129" s="111">
        <f t="shared" si="33"/>
        <v>2.5942290970664961</v>
      </c>
      <c r="I2129" s="52">
        <v>17916.937500000004</v>
      </c>
      <c r="J2129" s="52">
        <v>1134.7875000000001</v>
      </c>
      <c r="K2129" s="52">
        <v>120.31250000000001</v>
      </c>
    </row>
    <row r="2130" spans="1:11">
      <c r="A2130" s="228"/>
      <c r="B2130" s="228"/>
      <c r="C2130" s="228"/>
      <c r="D2130" s="110" t="s">
        <v>172</v>
      </c>
      <c r="E2130" s="51">
        <v>576.97033825346273</v>
      </c>
      <c r="F2130" s="52">
        <v>576.97033825346273</v>
      </c>
      <c r="G2130" s="52">
        <v>604.09994208942805</v>
      </c>
      <c r="H2130" s="111">
        <f t="shared" si="33"/>
        <v>1.0470207947224617</v>
      </c>
      <c r="I2130" s="52">
        <v>337.2169482754735</v>
      </c>
      <c r="J2130" s="52">
        <v>9.3321043967262618</v>
      </c>
      <c r="K2130" s="54" t="s">
        <v>10</v>
      </c>
    </row>
    <row r="2131" spans="1:11">
      <c r="A2131" s="228"/>
      <c r="B2131" s="228"/>
      <c r="C2131" s="228"/>
      <c r="D2131" s="110" t="s">
        <v>160</v>
      </c>
      <c r="E2131" s="51">
        <v>7587.4995049201289</v>
      </c>
      <c r="F2131" s="52">
        <v>7507.2911715867958</v>
      </c>
      <c r="G2131" s="52">
        <v>18791.01869208943</v>
      </c>
      <c r="H2131" s="111">
        <f t="shared" si="33"/>
        <v>2.4765759364998123</v>
      </c>
      <c r="I2131" s="52">
        <v>18254.154448275476</v>
      </c>
      <c r="J2131" s="52">
        <v>1144.1196043967263</v>
      </c>
      <c r="K2131" s="52">
        <v>120.31250000000001</v>
      </c>
    </row>
    <row r="2132" spans="1:11">
      <c r="A2132" s="228"/>
      <c r="B2132" s="228"/>
      <c r="C2132" s="227" t="s">
        <v>87</v>
      </c>
      <c r="D2132" s="110" t="s">
        <v>173</v>
      </c>
      <c r="E2132" s="51">
        <v>4092.07</v>
      </c>
      <c r="F2132" s="52">
        <v>4082.07</v>
      </c>
      <c r="G2132" s="52">
        <v>10630.5</v>
      </c>
      <c r="H2132" s="111">
        <f t="shared" si="33"/>
        <v>2.5978294603953498</v>
      </c>
      <c r="I2132" s="52">
        <v>10359</v>
      </c>
      <c r="J2132" s="52">
        <v>906.05000000000007</v>
      </c>
      <c r="K2132" s="52">
        <v>83</v>
      </c>
    </row>
    <row r="2133" spans="1:11">
      <c r="A2133" s="228"/>
      <c r="B2133" s="228"/>
      <c r="C2133" s="228"/>
      <c r="D2133" s="110" t="s">
        <v>172</v>
      </c>
      <c r="E2133" s="51">
        <v>414.49095904293495</v>
      </c>
      <c r="F2133" s="52">
        <v>380.37505208102596</v>
      </c>
      <c r="G2133" s="52">
        <v>277.43158284985333</v>
      </c>
      <c r="H2133" s="111">
        <f t="shared" si="33"/>
        <v>0.66933084256034558</v>
      </c>
      <c r="I2133" s="52">
        <v>115.48661150323308</v>
      </c>
      <c r="J2133" s="52">
        <v>9.0765212796576424</v>
      </c>
      <c r="K2133" s="52">
        <v>6.3782099182122476</v>
      </c>
    </row>
    <row r="2134" spans="1:11">
      <c r="A2134" s="228"/>
      <c r="B2134" s="228"/>
      <c r="C2134" s="228"/>
      <c r="D2134" s="110" t="s">
        <v>160</v>
      </c>
      <c r="E2134" s="51">
        <v>4506.5609590429349</v>
      </c>
      <c r="F2134" s="52">
        <v>4462.445052081026</v>
      </c>
      <c r="G2134" s="52">
        <v>10907.931582849853</v>
      </c>
      <c r="H2134" s="111">
        <f t="shared" si="33"/>
        <v>2.4204557936716307</v>
      </c>
      <c r="I2134" s="52">
        <v>10474.486611503233</v>
      </c>
      <c r="J2134" s="52">
        <v>915.12652127965771</v>
      </c>
      <c r="K2134" s="52">
        <v>89.378209918212249</v>
      </c>
    </row>
    <row r="2135" spans="1:11">
      <c r="A2135" s="228"/>
      <c r="B2135" s="228"/>
      <c r="C2135" s="227" t="s">
        <v>160</v>
      </c>
      <c r="D2135" s="110" t="s">
        <v>173</v>
      </c>
      <c r="E2135" s="51">
        <v>11102.599166666667</v>
      </c>
      <c r="F2135" s="52">
        <v>11012.390833333333</v>
      </c>
      <c r="G2135" s="52">
        <v>28817.418750000001</v>
      </c>
      <c r="H2135" s="111">
        <f t="shared" si="33"/>
        <v>2.5955560781225477</v>
      </c>
      <c r="I2135" s="52">
        <v>28275.937500000004</v>
      </c>
      <c r="J2135" s="52">
        <v>2040.8375000000001</v>
      </c>
      <c r="K2135" s="52">
        <v>203.3125</v>
      </c>
    </row>
    <row r="2136" spans="1:11">
      <c r="A2136" s="228"/>
      <c r="B2136" s="228"/>
      <c r="C2136" s="228"/>
      <c r="D2136" s="110" t="s">
        <v>172</v>
      </c>
      <c r="E2136" s="51">
        <v>991.46129729639767</v>
      </c>
      <c r="F2136" s="52">
        <v>957.34539033448868</v>
      </c>
      <c r="G2136" s="52">
        <v>881.53152493928133</v>
      </c>
      <c r="H2136" s="111">
        <f t="shared" si="33"/>
        <v>0.88912348605348257</v>
      </c>
      <c r="I2136" s="52">
        <v>452.70355977870656</v>
      </c>
      <c r="J2136" s="52">
        <v>18.408625676383906</v>
      </c>
      <c r="K2136" s="52">
        <v>6.3782099182122476</v>
      </c>
    </row>
    <row r="2137" spans="1:11">
      <c r="A2137" s="228"/>
      <c r="B2137" s="228"/>
      <c r="C2137" s="228"/>
      <c r="D2137" s="110" t="s">
        <v>160</v>
      </c>
      <c r="E2137" s="51">
        <v>12094.060463963066</v>
      </c>
      <c r="F2137" s="52">
        <v>11969.736223667822</v>
      </c>
      <c r="G2137" s="52">
        <v>29698.950274939285</v>
      </c>
      <c r="H2137" s="111">
        <f t="shared" si="33"/>
        <v>2.4556641140859097</v>
      </c>
      <c r="I2137" s="52">
        <v>28728.641059778707</v>
      </c>
      <c r="J2137" s="52">
        <v>2059.2461256763841</v>
      </c>
      <c r="K2137" s="52">
        <v>209.69070991821226</v>
      </c>
    </row>
    <row r="2138" spans="1:11">
      <c r="A2138" s="228"/>
      <c r="B2138" s="227" t="s">
        <v>41</v>
      </c>
      <c r="C2138" s="227" t="s">
        <v>89</v>
      </c>
      <c r="D2138" s="110" t="s">
        <v>172</v>
      </c>
      <c r="E2138" s="51">
        <v>253.71895712467713</v>
      </c>
      <c r="F2138" s="52">
        <v>253.71895712467713</v>
      </c>
      <c r="G2138" s="52">
        <v>105.72900564244333</v>
      </c>
      <c r="H2138" s="111">
        <f t="shared" si="33"/>
        <v>0.41671701177018572</v>
      </c>
      <c r="I2138" s="52">
        <v>74.057120090407452</v>
      </c>
      <c r="J2138" s="54" t="s">
        <v>10</v>
      </c>
      <c r="K2138" s="54" t="s">
        <v>10</v>
      </c>
    </row>
    <row r="2139" spans="1:11">
      <c r="A2139" s="228"/>
      <c r="B2139" s="228"/>
      <c r="C2139" s="228"/>
      <c r="D2139" s="110" t="s">
        <v>160</v>
      </c>
      <c r="E2139" s="51">
        <v>253.71895712467713</v>
      </c>
      <c r="F2139" s="52">
        <v>253.71895712467713</v>
      </c>
      <c r="G2139" s="52">
        <v>105.72900564244333</v>
      </c>
      <c r="H2139" s="111">
        <f t="shared" si="33"/>
        <v>0.41671701177018572</v>
      </c>
      <c r="I2139" s="52">
        <v>74.057120090407452</v>
      </c>
      <c r="J2139" s="54" t="s">
        <v>10</v>
      </c>
      <c r="K2139" s="54" t="s">
        <v>10</v>
      </c>
    </row>
    <row r="2140" spans="1:11">
      <c r="A2140" s="228"/>
      <c r="B2140" s="228"/>
      <c r="C2140" s="227" t="s">
        <v>90</v>
      </c>
      <c r="D2140" s="110" t="s">
        <v>173</v>
      </c>
      <c r="E2140" s="51">
        <v>36</v>
      </c>
      <c r="F2140" s="52">
        <v>36</v>
      </c>
      <c r="G2140" s="52">
        <v>54</v>
      </c>
      <c r="H2140" s="111">
        <f t="shared" si="33"/>
        <v>1.5</v>
      </c>
      <c r="I2140" s="52">
        <v>0</v>
      </c>
      <c r="J2140" s="52">
        <v>10.9</v>
      </c>
      <c r="K2140" s="52">
        <v>0</v>
      </c>
    </row>
    <row r="2141" spans="1:11">
      <c r="A2141" s="228"/>
      <c r="B2141" s="228"/>
      <c r="C2141" s="228"/>
      <c r="D2141" s="110" t="s">
        <v>172</v>
      </c>
      <c r="E2141" s="51">
        <v>477.93762059192744</v>
      </c>
      <c r="F2141" s="52">
        <v>477.93762059192744</v>
      </c>
      <c r="G2141" s="52">
        <v>370.92502948053755</v>
      </c>
      <c r="H2141" s="111">
        <f t="shared" si="33"/>
        <v>0.7760950665928863</v>
      </c>
      <c r="I2141" s="52">
        <v>256.14989679878283</v>
      </c>
      <c r="J2141" s="54" t="s">
        <v>10</v>
      </c>
      <c r="K2141" s="54" t="s">
        <v>10</v>
      </c>
    </row>
    <row r="2142" spans="1:11">
      <c r="A2142" s="228"/>
      <c r="B2142" s="228"/>
      <c r="C2142" s="228"/>
      <c r="D2142" s="110" t="s">
        <v>160</v>
      </c>
      <c r="E2142" s="51">
        <v>513.9376205919275</v>
      </c>
      <c r="F2142" s="52">
        <v>513.9376205919275</v>
      </c>
      <c r="G2142" s="52">
        <v>424.92502948053755</v>
      </c>
      <c r="H2142" s="111">
        <f t="shared" si="33"/>
        <v>0.82680273335727061</v>
      </c>
      <c r="I2142" s="52">
        <v>256.14989679878283</v>
      </c>
      <c r="J2142" s="52">
        <v>10.9</v>
      </c>
      <c r="K2142" s="52">
        <v>0</v>
      </c>
    </row>
    <row r="2143" spans="1:11">
      <c r="A2143" s="228"/>
      <c r="B2143" s="228"/>
      <c r="C2143" s="227" t="s">
        <v>91</v>
      </c>
      <c r="D2143" s="110" t="s">
        <v>172</v>
      </c>
      <c r="E2143" s="51">
        <v>184.13289485955377</v>
      </c>
      <c r="F2143" s="52">
        <v>184.13289485955377</v>
      </c>
      <c r="G2143" s="52">
        <v>100.62831180823324</v>
      </c>
      <c r="H2143" s="111">
        <f t="shared" si="33"/>
        <v>0.5464982880163094</v>
      </c>
      <c r="I2143" s="52">
        <v>53.210605434381776</v>
      </c>
      <c r="J2143" s="54" t="s">
        <v>10</v>
      </c>
      <c r="K2143" s="54" t="s">
        <v>10</v>
      </c>
    </row>
    <row r="2144" spans="1:11">
      <c r="A2144" s="228"/>
      <c r="B2144" s="228"/>
      <c r="C2144" s="228"/>
      <c r="D2144" s="110" t="s">
        <v>160</v>
      </c>
      <c r="E2144" s="51">
        <v>184.13289485955377</v>
      </c>
      <c r="F2144" s="52">
        <v>184.13289485955377</v>
      </c>
      <c r="G2144" s="52">
        <v>100.62831180823324</v>
      </c>
      <c r="H2144" s="111">
        <f t="shared" si="33"/>
        <v>0.5464982880163094</v>
      </c>
      <c r="I2144" s="52">
        <v>53.210605434381776</v>
      </c>
      <c r="J2144" s="54" t="s">
        <v>10</v>
      </c>
      <c r="K2144" s="54" t="s">
        <v>10</v>
      </c>
    </row>
    <row r="2145" spans="1:11">
      <c r="A2145" s="228"/>
      <c r="B2145" s="228"/>
      <c r="C2145" s="227" t="s">
        <v>92</v>
      </c>
      <c r="D2145" s="110" t="s">
        <v>172</v>
      </c>
      <c r="E2145" s="51">
        <v>967.65334658994038</v>
      </c>
      <c r="F2145" s="52">
        <v>807.6193768290575</v>
      </c>
      <c r="G2145" s="52">
        <v>516.09086469878707</v>
      </c>
      <c r="H2145" s="111">
        <f t="shared" si="33"/>
        <v>0.53334271670481737</v>
      </c>
      <c r="I2145" s="52">
        <v>293.68551733959777</v>
      </c>
      <c r="J2145" s="54" t="s">
        <v>10</v>
      </c>
      <c r="K2145" s="54" t="s">
        <v>10</v>
      </c>
    </row>
    <row r="2146" spans="1:11">
      <c r="A2146" s="228"/>
      <c r="B2146" s="228"/>
      <c r="C2146" s="228"/>
      <c r="D2146" s="110" t="s">
        <v>160</v>
      </c>
      <c r="E2146" s="51">
        <v>967.65334658994038</v>
      </c>
      <c r="F2146" s="52">
        <v>807.6193768290575</v>
      </c>
      <c r="G2146" s="52">
        <v>516.09086469878707</v>
      </c>
      <c r="H2146" s="111">
        <f t="shared" si="33"/>
        <v>0.53334271670481737</v>
      </c>
      <c r="I2146" s="52">
        <v>293.68551733959777</v>
      </c>
      <c r="J2146" s="54" t="s">
        <v>10</v>
      </c>
      <c r="K2146" s="54" t="s">
        <v>10</v>
      </c>
    </row>
    <row r="2147" spans="1:11">
      <c r="A2147" s="228"/>
      <c r="B2147" s="228"/>
      <c r="C2147" s="227" t="s">
        <v>93</v>
      </c>
      <c r="D2147" s="110" t="s">
        <v>173</v>
      </c>
      <c r="E2147" s="51">
        <v>22.75</v>
      </c>
      <c r="F2147" s="52">
        <v>20.5</v>
      </c>
      <c r="G2147" s="52">
        <v>21.099999999999998</v>
      </c>
      <c r="H2147" s="111">
        <f t="shared" si="33"/>
        <v>0.9274725274725274</v>
      </c>
      <c r="I2147" s="52">
        <v>14.75</v>
      </c>
      <c r="J2147" s="52">
        <v>1.2000000000000002</v>
      </c>
      <c r="K2147" s="52">
        <v>0.1</v>
      </c>
    </row>
    <row r="2148" spans="1:11">
      <c r="A2148" s="228"/>
      <c r="B2148" s="228"/>
      <c r="C2148" s="228"/>
      <c r="D2148" s="110" t="s">
        <v>172</v>
      </c>
      <c r="E2148" s="51">
        <v>1211.0587824013903</v>
      </c>
      <c r="F2148" s="52">
        <v>1211.0587824013903</v>
      </c>
      <c r="G2148" s="52">
        <v>930.04965072391281</v>
      </c>
      <c r="H2148" s="111">
        <f t="shared" si="33"/>
        <v>0.76796408583878251</v>
      </c>
      <c r="I2148" s="52">
        <v>678.9086584552357</v>
      </c>
      <c r="J2148" s="54" t="s">
        <v>10</v>
      </c>
      <c r="K2148" s="54" t="s">
        <v>10</v>
      </c>
    </row>
    <row r="2149" spans="1:11">
      <c r="A2149" s="228"/>
      <c r="B2149" s="228"/>
      <c r="C2149" s="228"/>
      <c r="D2149" s="110" t="s">
        <v>160</v>
      </c>
      <c r="E2149" s="51">
        <v>1233.8087824013903</v>
      </c>
      <c r="F2149" s="52">
        <v>1231.5587824013903</v>
      </c>
      <c r="G2149" s="52">
        <v>951.14965072391283</v>
      </c>
      <c r="H2149" s="111">
        <f t="shared" si="33"/>
        <v>0.77090523611986972</v>
      </c>
      <c r="I2149" s="52">
        <v>693.6586584552357</v>
      </c>
      <c r="J2149" s="52">
        <v>1.2000000000000002</v>
      </c>
      <c r="K2149" s="52">
        <v>0.1</v>
      </c>
    </row>
    <row r="2150" spans="1:11">
      <c r="A2150" s="228"/>
      <c r="B2150" s="228"/>
      <c r="C2150" s="227" t="s">
        <v>94</v>
      </c>
      <c r="D2150" s="110" t="s">
        <v>172</v>
      </c>
      <c r="E2150" s="51">
        <v>300.65156836158269</v>
      </c>
      <c r="F2150" s="52">
        <v>300.65156836158269</v>
      </c>
      <c r="G2150" s="52">
        <v>152.71601773061337</v>
      </c>
      <c r="H2150" s="111">
        <f t="shared" si="33"/>
        <v>0.50795017821742205</v>
      </c>
      <c r="I2150" s="52">
        <v>80.52370775084853</v>
      </c>
      <c r="J2150" s="52">
        <v>1.6992035708989861</v>
      </c>
      <c r="K2150" s="54" t="s">
        <v>10</v>
      </c>
    </row>
    <row r="2151" spans="1:11">
      <c r="A2151" s="228"/>
      <c r="B2151" s="228"/>
      <c r="C2151" s="228"/>
      <c r="D2151" s="110" t="s">
        <v>160</v>
      </c>
      <c r="E2151" s="51">
        <v>300.65156836158269</v>
      </c>
      <c r="F2151" s="52">
        <v>300.65156836158269</v>
      </c>
      <c r="G2151" s="52">
        <v>152.71601773061337</v>
      </c>
      <c r="H2151" s="111">
        <f t="shared" si="33"/>
        <v>0.50795017821742205</v>
      </c>
      <c r="I2151" s="52">
        <v>80.52370775084853</v>
      </c>
      <c r="J2151" s="52">
        <v>1.6992035708989861</v>
      </c>
      <c r="K2151" s="54" t="s">
        <v>10</v>
      </c>
    </row>
    <row r="2152" spans="1:11">
      <c r="A2152" s="228"/>
      <c r="B2152" s="228"/>
      <c r="C2152" s="227" t="s">
        <v>160</v>
      </c>
      <c r="D2152" s="110" t="s">
        <v>173</v>
      </c>
      <c r="E2152" s="51">
        <v>58.75</v>
      </c>
      <c r="F2152" s="52">
        <v>56.5</v>
      </c>
      <c r="G2152" s="52">
        <v>75.099999999999994</v>
      </c>
      <c r="H2152" s="111">
        <f t="shared" si="33"/>
        <v>1.2782978723404255</v>
      </c>
      <c r="I2152" s="52">
        <v>14.75</v>
      </c>
      <c r="J2152" s="52">
        <v>12.100000000000001</v>
      </c>
      <c r="K2152" s="52">
        <v>0.1</v>
      </c>
    </row>
    <row r="2153" spans="1:11">
      <c r="A2153" s="228"/>
      <c r="B2153" s="228"/>
      <c r="C2153" s="228"/>
      <c r="D2153" s="110" t="s">
        <v>172</v>
      </c>
      <c r="E2153" s="51">
        <v>3395.1531699290713</v>
      </c>
      <c r="F2153" s="52">
        <v>3235.1192001681889</v>
      </c>
      <c r="G2153" s="52">
        <v>2176.138880084527</v>
      </c>
      <c r="H2153" s="111">
        <f t="shared" si="33"/>
        <v>0.64095455231847143</v>
      </c>
      <c r="I2153" s="52">
        <v>1436.5355058692542</v>
      </c>
      <c r="J2153" s="52">
        <v>1.6992035708989861</v>
      </c>
      <c r="K2153" s="54" t="s">
        <v>10</v>
      </c>
    </row>
    <row r="2154" spans="1:11">
      <c r="A2154" s="228"/>
      <c r="B2154" s="228"/>
      <c r="C2154" s="228"/>
      <c r="D2154" s="110" t="s">
        <v>160</v>
      </c>
      <c r="E2154" s="51">
        <v>3453.9031699290717</v>
      </c>
      <c r="F2154" s="52">
        <v>3291.6192001681889</v>
      </c>
      <c r="G2154" s="52">
        <v>2251.2388800845274</v>
      </c>
      <c r="H2154" s="111">
        <f t="shared" si="33"/>
        <v>0.65179559742283055</v>
      </c>
      <c r="I2154" s="52">
        <v>1451.2855058692539</v>
      </c>
      <c r="J2154" s="52">
        <v>13.799203570898985</v>
      </c>
      <c r="K2154" s="52">
        <v>0.1</v>
      </c>
    </row>
    <row r="2155" spans="1:11">
      <c r="A2155" s="228"/>
      <c r="B2155" s="227" t="s">
        <v>42</v>
      </c>
      <c r="C2155" s="227" t="s">
        <v>97</v>
      </c>
      <c r="D2155" s="110" t="s">
        <v>173</v>
      </c>
      <c r="E2155" s="51">
        <v>508.875</v>
      </c>
      <c r="F2155" s="52">
        <v>508.875</v>
      </c>
      <c r="G2155" s="52">
        <v>1008</v>
      </c>
      <c r="H2155" s="111">
        <f t="shared" si="33"/>
        <v>1.9808400884303612</v>
      </c>
      <c r="I2155" s="52">
        <v>1002.75</v>
      </c>
      <c r="J2155" s="52">
        <v>187.8</v>
      </c>
      <c r="K2155" s="52">
        <v>50.099999999999994</v>
      </c>
    </row>
    <row r="2156" spans="1:11">
      <c r="A2156" s="228"/>
      <c r="B2156" s="228"/>
      <c r="C2156" s="228"/>
      <c r="D2156" s="110" t="s">
        <v>172</v>
      </c>
      <c r="E2156" s="51">
        <v>657.88424579517596</v>
      </c>
      <c r="F2156" s="52">
        <v>643.55032171674293</v>
      </c>
      <c r="G2156" s="52">
        <v>539.4158056443182</v>
      </c>
      <c r="H2156" s="111">
        <f t="shared" si="33"/>
        <v>0.81992509942586245</v>
      </c>
      <c r="I2156" s="52">
        <v>316.9745092906229</v>
      </c>
      <c r="J2156" s="54" t="s">
        <v>10</v>
      </c>
      <c r="K2156" s="54" t="s">
        <v>10</v>
      </c>
    </row>
    <row r="2157" spans="1:11">
      <c r="A2157" s="228"/>
      <c r="B2157" s="228"/>
      <c r="C2157" s="228"/>
      <c r="D2157" s="110" t="s">
        <v>160</v>
      </c>
      <c r="E2157" s="51">
        <v>1166.759245795176</v>
      </c>
      <c r="F2157" s="52">
        <v>1152.4253217167429</v>
      </c>
      <c r="G2157" s="52">
        <v>1547.4158056443182</v>
      </c>
      <c r="H2157" s="111">
        <f t="shared" si="33"/>
        <v>1.3262511621150388</v>
      </c>
      <c r="I2157" s="52">
        <v>1319.7245092906228</v>
      </c>
      <c r="J2157" s="52">
        <v>187.8</v>
      </c>
      <c r="K2157" s="52">
        <v>50.099999999999994</v>
      </c>
    </row>
    <row r="2158" spans="1:11">
      <c r="A2158" s="228"/>
      <c r="B2158" s="228"/>
      <c r="C2158" s="227" t="s">
        <v>98</v>
      </c>
      <c r="D2158" s="110" t="s">
        <v>172</v>
      </c>
      <c r="E2158" s="51">
        <v>97.596635058176673</v>
      </c>
      <c r="F2158" s="52">
        <v>97.596635058176673</v>
      </c>
      <c r="G2158" s="52">
        <v>93.574839677078728</v>
      </c>
      <c r="H2158" s="111">
        <f t="shared" si="33"/>
        <v>0.95879165937738964</v>
      </c>
      <c r="I2158" s="52">
        <v>18.729704157170698</v>
      </c>
      <c r="J2158" s="54" t="s">
        <v>10</v>
      </c>
      <c r="K2158" s="54" t="s">
        <v>10</v>
      </c>
    </row>
    <row r="2159" spans="1:11">
      <c r="A2159" s="228"/>
      <c r="B2159" s="228"/>
      <c r="C2159" s="228"/>
      <c r="D2159" s="110" t="s">
        <v>160</v>
      </c>
      <c r="E2159" s="51">
        <v>97.596635058176673</v>
      </c>
      <c r="F2159" s="52">
        <v>97.596635058176673</v>
      </c>
      <c r="G2159" s="52">
        <v>93.574839677078728</v>
      </c>
      <c r="H2159" s="111">
        <f t="shared" si="33"/>
        <v>0.95879165937738964</v>
      </c>
      <c r="I2159" s="52">
        <v>18.729704157170698</v>
      </c>
      <c r="J2159" s="54" t="s">
        <v>10</v>
      </c>
      <c r="K2159" s="54" t="s">
        <v>10</v>
      </c>
    </row>
    <row r="2160" spans="1:11">
      <c r="A2160" s="228"/>
      <c r="B2160" s="228"/>
      <c r="C2160" s="227" t="s">
        <v>99</v>
      </c>
      <c r="D2160" s="110" t="s">
        <v>173</v>
      </c>
      <c r="E2160" s="51">
        <v>1.375</v>
      </c>
      <c r="F2160" s="52">
        <v>1.375</v>
      </c>
      <c r="G2160" s="52">
        <v>1.375</v>
      </c>
      <c r="H2160" s="111">
        <f t="shared" si="33"/>
        <v>1</v>
      </c>
      <c r="I2160" s="52">
        <v>1.03125</v>
      </c>
      <c r="J2160" s="52">
        <v>0</v>
      </c>
      <c r="K2160" s="52">
        <v>0</v>
      </c>
    </row>
    <row r="2161" spans="1:11">
      <c r="A2161" s="228"/>
      <c r="B2161" s="228"/>
      <c r="C2161" s="228"/>
      <c r="D2161" s="110" t="s">
        <v>172</v>
      </c>
      <c r="E2161" s="51">
        <v>775.71641794631932</v>
      </c>
      <c r="F2161" s="52">
        <v>775.71641794631932</v>
      </c>
      <c r="G2161" s="52">
        <v>565.15411046764586</v>
      </c>
      <c r="H2161" s="111">
        <f t="shared" si="33"/>
        <v>0.72855762414294467</v>
      </c>
      <c r="I2161" s="52">
        <v>329.16480076250366</v>
      </c>
      <c r="J2161" s="54" t="s">
        <v>10</v>
      </c>
      <c r="K2161" s="54" t="s">
        <v>10</v>
      </c>
    </row>
    <row r="2162" spans="1:11">
      <c r="A2162" s="228"/>
      <c r="B2162" s="228"/>
      <c r="C2162" s="228"/>
      <c r="D2162" s="110" t="s">
        <v>160</v>
      </c>
      <c r="E2162" s="51">
        <v>777.09141794631932</v>
      </c>
      <c r="F2162" s="52">
        <v>777.09141794631932</v>
      </c>
      <c r="G2162" s="52">
        <v>566.52911046764586</v>
      </c>
      <c r="H2162" s="111">
        <f t="shared" si="33"/>
        <v>0.72903791932853534</v>
      </c>
      <c r="I2162" s="52">
        <v>330.19605076250366</v>
      </c>
      <c r="J2162" s="52">
        <v>0</v>
      </c>
      <c r="K2162" s="52">
        <v>0</v>
      </c>
    </row>
    <row r="2163" spans="1:11">
      <c r="A2163" s="228"/>
      <c r="B2163" s="228"/>
      <c r="C2163" s="227" t="s">
        <v>100</v>
      </c>
      <c r="D2163" s="110" t="s">
        <v>172</v>
      </c>
      <c r="E2163" s="51">
        <v>73.781667682628253</v>
      </c>
      <c r="F2163" s="52">
        <v>64.581626851216228</v>
      </c>
      <c r="G2163" s="52">
        <v>70.924144585559674</v>
      </c>
      <c r="H2163" s="111">
        <f t="shared" si="33"/>
        <v>0.9612705542336043</v>
      </c>
      <c r="I2163" s="52">
        <v>13.400565700832235</v>
      </c>
      <c r="J2163" s="54" t="s">
        <v>10</v>
      </c>
      <c r="K2163" s="54" t="s">
        <v>10</v>
      </c>
    </row>
    <row r="2164" spans="1:11">
      <c r="A2164" s="228"/>
      <c r="B2164" s="228"/>
      <c r="C2164" s="228"/>
      <c r="D2164" s="110" t="s">
        <v>160</v>
      </c>
      <c r="E2164" s="51">
        <v>73.781667682628253</v>
      </c>
      <c r="F2164" s="52">
        <v>64.581626851216228</v>
      </c>
      <c r="G2164" s="52">
        <v>70.924144585559674</v>
      </c>
      <c r="H2164" s="111">
        <f t="shared" si="33"/>
        <v>0.9612705542336043</v>
      </c>
      <c r="I2164" s="52">
        <v>13.400565700832235</v>
      </c>
      <c r="J2164" s="54" t="s">
        <v>10</v>
      </c>
      <c r="K2164" s="54" t="s">
        <v>10</v>
      </c>
    </row>
    <row r="2165" spans="1:11">
      <c r="A2165" s="228"/>
      <c r="B2165" s="228"/>
      <c r="C2165" s="227" t="s">
        <v>101</v>
      </c>
      <c r="D2165" s="110" t="s">
        <v>172</v>
      </c>
      <c r="E2165" s="51">
        <v>49.932915691681011</v>
      </c>
      <c r="F2165" s="52">
        <v>49.932915691681011</v>
      </c>
      <c r="G2165" s="52">
        <v>28.2317674708246</v>
      </c>
      <c r="H2165" s="111">
        <f t="shared" si="33"/>
        <v>0.56539393063177579</v>
      </c>
      <c r="I2165" s="52">
        <v>12.294922667342751</v>
      </c>
      <c r="J2165" s="52">
        <v>1.6949812950526351</v>
      </c>
      <c r="K2165" s="54" t="s">
        <v>10</v>
      </c>
    </row>
    <row r="2166" spans="1:11">
      <c r="A2166" s="228"/>
      <c r="B2166" s="228"/>
      <c r="C2166" s="228"/>
      <c r="D2166" s="110" t="s">
        <v>160</v>
      </c>
      <c r="E2166" s="51">
        <v>49.932915691681011</v>
      </c>
      <c r="F2166" s="52">
        <v>49.932915691681011</v>
      </c>
      <c r="G2166" s="52">
        <v>28.2317674708246</v>
      </c>
      <c r="H2166" s="111">
        <f t="shared" si="33"/>
        <v>0.56539393063177579</v>
      </c>
      <c r="I2166" s="52">
        <v>12.294922667342751</v>
      </c>
      <c r="J2166" s="52">
        <v>1.6949812950526351</v>
      </c>
      <c r="K2166" s="54" t="s">
        <v>10</v>
      </c>
    </row>
    <row r="2167" spans="1:11">
      <c r="A2167" s="228"/>
      <c r="B2167" s="228"/>
      <c r="C2167" s="227" t="s">
        <v>102</v>
      </c>
      <c r="D2167" s="110" t="s">
        <v>172</v>
      </c>
      <c r="E2167" s="51">
        <v>1192.792519574253</v>
      </c>
      <c r="F2167" s="52">
        <v>1146.3041130556612</v>
      </c>
      <c r="G2167" s="52">
        <v>988.58711302624579</v>
      </c>
      <c r="H2167" s="111">
        <f t="shared" si="33"/>
        <v>0.82880056405711289</v>
      </c>
      <c r="I2167" s="52">
        <v>589.55126968640093</v>
      </c>
      <c r="J2167" s="54" t="s">
        <v>10</v>
      </c>
      <c r="K2167" s="52">
        <v>0.1628186584969723</v>
      </c>
    </row>
    <row r="2168" spans="1:11">
      <c r="A2168" s="228"/>
      <c r="B2168" s="228"/>
      <c r="C2168" s="228"/>
      <c r="D2168" s="110" t="s">
        <v>160</v>
      </c>
      <c r="E2168" s="51">
        <v>1192.792519574253</v>
      </c>
      <c r="F2168" s="52">
        <v>1146.3041130556612</v>
      </c>
      <c r="G2168" s="52">
        <v>988.58711302624579</v>
      </c>
      <c r="H2168" s="111">
        <f t="shared" si="33"/>
        <v>0.82880056405711289</v>
      </c>
      <c r="I2168" s="52">
        <v>589.55126968640093</v>
      </c>
      <c r="J2168" s="54" t="s">
        <v>10</v>
      </c>
      <c r="K2168" s="52">
        <v>0.1628186584969723</v>
      </c>
    </row>
    <row r="2169" spans="1:11">
      <c r="A2169" s="228"/>
      <c r="B2169" s="228"/>
      <c r="C2169" s="227" t="s">
        <v>160</v>
      </c>
      <c r="D2169" s="110" t="s">
        <v>173</v>
      </c>
      <c r="E2169" s="51">
        <v>510.25</v>
      </c>
      <c r="F2169" s="52">
        <v>510.25</v>
      </c>
      <c r="G2169" s="52">
        <v>1009.375</v>
      </c>
      <c r="H2169" s="111">
        <f t="shared" si="33"/>
        <v>1.9781969622733955</v>
      </c>
      <c r="I2169" s="52">
        <v>1003.78125</v>
      </c>
      <c r="J2169" s="52">
        <v>187.8</v>
      </c>
      <c r="K2169" s="52">
        <v>50.099999999999994</v>
      </c>
    </row>
    <row r="2170" spans="1:11">
      <c r="A2170" s="228"/>
      <c r="B2170" s="228"/>
      <c r="C2170" s="228"/>
      <c r="D2170" s="110" t="s">
        <v>172</v>
      </c>
      <c r="E2170" s="51">
        <v>2847.7044017482344</v>
      </c>
      <c r="F2170" s="52">
        <v>2777.6820303197974</v>
      </c>
      <c r="G2170" s="52">
        <v>2285.8877808716729</v>
      </c>
      <c r="H2170" s="111">
        <f t="shared" si="33"/>
        <v>0.80271245128825286</v>
      </c>
      <c r="I2170" s="52">
        <v>1280.1157722648732</v>
      </c>
      <c r="J2170" s="52">
        <v>1.6949812950526351</v>
      </c>
      <c r="K2170" s="52">
        <v>0.1628186584969723</v>
      </c>
    </row>
    <row r="2171" spans="1:11">
      <c r="A2171" s="228"/>
      <c r="B2171" s="228"/>
      <c r="C2171" s="228"/>
      <c r="D2171" s="110" t="s">
        <v>160</v>
      </c>
      <c r="E2171" s="51">
        <v>3357.954401748234</v>
      </c>
      <c r="F2171" s="52">
        <v>3287.9320303197974</v>
      </c>
      <c r="G2171" s="52">
        <v>3295.2627808716734</v>
      </c>
      <c r="H2171" s="111">
        <f t="shared" si="33"/>
        <v>0.98133041328854209</v>
      </c>
      <c r="I2171" s="52">
        <v>2283.8970222648732</v>
      </c>
      <c r="J2171" s="52">
        <v>189.49498129505264</v>
      </c>
      <c r="K2171" s="52">
        <v>50.262818658496975</v>
      </c>
    </row>
    <row r="2172" spans="1:11">
      <c r="A2172" s="228"/>
      <c r="B2172" s="227" t="s">
        <v>43</v>
      </c>
      <c r="C2172" s="227" t="s">
        <v>103</v>
      </c>
      <c r="D2172" s="110" t="s">
        <v>172</v>
      </c>
      <c r="E2172" s="51">
        <v>2.1197947547338862</v>
      </c>
      <c r="F2172" s="52">
        <v>2.1197947547338862</v>
      </c>
      <c r="G2172" s="52">
        <v>3.3319781872809116</v>
      </c>
      <c r="H2172" s="111">
        <f t="shared" si="33"/>
        <v>1.5718399999999999</v>
      </c>
      <c r="I2172" s="52">
        <v>3.3319781872809116</v>
      </c>
      <c r="J2172" s="54" t="s">
        <v>10</v>
      </c>
      <c r="K2172" s="54" t="s">
        <v>10</v>
      </c>
    </row>
    <row r="2173" spans="1:11">
      <c r="A2173" s="228"/>
      <c r="B2173" s="228"/>
      <c r="C2173" s="228"/>
      <c r="D2173" s="110" t="s">
        <v>160</v>
      </c>
      <c r="E2173" s="51">
        <v>2.1197947547338862</v>
      </c>
      <c r="F2173" s="52">
        <v>2.1197947547338862</v>
      </c>
      <c r="G2173" s="52">
        <v>3.3319781872809116</v>
      </c>
      <c r="H2173" s="111">
        <f t="shared" si="33"/>
        <v>1.5718399999999999</v>
      </c>
      <c r="I2173" s="52">
        <v>3.3319781872809116</v>
      </c>
      <c r="J2173" s="54" t="s">
        <v>10</v>
      </c>
      <c r="K2173" s="54" t="s">
        <v>10</v>
      </c>
    </row>
    <row r="2174" spans="1:11">
      <c r="A2174" s="228"/>
      <c r="B2174" s="228"/>
      <c r="C2174" s="227" t="s">
        <v>105</v>
      </c>
      <c r="D2174" s="110" t="s">
        <v>172</v>
      </c>
      <c r="E2174" s="51">
        <v>4.2688523001515524</v>
      </c>
      <c r="F2174" s="52">
        <v>4.2688523001515524</v>
      </c>
      <c r="G2174" s="52">
        <v>8.3874409993377697</v>
      </c>
      <c r="H2174" s="111">
        <f t="shared" si="33"/>
        <v>1.9647999999999999</v>
      </c>
      <c r="I2174" s="52">
        <v>7.5486968994039927</v>
      </c>
      <c r="J2174" s="54" t="s">
        <v>10</v>
      </c>
      <c r="K2174" s="54" t="s">
        <v>10</v>
      </c>
    </row>
    <row r="2175" spans="1:11">
      <c r="A2175" s="228"/>
      <c r="B2175" s="228"/>
      <c r="C2175" s="228"/>
      <c r="D2175" s="110" t="s">
        <v>160</v>
      </c>
      <c r="E2175" s="51">
        <v>4.2688523001515524</v>
      </c>
      <c r="F2175" s="52">
        <v>4.2688523001515524</v>
      </c>
      <c r="G2175" s="52">
        <v>8.3874409993377697</v>
      </c>
      <c r="H2175" s="111">
        <f t="shared" si="33"/>
        <v>1.9647999999999999</v>
      </c>
      <c r="I2175" s="52">
        <v>7.5486968994039927</v>
      </c>
      <c r="J2175" s="54" t="s">
        <v>10</v>
      </c>
      <c r="K2175" s="54" t="s">
        <v>10</v>
      </c>
    </row>
    <row r="2176" spans="1:11">
      <c r="A2176" s="228"/>
      <c r="B2176" s="228"/>
      <c r="C2176" s="227" t="s">
        <v>106</v>
      </c>
      <c r="D2176" s="110" t="s">
        <v>172</v>
      </c>
      <c r="E2176" s="51">
        <v>156.06060533742988</v>
      </c>
      <c r="F2176" s="52">
        <v>156.06060533742988</v>
      </c>
      <c r="G2176" s="52">
        <v>126.2558675898281</v>
      </c>
      <c r="H2176" s="111">
        <f t="shared" si="33"/>
        <v>0.8090181844216302</v>
      </c>
      <c r="I2176" s="52">
        <v>100.6668895304982</v>
      </c>
      <c r="J2176" s="54" t="s">
        <v>10</v>
      </c>
      <c r="K2176" s="54" t="s">
        <v>10</v>
      </c>
    </row>
    <row r="2177" spans="1:11">
      <c r="A2177" s="228"/>
      <c r="B2177" s="228"/>
      <c r="C2177" s="228"/>
      <c r="D2177" s="110" t="s">
        <v>160</v>
      </c>
      <c r="E2177" s="51">
        <v>156.06060533742988</v>
      </c>
      <c r="F2177" s="52">
        <v>156.06060533742988</v>
      </c>
      <c r="G2177" s="52">
        <v>126.2558675898281</v>
      </c>
      <c r="H2177" s="111">
        <f t="shared" si="33"/>
        <v>0.8090181844216302</v>
      </c>
      <c r="I2177" s="52">
        <v>100.6668895304982</v>
      </c>
      <c r="J2177" s="54" t="s">
        <v>10</v>
      </c>
      <c r="K2177" s="54" t="s">
        <v>10</v>
      </c>
    </row>
    <row r="2178" spans="1:11">
      <c r="A2178" s="228"/>
      <c r="B2178" s="228"/>
      <c r="C2178" s="227" t="s">
        <v>107</v>
      </c>
      <c r="D2178" s="110" t="s">
        <v>172</v>
      </c>
      <c r="E2178" s="51">
        <v>20.474593619675069</v>
      </c>
      <c r="F2178" s="52">
        <v>20.474593619675069</v>
      </c>
      <c r="G2178" s="52">
        <v>19.171176227960476</v>
      </c>
      <c r="H2178" s="111">
        <f t="shared" si="33"/>
        <v>0.93633976742463532</v>
      </c>
      <c r="I2178" s="52">
        <v>3.9641487183212019</v>
      </c>
      <c r="J2178" s="54" t="s">
        <v>10</v>
      </c>
      <c r="K2178" s="54" t="s">
        <v>10</v>
      </c>
    </row>
    <row r="2179" spans="1:11">
      <c r="A2179" s="228"/>
      <c r="B2179" s="228"/>
      <c r="C2179" s="228"/>
      <c r="D2179" s="110" t="s">
        <v>160</v>
      </c>
      <c r="E2179" s="51">
        <v>20.474593619675069</v>
      </c>
      <c r="F2179" s="52">
        <v>20.474593619675069</v>
      </c>
      <c r="G2179" s="52">
        <v>19.171176227960476</v>
      </c>
      <c r="H2179" s="111">
        <f t="shared" si="33"/>
        <v>0.93633976742463532</v>
      </c>
      <c r="I2179" s="52">
        <v>3.9641487183212019</v>
      </c>
      <c r="J2179" s="54" t="s">
        <v>10</v>
      </c>
      <c r="K2179" s="54" t="s">
        <v>10</v>
      </c>
    </row>
    <row r="2180" spans="1:11">
      <c r="A2180" s="228"/>
      <c r="B2180" s="228"/>
      <c r="C2180" s="227" t="s">
        <v>108</v>
      </c>
      <c r="D2180" s="110" t="s">
        <v>172</v>
      </c>
      <c r="E2180" s="51">
        <v>58.969611723422062</v>
      </c>
      <c r="F2180" s="52">
        <v>58.969611723422062</v>
      </c>
      <c r="G2180" s="52">
        <v>86.473815452430799</v>
      </c>
      <c r="H2180" s="111">
        <f t="shared" si="33"/>
        <v>1.4664131732460497</v>
      </c>
      <c r="I2180" s="52">
        <v>68.591981836885907</v>
      </c>
      <c r="J2180" s="54" t="s">
        <v>10</v>
      </c>
      <c r="K2180" s="54" t="s">
        <v>10</v>
      </c>
    </row>
    <row r="2181" spans="1:11">
      <c r="A2181" s="228"/>
      <c r="B2181" s="228"/>
      <c r="C2181" s="228"/>
      <c r="D2181" s="110" t="s">
        <v>160</v>
      </c>
      <c r="E2181" s="51">
        <v>58.969611723422062</v>
      </c>
      <c r="F2181" s="52">
        <v>58.969611723422062</v>
      </c>
      <c r="G2181" s="52">
        <v>86.473815452430799</v>
      </c>
      <c r="H2181" s="111">
        <f t="shared" ref="H2181:H2244" si="34">G2181/E2181</f>
        <v>1.4664131732460497</v>
      </c>
      <c r="I2181" s="52">
        <v>68.591981836885907</v>
      </c>
      <c r="J2181" s="54" t="s">
        <v>10</v>
      </c>
      <c r="K2181" s="54" t="s">
        <v>10</v>
      </c>
    </row>
    <row r="2182" spans="1:11">
      <c r="A2182" s="228"/>
      <c r="B2182" s="228"/>
      <c r="C2182" s="227" t="s">
        <v>109</v>
      </c>
      <c r="D2182" s="110" t="s">
        <v>173</v>
      </c>
      <c r="E2182" s="51">
        <v>76.5</v>
      </c>
      <c r="F2182" s="52">
        <v>76.5</v>
      </c>
      <c r="G2182" s="52">
        <v>103.5</v>
      </c>
      <c r="H2182" s="111">
        <f t="shared" si="34"/>
        <v>1.3529411764705883</v>
      </c>
      <c r="I2182" s="52">
        <v>103.05</v>
      </c>
      <c r="J2182" s="52">
        <v>20.45</v>
      </c>
      <c r="K2182" s="52">
        <v>0</v>
      </c>
    </row>
    <row r="2183" spans="1:11">
      <c r="A2183" s="228"/>
      <c r="B2183" s="228"/>
      <c r="C2183" s="228"/>
      <c r="D2183" s="110" t="s">
        <v>172</v>
      </c>
      <c r="E2183" s="51">
        <v>892.02380041094852</v>
      </c>
      <c r="F2183" s="52">
        <v>859.33537250189215</v>
      </c>
      <c r="G2183" s="52">
        <v>863.24539674284506</v>
      </c>
      <c r="H2183" s="111">
        <f t="shared" si="34"/>
        <v>0.96773807643378407</v>
      </c>
      <c r="I2183" s="52">
        <v>430.26685528354352</v>
      </c>
      <c r="J2183" s="54" t="s">
        <v>10</v>
      </c>
      <c r="K2183" s="54" t="s">
        <v>10</v>
      </c>
    </row>
    <row r="2184" spans="1:11">
      <c r="A2184" s="228"/>
      <c r="B2184" s="228"/>
      <c r="C2184" s="228"/>
      <c r="D2184" s="110" t="s">
        <v>160</v>
      </c>
      <c r="E2184" s="51">
        <v>968.52380041094852</v>
      </c>
      <c r="F2184" s="52">
        <v>935.83537250189215</v>
      </c>
      <c r="G2184" s="52">
        <v>966.74539674284506</v>
      </c>
      <c r="H2184" s="111">
        <f t="shared" si="34"/>
        <v>0.99816379972557323</v>
      </c>
      <c r="I2184" s="52">
        <v>533.31685528354353</v>
      </c>
      <c r="J2184" s="52">
        <v>20.45</v>
      </c>
      <c r="K2184" s="52">
        <v>0</v>
      </c>
    </row>
    <row r="2185" spans="1:11">
      <c r="A2185" s="228"/>
      <c r="B2185" s="228"/>
      <c r="C2185" s="227" t="s">
        <v>160</v>
      </c>
      <c r="D2185" s="110" t="s">
        <v>173</v>
      </c>
      <c r="E2185" s="51">
        <v>76.5</v>
      </c>
      <c r="F2185" s="52">
        <v>76.5</v>
      </c>
      <c r="G2185" s="52">
        <v>103.5</v>
      </c>
      <c r="H2185" s="111">
        <f t="shared" si="34"/>
        <v>1.3529411764705883</v>
      </c>
      <c r="I2185" s="52">
        <v>103.05</v>
      </c>
      <c r="J2185" s="52">
        <v>20.45</v>
      </c>
      <c r="K2185" s="52">
        <v>0</v>
      </c>
    </row>
    <row r="2186" spans="1:11">
      <c r="A2186" s="228"/>
      <c r="B2186" s="228"/>
      <c r="C2186" s="228"/>
      <c r="D2186" s="110" t="s">
        <v>172</v>
      </c>
      <c r="E2186" s="51">
        <v>1133.9172581463611</v>
      </c>
      <c r="F2186" s="52">
        <v>1101.2288302373047</v>
      </c>
      <c r="G2186" s="52">
        <v>1106.8656751996832</v>
      </c>
      <c r="H2186" s="111">
        <f t="shared" si="34"/>
        <v>0.97614324788485918</v>
      </c>
      <c r="I2186" s="52">
        <v>614.37055045593377</v>
      </c>
      <c r="J2186" s="54" t="s">
        <v>10</v>
      </c>
      <c r="K2186" s="54" t="s">
        <v>10</v>
      </c>
    </row>
    <row r="2187" spans="1:11">
      <c r="A2187" s="228"/>
      <c r="B2187" s="228"/>
      <c r="C2187" s="228"/>
      <c r="D2187" s="110" t="s">
        <v>160</v>
      </c>
      <c r="E2187" s="51">
        <v>1210.4172581463611</v>
      </c>
      <c r="F2187" s="52">
        <v>1177.7288302373047</v>
      </c>
      <c r="G2187" s="52">
        <v>1210.3656751996832</v>
      </c>
      <c r="H2187" s="111">
        <f t="shared" si="34"/>
        <v>0.99995738416126279</v>
      </c>
      <c r="I2187" s="52">
        <v>717.42055045593372</v>
      </c>
      <c r="J2187" s="52">
        <v>20.45</v>
      </c>
      <c r="K2187" s="52">
        <v>0</v>
      </c>
    </row>
    <row r="2188" spans="1:11">
      <c r="A2188" s="228"/>
      <c r="B2188" s="227" t="s">
        <v>44</v>
      </c>
      <c r="C2188" s="227" t="s">
        <v>111</v>
      </c>
      <c r="D2188" s="110" t="s">
        <v>173</v>
      </c>
      <c r="E2188" s="51">
        <v>1237.8947368421054</v>
      </c>
      <c r="F2188" s="52">
        <v>1212.1052631578948</v>
      </c>
      <c r="G2188" s="52">
        <v>3025.1052631578946</v>
      </c>
      <c r="H2188" s="111">
        <f t="shared" si="34"/>
        <v>2.4437499999999996</v>
      </c>
      <c r="I2188" s="52">
        <v>3012.2105263157896</v>
      </c>
      <c r="J2188" s="52">
        <v>330.04078947368424</v>
      </c>
      <c r="K2188" s="52">
        <v>20.631578947368421</v>
      </c>
    </row>
    <row r="2189" spans="1:11">
      <c r="A2189" s="228"/>
      <c r="B2189" s="228"/>
      <c r="C2189" s="228"/>
      <c r="D2189" s="110" t="s">
        <v>172</v>
      </c>
      <c r="E2189" s="51">
        <v>624.28390582677378</v>
      </c>
      <c r="F2189" s="52">
        <v>411.29841499284333</v>
      </c>
      <c r="G2189" s="52">
        <v>194.58234836218</v>
      </c>
      <c r="H2189" s="111">
        <f t="shared" si="34"/>
        <v>0.31168887511921972</v>
      </c>
      <c r="I2189" s="52">
        <v>103.48599060189069</v>
      </c>
      <c r="J2189" s="52">
        <v>11.431623725852413</v>
      </c>
      <c r="K2189" s="54" t="s">
        <v>10</v>
      </c>
    </row>
    <row r="2190" spans="1:11">
      <c r="A2190" s="228"/>
      <c r="B2190" s="228"/>
      <c r="C2190" s="228"/>
      <c r="D2190" s="110" t="s">
        <v>160</v>
      </c>
      <c r="E2190" s="51">
        <v>1862.1786426688791</v>
      </c>
      <c r="F2190" s="52">
        <v>1623.4036781507382</v>
      </c>
      <c r="G2190" s="52">
        <v>3219.6876115200744</v>
      </c>
      <c r="H2190" s="111">
        <f t="shared" si="34"/>
        <v>1.7289896563874292</v>
      </c>
      <c r="I2190" s="52">
        <v>3115.6965169176801</v>
      </c>
      <c r="J2190" s="52">
        <v>341.47241319953667</v>
      </c>
      <c r="K2190" s="52">
        <v>20.631578947368421</v>
      </c>
    </row>
    <row r="2191" spans="1:11">
      <c r="A2191" s="228"/>
      <c r="B2191" s="228"/>
      <c r="C2191" s="227" t="s">
        <v>112</v>
      </c>
      <c r="D2191" s="110" t="s">
        <v>172</v>
      </c>
      <c r="E2191" s="51">
        <v>28.582578073059487</v>
      </c>
      <c r="F2191" s="52">
        <v>24.089579953482229</v>
      </c>
      <c r="G2191" s="52">
        <v>12.386207321427573</v>
      </c>
      <c r="H2191" s="111">
        <f t="shared" si="34"/>
        <v>0.43334814969340341</v>
      </c>
      <c r="I2191" s="52">
        <v>0.7229203034342031</v>
      </c>
      <c r="J2191" s="54" t="s">
        <v>10</v>
      </c>
      <c r="K2191" s="54" t="s">
        <v>10</v>
      </c>
    </row>
    <row r="2192" spans="1:11">
      <c r="A2192" s="228"/>
      <c r="B2192" s="228"/>
      <c r="C2192" s="228"/>
      <c r="D2192" s="110" t="s">
        <v>160</v>
      </c>
      <c r="E2192" s="51">
        <v>28.582578073059487</v>
      </c>
      <c r="F2192" s="52">
        <v>24.089579953482229</v>
      </c>
      <c r="G2192" s="52">
        <v>12.386207321427573</v>
      </c>
      <c r="H2192" s="111">
        <f t="shared" si="34"/>
        <v>0.43334814969340341</v>
      </c>
      <c r="I2192" s="52">
        <v>0.7229203034342031</v>
      </c>
      <c r="J2192" s="54" t="s">
        <v>10</v>
      </c>
      <c r="K2192" s="54" t="s">
        <v>10</v>
      </c>
    </row>
    <row r="2193" spans="1:11">
      <c r="A2193" s="228"/>
      <c r="B2193" s="228"/>
      <c r="C2193" s="227" t="s">
        <v>54</v>
      </c>
      <c r="D2193" s="110" t="s">
        <v>172</v>
      </c>
      <c r="E2193" s="51">
        <v>22.497954765102222</v>
      </c>
      <c r="F2193" s="52">
        <v>22.497954765102222</v>
      </c>
      <c r="G2193" s="52">
        <v>25.413689702659468</v>
      </c>
      <c r="H2193" s="111">
        <f t="shared" si="34"/>
        <v>1.1295999999999999</v>
      </c>
      <c r="I2193" s="52">
        <v>11.787728405992759</v>
      </c>
      <c r="J2193" s="54" t="s">
        <v>10</v>
      </c>
      <c r="K2193" s="54" t="s">
        <v>10</v>
      </c>
    </row>
    <row r="2194" spans="1:11">
      <c r="A2194" s="228"/>
      <c r="B2194" s="228"/>
      <c r="C2194" s="228"/>
      <c r="D2194" s="110" t="s">
        <v>160</v>
      </c>
      <c r="E2194" s="51">
        <v>22.497954765102222</v>
      </c>
      <c r="F2194" s="52">
        <v>22.497954765102222</v>
      </c>
      <c r="G2194" s="52">
        <v>25.413689702659468</v>
      </c>
      <c r="H2194" s="111">
        <f t="shared" si="34"/>
        <v>1.1295999999999999</v>
      </c>
      <c r="I2194" s="52">
        <v>11.787728405992759</v>
      </c>
      <c r="J2194" s="54" t="s">
        <v>10</v>
      </c>
      <c r="K2194" s="54" t="s">
        <v>10</v>
      </c>
    </row>
    <row r="2195" spans="1:11">
      <c r="A2195" s="228"/>
      <c r="B2195" s="228"/>
      <c r="C2195" s="227" t="s">
        <v>113</v>
      </c>
      <c r="D2195" s="110" t="s">
        <v>173</v>
      </c>
      <c r="E2195" s="51">
        <v>91</v>
      </c>
      <c r="F2195" s="52">
        <v>88.5</v>
      </c>
      <c r="G2195" s="52">
        <v>245.5</v>
      </c>
      <c r="H2195" s="111">
        <f t="shared" si="34"/>
        <v>2.697802197802198</v>
      </c>
      <c r="I2195" s="52">
        <v>225.5</v>
      </c>
      <c r="J2195" s="52">
        <v>22.6</v>
      </c>
      <c r="K2195" s="52">
        <v>7.2</v>
      </c>
    </row>
    <row r="2196" spans="1:11">
      <c r="A2196" s="228"/>
      <c r="B2196" s="228"/>
      <c r="C2196" s="228"/>
      <c r="D2196" s="110" t="s">
        <v>172</v>
      </c>
      <c r="E2196" s="51">
        <v>52.787780379947698</v>
      </c>
      <c r="F2196" s="52">
        <v>44.649664238039094</v>
      </c>
      <c r="G2196" s="52">
        <v>33.546106553652962</v>
      </c>
      <c r="H2196" s="111">
        <f t="shared" si="34"/>
        <v>0.63549</v>
      </c>
      <c r="I2196" s="52">
        <v>6.3743004401466177</v>
      </c>
      <c r="J2196" s="54" t="s">
        <v>10</v>
      </c>
      <c r="K2196" s="54" t="s">
        <v>10</v>
      </c>
    </row>
    <row r="2197" spans="1:11">
      <c r="A2197" s="228"/>
      <c r="B2197" s="228"/>
      <c r="C2197" s="228"/>
      <c r="D2197" s="110" t="s">
        <v>160</v>
      </c>
      <c r="E2197" s="51">
        <v>143.78778037994769</v>
      </c>
      <c r="F2197" s="52">
        <v>133.14966423803909</v>
      </c>
      <c r="G2197" s="52">
        <v>279.04610655365298</v>
      </c>
      <c r="H2197" s="111">
        <f t="shared" si="34"/>
        <v>1.9406802568083046</v>
      </c>
      <c r="I2197" s="52">
        <v>231.87430044014661</v>
      </c>
      <c r="J2197" s="52">
        <v>22.6</v>
      </c>
      <c r="K2197" s="52">
        <v>7.2</v>
      </c>
    </row>
    <row r="2198" spans="1:11">
      <c r="A2198" s="228"/>
      <c r="B2198" s="228"/>
      <c r="C2198" s="227" t="s">
        <v>114</v>
      </c>
      <c r="D2198" s="110" t="s">
        <v>173</v>
      </c>
      <c r="E2198" s="51">
        <v>4.4117647058823533</v>
      </c>
      <c r="F2198" s="52">
        <v>1.7647058823529411</v>
      </c>
      <c r="G2198" s="52">
        <v>5.7352941176470589</v>
      </c>
      <c r="H2198" s="111">
        <f t="shared" si="34"/>
        <v>1.2999999999999998</v>
      </c>
      <c r="I2198" s="52">
        <v>0</v>
      </c>
      <c r="J2198" s="52">
        <v>0</v>
      </c>
      <c r="K2198" s="52">
        <v>0</v>
      </c>
    </row>
    <row r="2199" spans="1:11">
      <c r="A2199" s="228"/>
      <c r="B2199" s="228"/>
      <c r="C2199" s="228"/>
      <c r="D2199" s="110" t="s">
        <v>172</v>
      </c>
      <c r="E2199" s="51">
        <v>104.10484976217316</v>
      </c>
      <c r="F2199" s="52">
        <v>52.05242488108658</v>
      </c>
      <c r="G2199" s="52">
        <v>51.136302203179454</v>
      </c>
      <c r="H2199" s="111">
        <f t="shared" si="34"/>
        <v>0.49119999999999997</v>
      </c>
      <c r="I2199" s="52">
        <v>48.579487093020482</v>
      </c>
      <c r="J2199" s="54" t="s">
        <v>10</v>
      </c>
      <c r="K2199" s="54" t="s">
        <v>10</v>
      </c>
    </row>
    <row r="2200" spans="1:11">
      <c r="A2200" s="228"/>
      <c r="B2200" s="228"/>
      <c r="C2200" s="228"/>
      <c r="D2200" s="110" t="s">
        <v>160</v>
      </c>
      <c r="E2200" s="51">
        <v>108.51661446805552</v>
      </c>
      <c r="F2200" s="52">
        <v>53.817130763439522</v>
      </c>
      <c r="G2200" s="52">
        <v>56.871596320826512</v>
      </c>
      <c r="H2200" s="111">
        <f t="shared" si="34"/>
        <v>0.52408192606827075</v>
      </c>
      <c r="I2200" s="52">
        <v>48.579487093020482</v>
      </c>
      <c r="J2200" s="52">
        <v>0</v>
      </c>
      <c r="K2200" s="52">
        <v>0</v>
      </c>
    </row>
    <row r="2201" spans="1:11">
      <c r="A2201" s="228"/>
      <c r="B2201" s="228"/>
      <c r="C2201" s="227" t="s">
        <v>115</v>
      </c>
      <c r="D2201" s="110" t="s">
        <v>173</v>
      </c>
      <c r="E2201" s="51">
        <v>146.66666666666666</v>
      </c>
      <c r="F2201" s="52">
        <v>146.66666666666666</v>
      </c>
      <c r="G2201" s="52">
        <v>320</v>
      </c>
      <c r="H2201" s="111">
        <f t="shared" si="34"/>
        <v>2.1818181818181821</v>
      </c>
      <c r="I2201" s="52">
        <v>313.33333333333331</v>
      </c>
      <c r="J2201" s="52">
        <v>10</v>
      </c>
      <c r="K2201" s="52">
        <v>1.6666666666666665</v>
      </c>
    </row>
    <row r="2202" spans="1:11">
      <c r="A2202" s="228"/>
      <c r="B2202" s="228"/>
      <c r="C2202" s="228"/>
      <c r="D2202" s="110" t="s">
        <v>160</v>
      </c>
      <c r="E2202" s="51">
        <v>146.66666666666666</v>
      </c>
      <c r="F2202" s="52">
        <v>146.66666666666666</v>
      </c>
      <c r="G2202" s="52">
        <v>320</v>
      </c>
      <c r="H2202" s="111">
        <f t="shared" si="34"/>
        <v>2.1818181818181821</v>
      </c>
      <c r="I2202" s="52">
        <v>313.33333333333331</v>
      </c>
      <c r="J2202" s="52">
        <v>10</v>
      </c>
      <c r="K2202" s="52">
        <v>1.6666666666666665</v>
      </c>
    </row>
    <row r="2203" spans="1:11">
      <c r="A2203" s="228"/>
      <c r="B2203" s="228"/>
      <c r="C2203" s="227" t="s">
        <v>116</v>
      </c>
      <c r="D2203" s="110" t="s">
        <v>173</v>
      </c>
      <c r="E2203" s="51">
        <v>4865.0901639344265</v>
      </c>
      <c r="F2203" s="52">
        <v>4842.4754098360663</v>
      </c>
      <c r="G2203" s="52">
        <v>11092.5368852459</v>
      </c>
      <c r="H2203" s="111">
        <f t="shared" si="34"/>
        <v>2.2800269905533059</v>
      </c>
      <c r="I2203" s="52">
        <v>11004.631147540984</v>
      </c>
      <c r="J2203" s="52">
        <v>770.50655737704915</v>
      </c>
      <c r="K2203" s="52">
        <v>170.85081967213117</v>
      </c>
    </row>
    <row r="2204" spans="1:11">
      <c r="A2204" s="228"/>
      <c r="B2204" s="228"/>
      <c r="C2204" s="228"/>
      <c r="D2204" s="110" t="s">
        <v>172</v>
      </c>
      <c r="E2204" s="51">
        <v>143.49982809684116</v>
      </c>
      <c r="F2204" s="52">
        <v>117.91035783449288</v>
      </c>
      <c r="G2204" s="52">
        <v>79.593325700436154</v>
      </c>
      <c r="H2204" s="111">
        <f t="shared" si="34"/>
        <v>0.55465798639648844</v>
      </c>
      <c r="I2204" s="52">
        <v>49.340009884902813</v>
      </c>
      <c r="J2204" s="52">
        <v>2.587345569826208</v>
      </c>
      <c r="K2204" s="54" t="s">
        <v>10</v>
      </c>
    </row>
    <row r="2205" spans="1:11">
      <c r="A2205" s="228"/>
      <c r="B2205" s="228"/>
      <c r="C2205" s="228"/>
      <c r="D2205" s="110" t="s">
        <v>160</v>
      </c>
      <c r="E2205" s="51">
        <v>5008.5899920312677</v>
      </c>
      <c r="F2205" s="52">
        <v>4960.3857676705593</v>
      </c>
      <c r="G2205" s="52">
        <v>11172.130210946336</v>
      </c>
      <c r="H2205" s="111">
        <f t="shared" si="34"/>
        <v>2.2305938854490668</v>
      </c>
      <c r="I2205" s="52">
        <v>11053.971157425887</v>
      </c>
      <c r="J2205" s="52">
        <v>773.09390294687535</v>
      </c>
      <c r="K2205" s="52">
        <v>170.85081967213117</v>
      </c>
    </row>
    <row r="2206" spans="1:11">
      <c r="A2206" s="228"/>
      <c r="B2206" s="228"/>
      <c r="C2206" s="227" t="s">
        <v>117</v>
      </c>
      <c r="D2206" s="110" t="s">
        <v>173</v>
      </c>
      <c r="E2206" s="51">
        <v>256.93627450980392</v>
      </c>
      <c r="F2206" s="52">
        <v>249.11764705882359</v>
      </c>
      <c r="G2206" s="52">
        <v>498.28921568627453</v>
      </c>
      <c r="H2206" s="111">
        <f t="shared" si="34"/>
        <v>1.9393494228751313</v>
      </c>
      <c r="I2206" s="52">
        <v>282.81862745098033</v>
      </c>
      <c r="J2206" s="52">
        <v>33</v>
      </c>
      <c r="K2206" s="52">
        <v>0</v>
      </c>
    </row>
    <row r="2207" spans="1:11">
      <c r="A2207" s="228"/>
      <c r="B2207" s="228"/>
      <c r="C2207" s="228"/>
      <c r="D2207" s="110" t="s">
        <v>172</v>
      </c>
      <c r="E2207" s="51">
        <v>1333.3670156093765</v>
      </c>
      <c r="F2207" s="52">
        <v>1123.0229679106478</v>
      </c>
      <c r="G2207" s="52">
        <v>1205.7014362692462</v>
      </c>
      <c r="H2207" s="111">
        <f t="shared" si="34"/>
        <v>0.90425323422164861</v>
      </c>
      <c r="I2207" s="52">
        <v>216.67544381678442</v>
      </c>
      <c r="J2207" s="54" t="s">
        <v>10</v>
      </c>
      <c r="K2207" s="54" t="s">
        <v>10</v>
      </c>
    </row>
    <row r="2208" spans="1:11">
      <c r="A2208" s="228"/>
      <c r="B2208" s="228"/>
      <c r="C2208" s="228"/>
      <c r="D2208" s="110" t="s">
        <v>160</v>
      </c>
      <c r="E2208" s="51">
        <v>1590.3032901191805</v>
      </c>
      <c r="F2208" s="52">
        <v>1372.1406149694712</v>
      </c>
      <c r="G2208" s="52">
        <v>1703.9906519555207</v>
      </c>
      <c r="H2208" s="111">
        <f t="shared" si="34"/>
        <v>1.0714878492314635</v>
      </c>
      <c r="I2208" s="52">
        <v>499.49407126776475</v>
      </c>
      <c r="J2208" s="52">
        <v>33</v>
      </c>
      <c r="K2208" s="52">
        <v>0</v>
      </c>
    </row>
    <row r="2209" spans="1:11">
      <c r="A2209" s="228"/>
      <c r="B2209" s="228"/>
      <c r="C2209" s="227" t="s">
        <v>118</v>
      </c>
      <c r="D2209" s="110" t="s">
        <v>172</v>
      </c>
      <c r="E2209" s="51">
        <v>208.83432123531662</v>
      </c>
      <c r="F2209" s="52">
        <v>208.83432123531662</v>
      </c>
      <c r="G2209" s="52">
        <v>99.160104637761251</v>
      </c>
      <c r="H2209" s="111">
        <f t="shared" si="34"/>
        <v>0.47482666666666656</v>
      </c>
      <c r="I2209" s="52">
        <v>23.935197671183754</v>
      </c>
      <c r="J2209" s="54" t="s">
        <v>10</v>
      </c>
      <c r="K2209" s="54" t="s">
        <v>10</v>
      </c>
    </row>
    <row r="2210" spans="1:11">
      <c r="A2210" s="228"/>
      <c r="B2210" s="228"/>
      <c r="C2210" s="228"/>
      <c r="D2210" s="110" t="s">
        <v>160</v>
      </c>
      <c r="E2210" s="51">
        <v>208.83432123531662</v>
      </c>
      <c r="F2210" s="52">
        <v>208.83432123531662</v>
      </c>
      <c r="G2210" s="52">
        <v>99.160104637761251</v>
      </c>
      <c r="H2210" s="111">
        <f t="shared" si="34"/>
        <v>0.47482666666666656</v>
      </c>
      <c r="I2210" s="52">
        <v>23.935197671183754</v>
      </c>
      <c r="J2210" s="54" t="s">
        <v>10</v>
      </c>
      <c r="K2210" s="54" t="s">
        <v>10</v>
      </c>
    </row>
    <row r="2211" spans="1:11">
      <c r="A2211" s="228"/>
      <c r="B2211" s="228"/>
      <c r="C2211" s="227" t="s">
        <v>119</v>
      </c>
      <c r="D2211" s="110" t="s">
        <v>172</v>
      </c>
      <c r="E2211" s="51">
        <v>1.7267406372506582</v>
      </c>
      <c r="F2211" s="52">
        <v>0</v>
      </c>
      <c r="G2211" s="52">
        <v>0</v>
      </c>
      <c r="H2211" s="111">
        <f t="shared" si="34"/>
        <v>0</v>
      </c>
      <c r="I2211" s="54" t="s">
        <v>10</v>
      </c>
      <c r="J2211" s="54" t="s">
        <v>10</v>
      </c>
      <c r="K2211" s="54" t="s">
        <v>10</v>
      </c>
    </row>
    <row r="2212" spans="1:11">
      <c r="A2212" s="228"/>
      <c r="B2212" s="228"/>
      <c r="C2212" s="228"/>
      <c r="D2212" s="110" t="s">
        <v>160</v>
      </c>
      <c r="E2212" s="51">
        <v>1.7267406372506582</v>
      </c>
      <c r="F2212" s="52">
        <v>0</v>
      </c>
      <c r="G2212" s="52">
        <v>0</v>
      </c>
      <c r="H2212" s="111">
        <f t="shared" si="34"/>
        <v>0</v>
      </c>
      <c r="I2212" s="54" t="s">
        <v>10</v>
      </c>
      <c r="J2212" s="54" t="s">
        <v>10</v>
      </c>
      <c r="K2212" s="54" t="s">
        <v>10</v>
      </c>
    </row>
    <row r="2213" spans="1:11">
      <c r="A2213" s="228"/>
      <c r="B2213" s="228"/>
      <c r="C2213" s="227" t="s">
        <v>120</v>
      </c>
      <c r="D2213" s="110" t="s">
        <v>173</v>
      </c>
      <c r="E2213" s="51">
        <v>1779</v>
      </c>
      <c r="F2213" s="52">
        <v>1779</v>
      </c>
      <c r="G2213" s="52">
        <v>6097</v>
      </c>
      <c r="H2213" s="111">
        <f t="shared" si="34"/>
        <v>3.4272062956717257</v>
      </c>
      <c r="I2213" s="52">
        <v>6097</v>
      </c>
      <c r="J2213" s="52">
        <v>622.65</v>
      </c>
      <c r="K2213" s="52">
        <v>0</v>
      </c>
    </row>
    <row r="2214" spans="1:11">
      <c r="A2214" s="228"/>
      <c r="B2214" s="228"/>
      <c r="C2214" s="228"/>
      <c r="D2214" s="110" t="s">
        <v>172</v>
      </c>
      <c r="E2214" s="51">
        <v>66.981790320021958</v>
      </c>
      <c r="F2214" s="52">
        <v>33.490895160010979</v>
      </c>
      <c r="G2214" s="52">
        <v>70.475185827021065</v>
      </c>
      <c r="H2214" s="111">
        <f t="shared" si="34"/>
        <v>1.0521544062992128</v>
      </c>
      <c r="I2214" s="52">
        <v>2.2932370956380792</v>
      </c>
      <c r="J2214" s="52">
        <v>2.3400378526919172</v>
      </c>
      <c r="K2214" s="54" t="s">
        <v>10</v>
      </c>
    </row>
    <row r="2215" spans="1:11">
      <c r="A2215" s="228"/>
      <c r="B2215" s="228"/>
      <c r="C2215" s="228"/>
      <c r="D2215" s="110" t="s">
        <v>160</v>
      </c>
      <c r="E2215" s="51">
        <v>1845.9817903200219</v>
      </c>
      <c r="F2215" s="52">
        <v>1812.490895160011</v>
      </c>
      <c r="G2215" s="52">
        <v>6167.4751858270211</v>
      </c>
      <c r="H2215" s="111">
        <f t="shared" si="34"/>
        <v>3.3410270990581221</v>
      </c>
      <c r="I2215" s="52">
        <v>6099.2932370956378</v>
      </c>
      <c r="J2215" s="52">
        <v>624.9900378526919</v>
      </c>
      <c r="K2215" s="52">
        <v>0</v>
      </c>
    </row>
    <row r="2216" spans="1:11">
      <c r="A2216" s="228"/>
      <c r="B2216" s="228"/>
      <c r="C2216" s="227" t="s">
        <v>160</v>
      </c>
      <c r="D2216" s="110" t="s">
        <v>173</v>
      </c>
      <c r="E2216" s="51">
        <v>8380.9996066588847</v>
      </c>
      <c r="F2216" s="52">
        <v>8319.629692601804</v>
      </c>
      <c r="G2216" s="52">
        <v>21284.166658207716</v>
      </c>
      <c r="H2216" s="111">
        <f t="shared" si="34"/>
        <v>2.5395737569653369</v>
      </c>
      <c r="I2216" s="52">
        <v>20935.49363464109</v>
      </c>
      <c r="J2216" s="52">
        <v>1788.7973468507334</v>
      </c>
      <c r="K2216" s="52">
        <v>200.34906528616625</v>
      </c>
    </row>
    <row r="2217" spans="1:11">
      <c r="A2217" s="228"/>
      <c r="B2217" s="228"/>
      <c r="C2217" s="228"/>
      <c r="D2217" s="110" t="s">
        <v>172</v>
      </c>
      <c r="E2217" s="51">
        <v>2586.6667647058639</v>
      </c>
      <c r="F2217" s="52">
        <v>2037.8465809710215</v>
      </c>
      <c r="G2217" s="52">
        <v>1771.9947065775639</v>
      </c>
      <c r="H2217" s="111">
        <f t="shared" si="34"/>
        <v>0.68504947400097815</v>
      </c>
      <c r="I2217" s="52">
        <v>463.19431531299381</v>
      </c>
      <c r="J2217" s="52">
        <v>16.359007148370537</v>
      </c>
      <c r="K2217" s="54" t="s">
        <v>10</v>
      </c>
    </row>
    <row r="2218" spans="1:11">
      <c r="A2218" s="228"/>
      <c r="B2218" s="228"/>
      <c r="C2218" s="228"/>
      <c r="D2218" s="110" t="s">
        <v>160</v>
      </c>
      <c r="E2218" s="51">
        <v>10967.666371364747</v>
      </c>
      <c r="F2218" s="52">
        <v>10357.476273572827</v>
      </c>
      <c r="G2218" s="52">
        <v>23056.161364785283</v>
      </c>
      <c r="H2218" s="111">
        <f t="shared" si="34"/>
        <v>2.1021939019755504</v>
      </c>
      <c r="I2218" s="52">
        <v>21398.687949954081</v>
      </c>
      <c r="J2218" s="52">
        <v>1805.1563539991037</v>
      </c>
      <c r="K2218" s="52">
        <v>200.34906528616625</v>
      </c>
    </row>
    <row r="2219" spans="1:11">
      <c r="A2219" s="228"/>
      <c r="B2219" s="227" t="s">
        <v>45</v>
      </c>
      <c r="C2219" s="227" t="s">
        <v>122</v>
      </c>
      <c r="D2219" s="110" t="s">
        <v>173</v>
      </c>
      <c r="E2219" s="51">
        <v>28</v>
      </c>
      <c r="F2219" s="52">
        <v>28</v>
      </c>
      <c r="G2219" s="52">
        <v>78</v>
      </c>
      <c r="H2219" s="111">
        <f t="shared" si="34"/>
        <v>2.7857142857142856</v>
      </c>
      <c r="I2219" s="52">
        <v>78</v>
      </c>
      <c r="J2219" s="52">
        <v>0</v>
      </c>
      <c r="K2219" s="52">
        <v>0</v>
      </c>
    </row>
    <row r="2220" spans="1:11">
      <c r="A2220" s="228"/>
      <c r="B2220" s="228"/>
      <c r="C2220" s="228"/>
      <c r="D2220" s="110" t="s">
        <v>172</v>
      </c>
      <c r="E2220" s="51">
        <v>181.04516707111534</v>
      </c>
      <c r="F2220" s="52">
        <v>145.39492242605314</v>
      </c>
      <c r="G2220" s="52">
        <v>129.17600987828968</v>
      </c>
      <c r="H2220" s="111">
        <f t="shared" si="34"/>
        <v>0.71350156410167398</v>
      </c>
      <c r="I2220" s="52">
        <v>89.356039590639256</v>
      </c>
      <c r="J2220" s="52">
        <v>7.2472844121501643</v>
      </c>
      <c r="K2220" s="54" t="s">
        <v>10</v>
      </c>
    </row>
    <row r="2221" spans="1:11">
      <c r="A2221" s="228"/>
      <c r="B2221" s="228"/>
      <c r="C2221" s="228"/>
      <c r="D2221" s="110" t="s">
        <v>160</v>
      </c>
      <c r="E2221" s="51">
        <v>209.04516707111534</v>
      </c>
      <c r="F2221" s="52">
        <v>173.39492242605314</v>
      </c>
      <c r="G2221" s="52">
        <v>207.17600987828968</v>
      </c>
      <c r="H2221" s="111">
        <f t="shared" si="34"/>
        <v>0.99105859647934458</v>
      </c>
      <c r="I2221" s="52">
        <v>167.35603959063926</v>
      </c>
      <c r="J2221" s="52">
        <v>7.2472844121501643</v>
      </c>
      <c r="K2221" s="52">
        <v>0</v>
      </c>
    </row>
    <row r="2222" spans="1:11">
      <c r="A2222" s="228"/>
      <c r="B2222" s="228"/>
      <c r="C2222" s="227" t="s">
        <v>123</v>
      </c>
      <c r="D2222" s="110" t="s">
        <v>172</v>
      </c>
      <c r="E2222" s="51">
        <v>2.6080123405815931</v>
      </c>
      <c r="F2222" s="52">
        <v>2.0864098724652744</v>
      </c>
      <c r="G2222" s="52">
        <v>5.1242226467747143</v>
      </c>
      <c r="H2222" s="111">
        <f t="shared" si="34"/>
        <v>1.9648000000000001</v>
      </c>
      <c r="I2222" s="52">
        <v>4.0993781174197714</v>
      </c>
      <c r="J2222" s="54" t="s">
        <v>10</v>
      </c>
      <c r="K2222" s="54" t="s">
        <v>10</v>
      </c>
    </row>
    <row r="2223" spans="1:11">
      <c r="A2223" s="228"/>
      <c r="B2223" s="228"/>
      <c r="C2223" s="228"/>
      <c r="D2223" s="110" t="s">
        <v>160</v>
      </c>
      <c r="E2223" s="51">
        <v>2.6080123405815931</v>
      </c>
      <c r="F2223" s="52">
        <v>2.0864098724652744</v>
      </c>
      <c r="G2223" s="52">
        <v>5.1242226467747143</v>
      </c>
      <c r="H2223" s="111">
        <f t="shared" si="34"/>
        <v>1.9648000000000001</v>
      </c>
      <c r="I2223" s="52">
        <v>4.0993781174197714</v>
      </c>
      <c r="J2223" s="54" t="s">
        <v>10</v>
      </c>
      <c r="K2223" s="54" t="s">
        <v>10</v>
      </c>
    </row>
    <row r="2224" spans="1:11">
      <c r="A2224" s="228"/>
      <c r="B2224" s="228"/>
      <c r="C2224" s="227" t="s">
        <v>160</v>
      </c>
      <c r="D2224" s="110" t="s">
        <v>173</v>
      </c>
      <c r="E2224" s="51">
        <v>28</v>
      </c>
      <c r="F2224" s="52">
        <v>28</v>
      </c>
      <c r="G2224" s="52">
        <v>78</v>
      </c>
      <c r="H2224" s="111">
        <f t="shared" si="34"/>
        <v>2.7857142857142856</v>
      </c>
      <c r="I2224" s="52">
        <v>78</v>
      </c>
      <c r="J2224" s="52">
        <v>0</v>
      </c>
      <c r="K2224" s="52">
        <v>0</v>
      </c>
    </row>
    <row r="2225" spans="1:11">
      <c r="A2225" s="228"/>
      <c r="B2225" s="228"/>
      <c r="C2225" s="228"/>
      <c r="D2225" s="110" t="s">
        <v>172</v>
      </c>
      <c r="E2225" s="51">
        <v>183.65317941169693</v>
      </c>
      <c r="F2225" s="52">
        <v>147.48133229851842</v>
      </c>
      <c r="G2225" s="52">
        <v>134.30023252506439</v>
      </c>
      <c r="H2225" s="111">
        <f t="shared" si="34"/>
        <v>0.7312709366386867</v>
      </c>
      <c r="I2225" s="52">
        <v>93.455417708059031</v>
      </c>
      <c r="J2225" s="52">
        <v>7.2472844121501643</v>
      </c>
      <c r="K2225" s="54" t="s">
        <v>10</v>
      </c>
    </row>
    <row r="2226" spans="1:11">
      <c r="A2226" s="228"/>
      <c r="B2226" s="228"/>
      <c r="C2226" s="228"/>
      <c r="D2226" s="110" t="s">
        <v>160</v>
      </c>
      <c r="E2226" s="51">
        <v>211.65317941169695</v>
      </c>
      <c r="F2226" s="52">
        <v>175.4813322985184</v>
      </c>
      <c r="G2226" s="52">
        <v>212.30023252506442</v>
      </c>
      <c r="H2226" s="111">
        <f t="shared" si="34"/>
        <v>1.0030571386414604</v>
      </c>
      <c r="I2226" s="52">
        <v>171.45541770805903</v>
      </c>
      <c r="J2226" s="52">
        <v>7.2472844121501643</v>
      </c>
      <c r="K2226" s="52">
        <v>0</v>
      </c>
    </row>
    <row r="2227" spans="1:11">
      <c r="A2227" s="228"/>
      <c r="B2227" s="227" t="s">
        <v>160</v>
      </c>
      <c r="C2227" s="227" t="s">
        <v>56</v>
      </c>
      <c r="D2227" s="110" t="s">
        <v>173</v>
      </c>
      <c r="E2227" s="51">
        <v>6705.8777227722767</v>
      </c>
      <c r="F2227" s="52">
        <v>6669.9371287128697</v>
      </c>
      <c r="G2227" s="52">
        <v>20601.910891089108</v>
      </c>
      <c r="H2227" s="111">
        <f t="shared" si="34"/>
        <v>3.0722169032590223</v>
      </c>
      <c r="I2227" s="52">
        <v>20557.584158415841</v>
      </c>
      <c r="J2227" s="52">
        <v>1057.4702970297028</v>
      </c>
      <c r="K2227" s="52">
        <v>192.33663366336637</v>
      </c>
    </row>
    <row r="2228" spans="1:11">
      <c r="A2228" s="228"/>
      <c r="B2228" s="228"/>
      <c r="C2228" s="228"/>
      <c r="D2228" s="110" t="s">
        <v>172</v>
      </c>
      <c r="E2228" s="51">
        <v>4042.5314444343967</v>
      </c>
      <c r="F2228" s="52">
        <v>3417.9221319418202</v>
      </c>
      <c r="G2228" s="52">
        <v>3809.9336831562209</v>
      </c>
      <c r="H2228" s="111">
        <f t="shared" si="34"/>
        <v>0.94246234952645636</v>
      </c>
      <c r="I2228" s="52">
        <v>2796.4465806676008</v>
      </c>
      <c r="J2228" s="52">
        <v>33.132204102497525</v>
      </c>
      <c r="K2228" s="54" t="s">
        <v>10</v>
      </c>
    </row>
    <row r="2229" spans="1:11">
      <c r="A2229" s="228"/>
      <c r="B2229" s="228"/>
      <c r="C2229" s="228"/>
      <c r="D2229" s="110" t="s">
        <v>160</v>
      </c>
      <c r="E2229" s="51">
        <v>10748.409167206673</v>
      </c>
      <c r="F2229" s="52">
        <v>10087.85926065469</v>
      </c>
      <c r="G2229" s="52">
        <v>24411.84457424533</v>
      </c>
      <c r="H2229" s="111">
        <f t="shared" si="34"/>
        <v>2.2712053657880564</v>
      </c>
      <c r="I2229" s="52">
        <v>23354.030739083442</v>
      </c>
      <c r="J2229" s="52">
        <v>1090.6025011322004</v>
      </c>
      <c r="K2229" s="52">
        <v>192.33663366336637</v>
      </c>
    </row>
    <row r="2230" spans="1:11">
      <c r="A2230" s="228"/>
      <c r="B2230" s="228"/>
      <c r="C2230" s="227" t="s">
        <v>57</v>
      </c>
      <c r="D2230" s="110" t="s">
        <v>173</v>
      </c>
      <c r="E2230" s="51">
        <v>11774.75</v>
      </c>
      <c r="F2230" s="52">
        <v>11537.25</v>
      </c>
      <c r="G2230" s="52">
        <v>27014.375</v>
      </c>
      <c r="H2230" s="111">
        <f t="shared" si="34"/>
        <v>2.2942631478375337</v>
      </c>
      <c r="I2230" s="52">
        <v>26113.375</v>
      </c>
      <c r="J2230" s="52">
        <v>1639.5</v>
      </c>
      <c r="K2230" s="52">
        <v>395.125</v>
      </c>
    </row>
    <row r="2231" spans="1:11">
      <c r="A2231" s="228"/>
      <c r="B2231" s="228"/>
      <c r="C2231" s="228"/>
      <c r="D2231" s="110" t="s">
        <v>172</v>
      </c>
      <c r="E2231" s="51">
        <v>387.0179687623413</v>
      </c>
      <c r="F2231" s="52">
        <v>325.31713460741389</v>
      </c>
      <c r="G2231" s="52">
        <v>324.84613908781012</v>
      </c>
      <c r="H2231" s="111">
        <f t="shared" si="34"/>
        <v>0.83935673613979034</v>
      </c>
      <c r="I2231" s="52">
        <v>193.61481185850104</v>
      </c>
      <c r="J2231" s="52">
        <v>12.29040327261564</v>
      </c>
      <c r="K2231" s="54" t="s">
        <v>10</v>
      </c>
    </row>
    <row r="2232" spans="1:11">
      <c r="A2232" s="228"/>
      <c r="B2232" s="228"/>
      <c r="C2232" s="228"/>
      <c r="D2232" s="110" t="s">
        <v>160</v>
      </c>
      <c r="E2232" s="51">
        <v>12161.767968762342</v>
      </c>
      <c r="F2232" s="52">
        <v>11862.567134607414</v>
      </c>
      <c r="G2232" s="52">
        <v>27339.221139087811</v>
      </c>
      <c r="H2232" s="111">
        <f t="shared" si="34"/>
        <v>2.2479643756819692</v>
      </c>
      <c r="I2232" s="52">
        <v>26306.989811858501</v>
      </c>
      <c r="J2232" s="52">
        <v>1651.7904032726155</v>
      </c>
      <c r="K2232" s="52">
        <v>395.125</v>
      </c>
    </row>
    <row r="2233" spans="1:11">
      <c r="A2233" s="228"/>
      <c r="B2233" s="228"/>
      <c r="C2233" s="227" t="s">
        <v>58</v>
      </c>
      <c r="D2233" s="110" t="s">
        <v>173</v>
      </c>
      <c r="E2233" s="51">
        <v>1830</v>
      </c>
      <c r="F2233" s="52">
        <v>1830</v>
      </c>
      <c r="G2233" s="52">
        <v>4189.1499999999996</v>
      </c>
      <c r="H2233" s="111">
        <f t="shared" si="34"/>
        <v>2.2891530054644806</v>
      </c>
      <c r="I2233" s="52">
        <v>3826.9500000000003</v>
      </c>
      <c r="J2233" s="52">
        <v>933.85</v>
      </c>
      <c r="K2233" s="54" t="s">
        <v>10</v>
      </c>
    </row>
    <row r="2234" spans="1:11">
      <c r="A2234" s="228"/>
      <c r="B2234" s="228"/>
      <c r="C2234" s="228"/>
      <c r="D2234" s="110" t="s">
        <v>172</v>
      </c>
      <c r="E2234" s="51">
        <v>3985.6048251159759</v>
      </c>
      <c r="F2234" s="52">
        <v>3602.6030294848929</v>
      </c>
      <c r="G2234" s="52">
        <v>3465.8094606475629</v>
      </c>
      <c r="H2234" s="111">
        <f t="shared" si="34"/>
        <v>0.86958181072221885</v>
      </c>
      <c r="I2234" s="52">
        <v>2639.0296637883739</v>
      </c>
      <c r="J2234" s="52">
        <v>1.8599670929386904</v>
      </c>
      <c r="K2234" s="52">
        <v>5.8735802934905958</v>
      </c>
    </row>
    <row r="2235" spans="1:11">
      <c r="A2235" s="228"/>
      <c r="B2235" s="228"/>
      <c r="C2235" s="228"/>
      <c r="D2235" s="110" t="s">
        <v>160</v>
      </c>
      <c r="E2235" s="51">
        <v>5815.6048251159755</v>
      </c>
      <c r="F2235" s="52">
        <v>5432.6030294848933</v>
      </c>
      <c r="G2235" s="52">
        <v>7654.9594606475621</v>
      </c>
      <c r="H2235" s="111">
        <f t="shared" si="34"/>
        <v>1.3162791645656402</v>
      </c>
      <c r="I2235" s="52">
        <v>6465.9796637883737</v>
      </c>
      <c r="J2235" s="52">
        <v>935.70996709293877</v>
      </c>
      <c r="K2235" s="52">
        <v>5.8735802934905958</v>
      </c>
    </row>
    <row r="2236" spans="1:11">
      <c r="A2236" s="228"/>
      <c r="B2236" s="228"/>
      <c r="C2236" s="227" t="s">
        <v>59</v>
      </c>
      <c r="D2236" s="110" t="s">
        <v>173</v>
      </c>
      <c r="E2236" s="51">
        <v>26138.527111111103</v>
      </c>
      <c r="F2236" s="52">
        <v>26138.527111111103</v>
      </c>
      <c r="G2236" s="52">
        <v>76510.131111111157</v>
      </c>
      <c r="H2236" s="111">
        <f t="shared" si="34"/>
        <v>2.927101851832647</v>
      </c>
      <c r="I2236" s="52">
        <v>75215.643333333384</v>
      </c>
      <c r="J2236" s="52">
        <v>6187.2977777777751</v>
      </c>
      <c r="K2236" s="52">
        <v>1321.1244444444446</v>
      </c>
    </row>
    <row r="2237" spans="1:11">
      <c r="A2237" s="228"/>
      <c r="B2237" s="228"/>
      <c r="C2237" s="228"/>
      <c r="D2237" s="110" t="s">
        <v>172</v>
      </c>
      <c r="E2237" s="51">
        <v>1589.4511165811466</v>
      </c>
      <c r="F2237" s="52">
        <v>1548.8029961864661</v>
      </c>
      <c r="G2237" s="52">
        <v>1458.3659270334508</v>
      </c>
      <c r="H2237" s="111">
        <f t="shared" si="34"/>
        <v>0.91752801443201637</v>
      </c>
      <c r="I2237" s="52">
        <v>1227.2165341851698</v>
      </c>
      <c r="J2237" s="52">
        <v>4.0687671470422613</v>
      </c>
      <c r="K2237" s="52">
        <v>0.28824161220442818</v>
      </c>
    </row>
    <row r="2238" spans="1:11">
      <c r="A2238" s="228"/>
      <c r="B2238" s="228"/>
      <c r="C2238" s="228"/>
      <c r="D2238" s="110" t="s">
        <v>160</v>
      </c>
      <c r="E2238" s="51">
        <v>27727.978227692249</v>
      </c>
      <c r="F2238" s="52">
        <v>27687.33010729757</v>
      </c>
      <c r="G2238" s="52">
        <v>77968.497038144604</v>
      </c>
      <c r="H2238" s="111">
        <f t="shared" si="34"/>
        <v>2.811907034760889</v>
      </c>
      <c r="I2238" s="52">
        <v>76442.859867518549</v>
      </c>
      <c r="J2238" s="52">
        <v>6191.3665449248174</v>
      </c>
      <c r="K2238" s="52">
        <v>1321.4126860566491</v>
      </c>
    </row>
    <row r="2239" spans="1:11">
      <c r="A2239" s="228"/>
      <c r="B2239" s="228"/>
      <c r="C2239" s="227" t="s">
        <v>60</v>
      </c>
      <c r="D2239" s="110" t="s">
        <v>173</v>
      </c>
      <c r="E2239" s="51">
        <v>576.74207317073171</v>
      </c>
      <c r="F2239" s="52">
        <v>575.23762195121947</v>
      </c>
      <c r="G2239" s="52">
        <v>1652.6829268292684</v>
      </c>
      <c r="H2239" s="111">
        <f t="shared" si="34"/>
        <v>2.8655494435205324</v>
      </c>
      <c r="I2239" s="52">
        <v>1650.6036585365855</v>
      </c>
      <c r="J2239" s="52">
        <v>146.48780487804879</v>
      </c>
      <c r="K2239" s="52">
        <v>107.85365853658539</v>
      </c>
    </row>
    <row r="2240" spans="1:11">
      <c r="A2240" s="228"/>
      <c r="B2240" s="228"/>
      <c r="C2240" s="228"/>
      <c r="D2240" s="110" t="s">
        <v>172</v>
      </c>
      <c r="E2240" s="51">
        <v>1640.5215762788273</v>
      </c>
      <c r="F2240" s="52">
        <v>1312.5998636586844</v>
      </c>
      <c r="G2240" s="52">
        <v>815.23525280760396</v>
      </c>
      <c r="H2240" s="111">
        <f t="shared" si="34"/>
        <v>0.49693662344678879</v>
      </c>
      <c r="I2240" s="52">
        <v>429.06930683080151</v>
      </c>
      <c r="J2240" s="52">
        <v>6.6257343580357091</v>
      </c>
      <c r="K2240" s="54" t="s">
        <v>10</v>
      </c>
    </row>
    <row r="2241" spans="1:11">
      <c r="A2241" s="228"/>
      <c r="B2241" s="228"/>
      <c r="C2241" s="228"/>
      <c r="D2241" s="110" t="s">
        <v>160</v>
      </c>
      <c r="E2241" s="51">
        <v>2217.2636494495591</v>
      </c>
      <c r="F2241" s="52">
        <v>1887.837485609904</v>
      </c>
      <c r="G2241" s="52">
        <v>2467.9181796368721</v>
      </c>
      <c r="H2241" s="111">
        <f t="shared" si="34"/>
        <v>1.1130467864069924</v>
      </c>
      <c r="I2241" s="52">
        <v>2079.672965367387</v>
      </c>
      <c r="J2241" s="52">
        <v>153.11353923608451</v>
      </c>
      <c r="K2241" s="52">
        <v>107.85365853658539</v>
      </c>
    </row>
    <row r="2242" spans="1:11">
      <c r="A2242" s="228"/>
      <c r="B2242" s="228"/>
      <c r="C2242" s="227" t="s">
        <v>61</v>
      </c>
      <c r="D2242" s="110" t="s">
        <v>173</v>
      </c>
      <c r="E2242" s="51">
        <v>99.000000000000014</v>
      </c>
      <c r="F2242" s="52">
        <v>99.000000000000014</v>
      </c>
      <c r="G2242" s="52">
        <v>108.06</v>
      </c>
      <c r="H2242" s="111">
        <f t="shared" si="34"/>
        <v>1.0915151515151513</v>
      </c>
      <c r="I2242" s="52">
        <v>58.260000000000005</v>
      </c>
      <c r="J2242" s="52">
        <v>0.12</v>
      </c>
      <c r="K2242" s="52">
        <v>0.12</v>
      </c>
    </row>
    <row r="2243" spans="1:11">
      <c r="A2243" s="228"/>
      <c r="B2243" s="228"/>
      <c r="C2243" s="228"/>
      <c r="D2243" s="110" t="s">
        <v>172</v>
      </c>
      <c r="E2243" s="51">
        <v>1489.671933447001</v>
      </c>
      <c r="F2243" s="52">
        <v>1424.956995017383</v>
      </c>
      <c r="G2243" s="52">
        <v>1405.6779193848786</v>
      </c>
      <c r="H2243" s="111">
        <f t="shared" si="34"/>
        <v>0.94361576386300983</v>
      </c>
      <c r="I2243" s="52">
        <v>1125.4244078542192</v>
      </c>
      <c r="J2243" s="52">
        <v>36.950642040798563</v>
      </c>
      <c r="K2243" s="52">
        <v>7.3880843705972161</v>
      </c>
    </row>
    <row r="2244" spans="1:11">
      <c r="A2244" s="228"/>
      <c r="B2244" s="228"/>
      <c r="C2244" s="228"/>
      <c r="D2244" s="110" t="s">
        <v>160</v>
      </c>
      <c r="E2244" s="51">
        <v>1588.671933447001</v>
      </c>
      <c r="F2244" s="52">
        <v>1523.956995017383</v>
      </c>
      <c r="G2244" s="52">
        <v>1513.7379193848788</v>
      </c>
      <c r="H2244" s="111">
        <f t="shared" si="34"/>
        <v>0.95283229187568319</v>
      </c>
      <c r="I2244" s="52">
        <v>1183.6844078542192</v>
      </c>
      <c r="J2244" s="52">
        <v>37.070642040798568</v>
      </c>
      <c r="K2244" s="52">
        <v>7.5080843705972162</v>
      </c>
    </row>
    <row r="2245" spans="1:11">
      <c r="A2245" s="228"/>
      <c r="B2245" s="228"/>
      <c r="C2245" s="227" t="s">
        <v>62</v>
      </c>
      <c r="D2245" s="110" t="s">
        <v>172</v>
      </c>
      <c r="E2245" s="51">
        <v>12.495151095004026</v>
      </c>
      <c r="F2245" s="52">
        <v>12.495151095004026</v>
      </c>
      <c r="G2245" s="52">
        <v>19.726625201776045</v>
      </c>
      <c r="H2245" s="111">
        <f t="shared" ref="H2245:H2308" si="35">G2245/E2245</f>
        <v>1.578742429906542</v>
      </c>
      <c r="I2245" s="52">
        <v>15.648058409662045</v>
      </c>
      <c r="J2245" s="54" t="s">
        <v>10</v>
      </c>
      <c r="K2245" s="54" t="s">
        <v>10</v>
      </c>
    </row>
    <row r="2246" spans="1:11">
      <c r="A2246" s="228"/>
      <c r="B2246" s="228"/>
      <c r="C2246" s="228"/>
      <c r="D2246" s="110" t="s">
        <v>160</v>
      </c>
      <c r="E2246" s="51">
        <v>12.495151095004026</v>
      </c>
      <c r="F2246" s="52">
        <v>12.495151095004026</v>
      </c>
      <c r="G2246" s="52">
        <v>19.726625201776045</v>
      </c>
      <c r="H2246" s="111">
        <f t="shared" si="35"/>
        <v>1.578742429906542</v>
      </c>
      <c r="I2246" s="52">
        <v>15.648058409662045</v>
      </c>
      <c r="J2246" s="54" t="s">
        <v>10</v>
      </c>
      <c r="K2246" s="54" t="s">
        <v>10</v>
      </c>
    </row>
    <row r="2247" spans="1:11">
      <c r="A2247" s="228"/>
      <c r="B2247" s="228"/>
      <c r="C2247" s="227" t="s">
        <v>63</v>
      </c>
      <c r="D2247" s="110" t="s">
        <v>173</v>
      </c>
      <c r="E2247" s="51">
        <v>605</v>
      </c>
      <c r="F2247" s="52">
        <v>603</v>
      </c>
      <c r="G2247" s="52">
        <v>1966</v>
      </c>
      <c r="H2247" s="111">
        <f t="shared" si="35"/>
        <v>3.2495867768595041</v>
      </c>
      <c r="I2247" s="52">
        <v>1966</v>
      </c>
      <c r="J2247" s="52">
        <v>181.6</v>
      </c>
      <c r="K2247" s="52">
        <v>0</v>
      </c>
    </row>
    <row r="2248" spans="1:11">
      <c r="A2248" s="228"/>
      <c r="B2248" s="228"/>
      <c r="C2248" s="228"/>
      <c r="D2248" s="110" t="s">
        <v>172</v>
      </c>
      <c r="E2248" s="51">
        <v>126.96493537042099</v>
      </c>
      <c r="F2248" s="52">
        <v>126.96493537042099</v>
      </c>
      <c r="G2248" s="52">
        <v>181.84507183112706</v>
      </c>
      <c r="H2248" s="111">
        <f t="shared" si="35"/>
        <v>1.432246401737558</v>
      </c>
      <c r="I2248" s="52">
        <v>131.31623657773054</v>
      </c>
      <c r="J2248" s="52">
        <v>0.64944777854231983</v>
      </c>
      <c r="K2248" s="52">
        <v>1.4433499342971778</v>
      </c>
    </row>
    <row r="2249" spans="1:11">
      <c r="A2249" s="228"/>
      <c r="B2249" s="228"/>
      <c r="C2249" s="228"/>
      <c r="D2249" s="110" t="s">
        <v>160</v>
      </c>
      <c r="E2249" s="51">
        <v>731.96493537042102</v>
      </c>
      <c r="F2249" s="52">
        <v>729.96493537042102</v>
      </c>
      <c r="G2249" s="52">
        <v>2147.8450718311269</v>
      </c>
      <c r="H2249" s="111">
        <f t="shared" si="35"/>
        <v>2.9343551419497711</v>
      </c>
      <c r="I2249" s="52">
        <v>2097.3162365777307</v>
      </c>
      <c r="J2249" s="52">
        <v>182.2494477785423</v>
      </c>
      <c r="K2249" s="52">
        <v>1.4433499342971778</v>
      </c>
    </row>
    <row r="2250" spans="1:11">
      <c r="A2250" s="228"/>
      <c r="B2250" s="228"/>
      <c r="C2250" s="227" t="s">
        <v>64</v>
      </c>
      <c r="D2250" s="110" t="s">
        <v>172</v>
      </c>
      <c r="E2250" s="51">
        <v>39.459956903674936</v>
      </c>
      <c r="F2250" s="52">
        <v>38.37000076193857</v>
      </c>
      <c r="G2250" s="52">
        <v>54.293410004144889</v>
      </c>
      <c r="H2250" s="111">
        <f t="shared" si="35"/>
        <v>1.3759115382887939</v>
      </c>
      <c r="I2250" s="52">
        <v>43.478603576362701</v>
      </c>
      <c r="J2250" s="54" t="s">
        <v>10</v>
      </c>
      <c r="K2250" s="54" t="s">
        <v>10</v>
      </c>
    </row>
    <row r="2251" spans="1:11">
      <c r="A2251" s="228"/>
      <c r="B2251" s="228"/>
      <c r="C2251" s="228"/>
      <c r="D2251" s="110" t="s">
        <v>160</v>
      </c>
      <c r="E2251" s="51">
        <v>39.459956903674936</v>
      </c>
      <c r="F2251" s="52">
        <v>38.37000076193857</v>
      </c>
      <c r="G2251" s="52">
        <v>54.293410004144889</v>
      </c>
      <c r="H2251" s="111">
        <f t="shared" si="35"/>
        <v>1.3759115382887939</v>
      </c>
      <c r="I2251" s="52">
        <v>43.478603576362701</v>
      </c>
      <c r="J2251" s="54" t="s">
        <v>10</v>
      </c>
      <c r="K2251" s="54" t="s">
        <v>10</v>
      </c>
    </row>
    <row r="2252" spans="1:11">
      <c r="A2252" s="228"/>
      <c r="B2252" s="228"/>
      <c r="C2252" s="227" t="s">
        <v>65</v>
      </c>
      <c r="D2252" s="110" t="s">
        <v>173</v>
      </c>
      <c r="E2252" s="51">
        <v>93</v>
      </c>
      <c r="F2252" s="52">
        <v>93</v>
      </c>
      <c r="G2252" s="52">
        <v>181.5</v>
      </c>
      <c r="H2252" s="111">
        <f t="shared" si="35"/>
        <v>1.9516129032258065</v>
      </c>
      <c r="I2252" s="52">
        <v>174</v>
      </c>
      <c r="J2252" s="52">
        <v>17.399999999999999</v>
      </c>
      <c r="K2252" s="54" t="s">
        <v>10</v>
      </c>
    </row>
    <row r="2253" spans="1:11">
      <c r="A2253" s="228"/>
      <c r="B2253" s="228"/>
      <c r="C2253" s="228"/>
      <c r="D2253" s="110" t="s">
        <v>172</v>
      </c>
      <c r="E2253" s="51">
        <v>178.32395722649002</v>
      </c>
      <c r="F2253" s="52">
        <v>166.74372185754152</v>
      </c>
      <c r="G2253" s="52">
        <v>171.57597714919484</v>
      </c>
      <c r="H2253" s="111">
        <f t="shared" si="35"/>
        <v>0.96215886983303911</v>
      </c>
      <c r="I2253" s="52">
        <v>139.02912805943726</v>
      </c>
      <c r="J2253" s="52">
        <v>0.46097887182973152</v>
      </c>
      <c r="K2253" s="52">
        <v>0.46097887182973152</v>
      </c>
    </row>
    <row r="2254" spans="1:11">
      <c r="A2254" s="228"/>
      <c r="B2254" s="228"/>
      <c r="C2254" s="228"/>
      <c r="D2254" s="110" t="s">
        <v>160</v>
      </c>
      <c r="E2254" s="51">
        <v>271.32395722649005</v>
      </c>
      <c r="F2254" s="52">
        <v>259.74372185754152</v>
      </c>
      <c r="G2254" s="52">
        <v>353.07597714919484</v>
      </c>
      <c r="H2254" s="111">
        <f t="shared" si="35"/>
        <v>1.3013077826167101</v>
      </c>
      <c r="I2254" s="52">
        <v>313.02912805943726</v>
      </c>
      <c r="J2254" s="52">
        <v>17.86097887182973</v>
      </c>
      <c r="K2254" s="52">
        <v>0.46097887182973152</v>
      </c>
    </row>
    <row r="2255" spans="1:11">
      <c r="A2255" s="228"/>
      <c r="B2255" s="228"/>
      <c r="C2255" s="227" t="s">
        <v>66</v>
      </c>
      <c r="D2255" s="110" t="s">
        <v>172</v>
      </c>
      <c r="E2255" s="51">
        <v>80.617807040024374</v>
      </c>
      <c r="F2255" s="52">
        <v>70.818954997690525</v>
      </c>
      <c r="G2255" s="52">
        <v>79.926979210893279</v>
      </c>
      <c r="H2255" s="111">
        <f t="shared" si="35"/>
        <v>0.99143082831826324</v>
      </c>
      <c r="I2255" s="52">
        <v>38.795762021440659</v>
      </c>
      <c r="J2255" s="52">
        <v>10.516782510657684</v>
      </c>
      <c r="K2255" s="54" t="s">
        <v>10</v>
      </c>
    </row>
    <row r="2256" spans="1:11">
      <c r="A2256" s="228"/>
      <c r="B2256" s="228"/>
      <c r="C2256" s="228"/>
      <c r="D2256" s="110" t="s">
        <v>160</v>
      </c>
      <c r="E2256" s="51">
        <v>80.617807040024374</v>
      </c>
      <c r="F2256" s="52">
        <v>70.818954997690525</v>
      </c>
      <c r="G2256" s="52">
        <v>79.926979210893279</v>
      </c>
      <c r="H2256" s="111">
        <f t="shared" si="35"/>
        <v>0.99143082831826324</v>
      </c>
      <c r="I2256" s="52">
        <v>38.795762021440659</v>
      </c>
      <c r="J2256" s="52">
        <v>10.516782510657684</v>
      </c>
      <c r="K2256" s="54" t="s">
        <v>10</v>
      </c>
    </row>
    <row r="2257" spans="1:11">
      <c r="A2257" s="228"/>
      <c r="B2257" s="228"/>
      <c r="C2257" s="227" t="s">
        <v>67</v>
      </c>
      <c r="D2257" s="110" t="s">
        <v>172</v>
      </c>
      <c r="E2257" s="51">
        <v>91.615541754465468</v>
      </c>
      <c r="F2257" s="52">
        <v>91.615541754465468</v>
      </c>
      <c r="G2257" s="52">
        <v>97.866641758947097</v>
      </c>
      <c r="H2257" s="111">
        <f t="shared" si="35"/>
        <v>1.0682318729417648</v>
      </c>
      <c r="I2257" s="52">
        <v>78.280080500927426</v>
      </c>
      <c r="J2257" s="54" t="s">
        <v>10</v>
      </c>
      <c r="K2257" s="54" t="s">
        <v>10</v>
      </c>
    </row>
    <row r="2258" spans="1:11">
      <c r="A2258" s="228"/>
      <c r="B2258" s="228"/>
      <c r="C2258" s="228"/>
      <c r="D2258" s="110" t="s">
        <v>160</v>
      </c>
      <c r="E2258" s="51">
        <v>91.615541754465468</v>
      </c>
      <c r="F2258" s="52">
        <v>91.615541754465468</v>
      </c>
      <c r="G2258" s="52">
        <v>97.866641758947097</v>
      </c>
      <c r="H2258" s="111">
        <f t="shared" si="35"/>
        <v>1.0682318729417648</v>
      </c>
      <c r="I2258" s="52">
        <v>78.280080500927426</v>
      </c>
      <c r="J2258" s="54" t="s">
        <v>10</v>
      </c>
      <c r="K2258" s="54" t="s">
        <v>10</v>
      </c>
    </row>
    <row r="2259" spans="1:11">
      <c r="A2259" s="228"/>
      <c r="B2259" s="228"/>
      <c r="C2259" s="227" t="s">
        <v>68</v>
      </c>
      <c r="D2259" s="110" t="s">
        <v>173</v>
      </c>
      <c r="E2259" s="51">
        <v>102.5</v>
      </c>
      <c r="F2259" s="52">
        <v>102.5</v>
      </c>
      <c r="G2259" s="52">
        <v>203.5</v>
      </c>
      <c r="H2259" s="111">
        <f t="shared" si="35"/>
        <v>1.9853658536585366</v>
      </c>
      <c r="I2259" s="52">
        <v>186</v>
      </c>
      <c r="J2259" s="52">
        <v>14.95</v>
      </c>
      <c r="K2259" s="52">
        <v>0</v>
      </c>
    </row>
    <row r="2260" spans="1:11">
      <c r="A2260" s="228"/>
      <c r="B2260" s="228"/>
      <c r="C2260" s="228"/>
      <c r="D2260" s="110" t="s">
        <v>172</v>
      </c>
      <c r="E2260" s="51">
        <v>125.58753397357954</v>
      </c>
      <c r="F2260" s="52">
        <v>109.76903147912913</v>
      </c>
      <c r="G2260" s="52">
        <v>74.41309548316768</v>
      </c>
      <c r="H2260" s="111">
        <f t="shared" si="35"/>
        <v>0.59251975995342276</v>
      </c>
      <c r="I2260" s="52">
        <v>43.600284829398248</v>
      </c>
      <c r="J2260" s="52">
        <v>7.0363459724746402</v>
      </c>
      <c r="K2260" s="52">
        <v>2.7376241856779528</v>
      </c>
    </row>
    <row r="2261" spans="1:11">
      <c r="A2261" s="228"/>
      <c r="B2261" s="228"/>
      <c r="C2261" s="228"/>
      <c r="D2261" s="110" t="s">
        <v>160</v>
      </c>
      <c r="E2261" s="51">
        <v>228.08753397357953</v>
      </c>
      <c r="F2261" s="52">
        <v>212.26903147912913</v>
      </c>
      <c r="G2261" s="52">
        <v>277.91309548316769</v>
      </c>
      <c r="H2261" s="111">
        <f t="shared" si="35"/>
        <v>1.2184492972569019</v>
      </c>
      <c r="I2261" s="52">
        <v>229.60028482939825</v>
      </c>
      <c r="J2261" s="52">
        <v>21.986345972474638</v>
      </c>
      <c r="K2261" s="52">
        <v>2.7376241856779528</v>
      </c>
    </row>
    <row r="2262" spans="1:11">
      <c r="A2262" s="228"/>
      <c r="B2262" s="228"/>
      <c r="C2262" s="227" t="s">
        <v>69</v>
      </c>
      <c r="D2262" s="110" t="s">
        <v>173</v>
      </c>
      <c r="E2262" s="51">
        <v>12237</v>
      </c>
      <c r="F2262" s="52">
        <v>12237</v>
      </c>
      <c r="G2262" s="52">
        <v>40273.25</v>
      </c>
      <c r="H2262" s="111">
        <f t="shared" si="35"/>
        <v>3.2911048459589769</v>
      </c>
      <c r="I2262" s="52">
        <v>39417.550000000003</v>
      </c>
      <c r="J2262" s="52">
        <v>4149.5</v>
      </c>
      <c r="K2262" s="52">
        <v>63.8</v>
      </c>
    </row>
    <row r="2263" spans="1:11">
      <c r="A2263" s="228"/>
      <c r="B2263" s="228"/>
      <c r="C2263" s="228"/>
      <c r="D2263" s="110" t="s">
        <v>172</v>
      </c>
      <c r="E2263" s="51">
        <v>1363.8185281065939</v>
      </c>
      <c r="F2263" s="52">
        <v>1346.6554377294237</v>
      </c>
      <c r="G2263" s="52">
        <v>1231.7836284709565</v>
      </c>
      <c r="H2263" s="111">
        <f t="shared" si="35"/>
        <v>0.90318733987362443</v>
      </c>
      <c r="I2263" s="52">
        <v>994.77681385545748</v>
      </c>
      <c r="J2263" s="52">
        <v>3.2706377588996025</v>
      </c>
      <c r="K2263" s="52">
        <v>1.5209138549615442</v>
      </c>
    </row>
    <row r="2264" spans="1:11">
      <c r="A2264" s="228"/>
      <c r="B2264" s="228"/>
      <c r="C2264" s="228"/>
      <c r="D2264" s="110" t="s">
        <v>160</v>
      </c>
      <c r="E2264" s="51">
        <v>13600.818528106594</v>
      </c>
      <c r="F2264" s="52">
        <v>13583.655437729423</v>
      </c>
      <c r="G2264" s="52">
        <v>41505.033628470956</v>
      </c>
      <c r="H2264" s="111">
        <f t="shared" si="35"/>
        <v>3.0516570412802193</v>
      </c>
      <c r="I2264" s="52">
        <v>40412.326813855463</v>
      </c>
      <c r="J2264" s="52">
        <v>4152.7706377588993</v>
      </c>
      <c r="K2264" s="52">
        <v>65.320913854961532</v>
      </c>
    </row>
    <row r="2265" spans="1:11">
      <c r="A2265" s="228"/>
      <c r="B2265" s="228"/>
      <c r="C2265" s="227" t="s">
        <v>70</v>
      </c>
      <c r="D2265" s="110" t="s">
        <v>172</v>
      </c>
      <c r="E2265" s="51">
        <v>66.119401511738303</v>
      </c>
      <c r="F2265" s="52">
        <v>66.119401511738303</v>
      </c>
      <c r="G2265" s="52">
        <v>134.73015652284491</v>
      </c>
      <c r="H2265" s="111">
        <f t="shared" si="35"/>
        <v>2.0376796135840101</v>
      </c>
      <c r="I2265" s="52">
        <v>89.890539003796917</v>
      </c>
      <c r="J2265" s="54" t="s">
        <v>10</v>
      </c>
      <c r="K2265" s="52">
        <v>1.5566051596380353</v>
      </c>
    </row>
    <row r="2266" spans="1:11">
      <c r="A2266" s="228"/>
      <c r="B2266" s="228"/>
      <c r="C2266" s="228"/>
      <c r="D2266" s="110" t="s">
        <v>160</v>
      </c>
      <c r="E2266" s="51">
        <v>66.119401511738303</v>
      </c>
      <c r="F2266" s="52">
        <v>66.119401511738303</v>
      </c>
      <c r="G2266" s="52">
        <v>134.73015652284491</v>
      </c>
      <c r="H2266" s="111">
        <f t="shared" si="35"/>
        <v>2.0376796135840101</v>
      </c>
      <c r="I2266" s="52">
        <v>89.890539003796917</v>
      </c>
      <c r="J2266" s="54" t="s">
        <v>10</v>
      </c>
      <c r="K2266" s="52">
        <v>1.5566051596380353</v>
      </c>
    </row>
    <row r="2267" spans="1:11">
      <c r="A2267" s="228"/>
      <c r="B2267" s="228"/>
      <c r="C2267" s="227" t="s">
        <v>71</v>
      </c>
      <c r="D2267" s="110" t="s">
        <v>173</v>
      </c>
      <c r="E2267" s="51">
        <v>5.9649999999999999</v>
      </c>
      <c r="F2267" s="52">
        <v>5.9649999999999999</v>
      </c>
      <c r="G2267" s="52">
        <v>10</v>
      </c>
      <c r="H2267" s="111">
        <f t="shared" si="35"/>
        <v>1.6764459346186087</v>
      </c>
      <c r="I2267" s="52">
        <v>9</v>
      </c>
      <c r="J2267" s="52">
        <v>0.2</v>
      </c>
      <c r="K2267" s="52">
        <v>0.2</v>
      </c>
    </row>
    <row r="2268" spans="1:11">
      <c r="A2268" s="228"/>
      <c r="B2268" s="228"/>
      <c r="C2268" s="228"/>
      <c r="D2268" s="110" t="s">
        <v>172</v>
      </c>
      <c r="E2268" s="51">
        <v>196.62858350897667</v>
      </c>
      <c r="F2268" s="52">
        <v>196.37872665776868</v>
      </c>
      <c r="G2268" s="52">
        <v>250.47065330674883</v>
      </c>
      <c r="H2268" s="111">
        <f t="shared" si="35"/>
        <v>1.2738262608463236</v>
      </c>
      <c r="I2268" s="52">
        <v>114.17323969689789</v>
      </c>
      <c r="J2268" s="52">
        <v>3.0751612456370019</v>
      </c>
      <c r="K2268" s="54" t="s">
        <v>10</v>
      </c>
    </row>
    <row r="2269" spans="1:11">
      <c r="A2269" s="228"/>
      <c r="B2269" s="228"/>
      <c r="C2269" s="228"/>
      <c r="D2269" s="110" t="s">
        <v>160</v>
      </c>
      <c r="E2269" s="51">
        <v>202.59358350897668</v>
      </c>
      <c r="F2269" s="52">
        <v>202.34372665776868</v>
      </c>
      <c r="G2269" s="52">
        <v>260.47065330674883</v>
      </c>
      <c r="H2269" s="111">
        <f t="shared" si="35"/>
        <v>1.2856806656722555</v>
      </c>
      <c r="I2269" s="52">
        <v>123.17323969689789</v>
      </c>
      <c r="J2269" s="52">
        <v>3.2751612456370016</v>
      </c>
      <c r="K2269" s="52">
        <v>0.2</v>
      </c>
    </row>
    <row r="2270" spans="1:11">
      <c r="A2270" s="228"/>
      <c r="B2270" s="228"/>
      <c r="C2270" s="227" t="s">
        <v>72</v>
      </c>
      <c r="D2270" s="110" t="s">
        <v>173</v>
      </c>
      <c r="E2270" s="51">
        <v>100</v>
      </c>
      <c r="F2270" s="52">
        <v>100</v>
      </c>
      <c r="G2270" s="52">
        <v>75</v>
      </c>
      <c r="H2270" s="111">
        <f t="shared" si="35"/>
        <v>0.75</v>
      </c>
      <c r="I2270" s="52">
        <v>70</v>
      </c>
      <c r="J2270" s="54" t="s">
        <v>10</v>
      </c>
      <c r="K2270" s="54" t="s">
        <v>10</v>
      </c>
    </row>
    <row r="2271" spans="1:11">
      <c r="A2271" s="228"/>
      <c r="B2271" s="228"/>
      <c r="C2271" s="228"/>
      <c r="D2271" s="110" t="s">
        <v>172</v>
      </c>
      <c r="E2271" s="51">
        <v>3580.2813132401316</v>
      </c>
      <c r="F2271" s="52">
        <v>3571.1780595533664</v>
      </c>
      <c r="G2271" s="52">
        <v>3294.9261930634325</v>
      </c>
      <c r="H2271" s="111">
        <f t="shared" si="35"/>
        <v>0.92029812877512285</v>
      </c>
      <c r="I2271" s="52">
        <v>2680.1108110178156</v>
      </c>
      <c r="J2271" s="54" t="s">
        <v>10</v>
      </c>
      <c r="K2271" s="54" t="s">
        <v>10</v>
      </c>
    </row>
    <row r="2272" spans="1:11">
      <c r="A2272" s="228"/>
      <c r="B2272" s="228"/>
      <c r="C2272" s="228"/>
      <c r="D2272" s="110" t="s">
        <v>160</v>
      </c>
      <c r="E2272" s="51">
        <v>3680.2813132401316</v>
      </c>
      <c r="F2272" s="52">
        <v>3671.1780595533664</v>
      </c>
      <c r="G2272" s="52">
        <v>3369.9261930634325</v>
      </c>
      <c r="H2272" s="111">
        <f t="shared" si="35"/>
        <v>0.91567081596176636</v>
      </c>
      <c r="I2272" s="52">
        <v>2750.1108110178156</v>
      </c>
      <c r="J2272" s="54" t="s">
        <v>10</v>
      </c>
      <c r="K2272" s="54" t="s">
        <v>10</v>
      </c>
    </row>
    <row r="2273" spans="1:11">
      <c r="A2273" s="228"/>
      <c r="B2273" s="228"/>
      <c r="C2273" s="227" t="s">
        <v>73</v>
      </c>
      <c r="D2273" s="110" t="s">
        <v>173</v>
      </c>
      <c r="E2273" s="51">
        <v>32.56</v>
      </c>
      <c r="F2273" s="52">
        <v>32.56</v>
      </c>
      <c r="G2273" s="52">
        <v>57.45</v>
      </c>
      <c r="H2273" s="111">
        <f t="shared" si="35"/>
        <v>1.7644348894348894</v>
      </c>
      <c r="I2273" s="52">
        <v>41.5</v>
      </c>
      <c r="J2273" s="52">
        <v>0</v>
      </c>
      <c r="K2273" s="52">
        <v>0</v>
      </c>
    </row>
    <row r="2274" spans="1:11">
      <c r="A2274" s="228"/>
      <c r="B2274" s="228"/>
      <c r="C2274" s="228"/>
      <c r="D2274" s="110" t="s">
        <v>172</v>
      </c>
      <c r="E2274" s="51">
        <v>1979.6895807644009</v>
      </c>
      <c r="F2274" s="52">
        <v>1849.7600021166268</v>
      </c>
      <c r="G2274" s="52">
        <v>1778.2524620306572</v>
      </c>
      <c r="H2274" s="111">
        <f t="shared" si="35"/>
        <v>0.8982481290546751</v>
      </c>
      <c r="I2274" s="52">
        <v>824.48544562586198</v>
      </c>
      <c r="J2274" s="52">
        <v>0.65341261358809177</v>
      </c>
      <c r="K2274" s="54" t="s">
        <v>10</v>
      </c>
    </row>
    <row r="2275" spans="1:11">
      <c r="A2275" s="228"/>
      <c r="B2275" s="228"/>
      <c r="C2275" s="228"/>
      <c r="D2275" s="110" t="s">
        <v>160</v>
      </c>
      <c r="E2275" s="51">
        <v>2012.2495807644009</v>
      </c>
      <c r="F2275" s="52">
        <v>1882.3200021166267</v>
      </c>
      <c r="G2275" s="52">
        <v>1835.7024620306572</v>
      </c>
      <c r="H2275" s="111">
        <f t="shared" si="35"/>
        <v>0.91226380642769067</v>
      </c>
      <c r="I2275" s="52">
        <v>865.98544562586198</v>
      </c>
      <c r="J2275" s="52">
        <v>0.65341261358809177</v>
      </c>
      <c r="K2275" s="52">
        <v>0</v>
      </c>
    </row>
    <row r="2276" spans="1:11">
      <c r="A2276" s="228"/>
      <c r="B2276" s="228"/>
      <c r="C2276" s="227" t="s">
        <v>74</v>
      </c>
      <c r="D2276" s="110" t="s">
        <v>173</v>
      </c>
      <c r="E2276" s="51">
        <v>18.75</v>
      </c>
      <c r="F2276" s="52">
        <v>18.75</v>
      </c>
      <c r="G2276" s="52">
        <v>17.142857142857142</v>
      </c>
      <c r="H2276" s="111">
        <f t="shared" si="35"/>
        <v>0.91428571428571426</v>
      </c>
      <c r="I2276" s="52">
        <v>16.767857142857142</v>
      </c>
      <c r="J2276" s="52">
        <v>0</v>
      </c>
      <c r="K2276" s="52">
        <v>0</v>
      </c>
    </row>
    <row r="2277" spans="1:11">
      <c r="A2277" s="228"/>
      <c r="B2277" s="228"/>
      <c r="C2277" s="228"/>
      <c r="D2277" s="110" t="s">
        <v>172</v>
      </c>
      <c r="E2277" s="51">
        <v>1206.4607233973011</v>
      </c>
      <c r="F2277" s="52">
        <v>1049.8475616100541</v>
      </c>
      <c r="G2277" s="52">
        <v>1004.3912934882488</v>
      </c>
      <c r="H2277" s="111">
        <f t="shared" si="35"/>
        <v>0.83251056085767949</v>
      </c>
      <c r="I2277" s="52">
        <v>780.14699511432752</v>
      </c>
      <c r="J2277" s="52">
        <v>4.0156435316927546</v>
      </c>
      <c r="K2277" s="54" t="s">
        <v>10</v>
      </c>
    </row>
    <row r="2278" spans="1:11">
      <c r="A2278" s="228"/>
      <c r="B2278" s="228"/>
      <c r="C2278" s="228"/>
      <c r="D2278" s="110" t="s">
        <v>160</v>
      </c>
      <c r="E2278" s="51">
        <v>1225.2107233973011</v>
      </c>
      <c r="F2278" s="52">
        <v>1068.5975616100541</v>
      </c>
      <c r="G2278" s="52">
        <v>1021.5341506311061</v>
      </c>
      <c r="H2278" s="111">
        <f t="shared" si="35"/>
        <v>0.83376200609684958</v>
      </c>
      <c r="I2278" s="52">
        <v>796.91485225718475</v>
      </c>
      <c r="J2278" s="52">
        <v>4.0156435316927546</v>
      </c>
      <c r="K2278" s="52">
        <v>0</v>
      </c>
    </row>
    <row r="2279" spans="1:11">
      <c r="A2279" s="228"/>
      <c r="B2279" s="228"/>
      <c r="C2279" s="227" t="s">
        <v>75</v>
      </c>
      <c r="D2279" s="110" t="s">
        <v>173</v>
      </c>
      <c r="E2279" s="51">
        <v>76.75</v>
      </c>
      <c r="F2279" s="52">
        <v>76.75</v>
      </c>
      <c r="G2279" s="52">
        <v>63.300000000000004</v>
      </c>
      <c r="H2279" s="111">
        <f t="shared" si="35"/>
        <v>0.82475570032573298</v>
      </c>
      <c r="I2279" s="52">
        <v>62.050000000000004</v>
      </c>
      <c r="J2279" s="52">
        <v>2</v>
      </c>
      <c r="K2279" s="54" t="s">
        <v>10</v>
      </c>
    </row>
    <row r="2280" spans="1:11">
      <c r="A2280" s="228"/>
      <c r="B2280" s="228"/>
      <c r="C2280" s="228"/>
      <c r="D2280" s="110" t="s">
        <v>172</v>
      </c>
      <c r="E2280" s="51">
        <v>9687.6947834318544</v>
      </c>
      <c r="F2280" s="52">
        <v>9379.9174367424912</v>
      </c>
      <c r="G2280" s="52">
        <v>7241.9014637310675</v>
      </c>
      <c r="H2280" s="111">
        <f t="shared" si="35"/>
        <v>0.7475360883702028</v>
      </c>
      <c r="I2280" s="52">
        <v>5349.7348077446304</v>
      </c>
      <c r="J2280" s="54" t="s">
        <v>10</v>
      </c>
      <c r="K2280" s="54" t="s">
        <v>10</v>
      </c>
    </row>
    <row r="2281" spans="1:11">
      <c r="A2281" s="228"/>
      <c r="B2281" s="228"/>
      <c r="C2281" s="228"/>
      <c r="D2281" s="110" t="s">
        <v>160</v>
      </c>
      <c r="E2281" s="51">
        <v>9764.4447834318544</v>
      </c>
      <c r="F2281" s="52">
        <v>9456.6674367424912</v>
      </c>
      <c r="G2281" s="52">
        <v>7305.2014637310676</v>
      </c>
      <c r="H2281" s="111">
        <f t="shared" si="35"/>
        <v>0.74814304609786009</v>
      </c>
      <c r="I2281" s="52">
        <v>5411.7848077446306</v>
      </c>
      <c r="J2281" s="52">
        <v>2</v>
      </c>
      <c r="K2281" s="54" t="s">
        <v>10</v>
      </c>
    </row>
    <row r="2282" spans="1:11">
      <c r="A2282" s="228"/>
      <c r="B2282" s="228"/>
      <c r="C2282" s="227" t="s">
        <v>76</v>
      </c>
      <c r="D2282" s="110" t="s">
        <v>172</v>
      </c>
      <c r="E2282" s="51">
        <v>19.057172377658304</v>
      </c>
      <c r="F2282" s="52">
        <v>15.144975230096334</v>
      </c>
      <c r="G2282" s="52">
        <v>15.272378241012909</v>
      </c>
      <c r="H2282" s="111">
        <f t="shared" si="35"/>
        <v>0.80139791666666649</v>
      </c>
      <c r="I2282" s="52">
        <v>6.179645465437785</v>
      </c>
      <c r="J2282" s="54" t="s">
        <v>10</v>
      </c>
      <c r="K2282" s="54" t="s">
        <v>10</v>
      </c>
    </row>
    <row r="2283" spans="1:11">
      <c r="A2283" s="228"/>
      <c r="B2283" s="228"/>
      <c r="C2283" s="228"/>
      <c r="D2283" s="110" t="s">
        <v>160</v>
      </c>
      <c r="E2283" s="51">
        <v>19.057172377658304</v>
      </c>
      <c r="F2283" s="52">
        <v>15.144975230096334</v>
      </c>
      <c r="G2283" s="52">
        <v>15.272378241012909</v>
      </c>
      <c r="H2283" s="111">
        <f t="shared" si="35"/>
        <v>0.80139791666666649</v>
      </c>
      <c r="I2283" s="52">
        <v>6.179645465437785</v>
      </c>
      <c r="J2283" s="54" t="s">
        <v>10</v>
      </c>
      <c r="K2283" s="54" t="s">
        <v>10</v>
      </c>
    </row>
    <row r="2284" spans="1:11">
      <c r="A2284" s="228"/>
      <c r="B2284" s="228"/>
      <c r="C2284" s="227" t="s">
        <v>77</v>
      </c>
      <c r="D2284" s="110" t="s">
        <v>172</v>
      </c>
      <c r="E2284" s="51">
        <v>268.45162419785578</v>
      </c>
      <c r="F2284" s="52">
        <v>268.45162419785578</v>
      </c>
      <c r="G2284" s="52">
        <v>483.46566593557873</v>
      </c>
      <c r="H2284" s="111">
        <f t="shared" si="35"/>
        <v>1.8009414820275107</v>
      </c>
      <c r="I2284" s="52">
        <v>440.67358006369074</v>
      </c>
      <c r="J2284" s="54" t="s">
        <v>10</v>
      </c>
      <c r="K2284" s="54" t="s">
        <v>10</v>
      </c>
    </row>
    <row r="2285" spans="1:11">
      <c r="A2285" s="228"/>
      <c r="B2285" s="228"/>
      <c r="C2285" s="228"/>
      <c r="D2285" s="110" t="s">
        <v>160</v>
      </c>
      <c r="E2285" s="51">
        <v>268.45162419785578</v>
      </c>
      <c r="F2285" s="52">
        <v>268.45162419785578</v>
      </c>
      <c r="G2285" s="52">
        <v>483.46566593557873</v>
      </c>
      <c r="H2285" s="111">
        <f t="shared" si="35"/>
        <v>1.8009414820275107</v>
      </c>
      <c r="I2285" s="52">
        <v>440.67358006369074</v>
      </c>
      <c r="J2285" s="54" t="s">
        <v>10</v>
      </c>
      <c r="K2285" s="54" t="s">
        <v>10</v>
      </c>
    </row>
    <row r="2286" spans="1:11">
      <c r="A2286" s="228"/>
      <c r="B2286" s="228"/>
      <c r="C2286" s="227" t="s">
        <v>78</v>
      </c>
      <c r="D2286" s="110" t="s">
        <v>172</v>
      </c>
      <c r="E2286" s="51">
        <v>295.70929951929423</v>
      </c>
      <c r="F2286" s="52">
        <v>280.54223587662017</v>
      </c>
      <c r="G2286" s="52">
        <v>254.43646794033393</v>
      </c>
      <c r="H2286" s="111">
        <f t="shared" si="35"/>
        <v>0.86042768473614617</v>
      </c>
      <c r="I2286" s="52">
        <v>180.26960939756805</v>
      </c>
      <c r="J2286" s="54" t="s">
        <v>10</v>
      </c>
      <c r="K2286" s="54" t="s">
        <v>10</v>
      </c>
    </row>
    <row r="2287" spans="1:11">
      <c r="A2287" s="228"/>
      <c r="B2287" s="228"/>
      <c r="C2287" s="228"/>
      <c r="D2287" s="110" t="s">
        <v>160</v>
      </c>
      <c r="E2287" s="51">
        <v>295.70929951929423</v>
      </c>
      <c r="F2287" s="52">
        <v>280.54223587662017</v>
      </c>
      <c r="G2287" s="52">
        <v>254.43646794033393</v>
      </c>
      <c r="H2287" s="111">
        <f t="shared" si="35"/>
        <v>0.86042768473614617</v>
      </c>
      <c r="I2287" s="52">
        <v>180.26960939756805</v>
      </c>
      <c r="J2287" s="54" t="s">
        <v>10</v>
      </c>
      <c r="K2287" s="54" t="s">
        <v>10</v>
      </c>
    </row>
    <row r="2288" spans="1:11">
      <c r="A2288" s="228"/>
      <c r="B2288" s="228"/>
      <c r="C2288" s="227" t="s">
        <v>79</v>
      </c>
      <c r="D2288" s="110" t="s">
        <v>172</v>
      </c>
      <c r="E2288" s="51">
        <v>8.007115824672006</v>
      </c>
      <c r="F2288" s="52">
        <v>8.007115824672006</v>
      </c>
      <c r="G2288" s="52">
        <v>2.2313162764752659</v>
      </c>
      <c r="H2288" s="111">
        <f t="shared" si="35"/>
        <v>0.27866666666666667</v>
      </c>
      <c r="I2288" s="52">
        <v>1.0488254114877038</v>
      </c>
      <c r="J2288" s="54" t="s">
        <v>10</v>
      </c>
      <c r="K2288" s="54" t="s">
        <v>10</v>
      </c>
    </row>
    <row r="2289" spans="1:11">
      <c r="A2289" s="228"/>
      <c r="B2289" s="228"/>
      <c r="C2289" s="228"/>
      <c r="D2289" s="110" t="s">
        <v>160</v>
      </c>
      <c r="E2289" s="51">
        <v>8.007115824672006</v>
      </c>
      <c r="F2289" s="52">
        <v>8.007115824672006</v>
      </c>
      <c r="G2289" s="52">
        <v>2.2313162764752659</v>
      </c>
      <c r="H2289" s="111">
        <f t="shared" si="35"/>
        <v>0.27866666666666667</v>
      </c>
      <c r="I2289" s="52">
        <v>1.0488254114877038</v>
      </c>
      <c r="J2289" s="54" t="s">
        <v>10</v>
      </c>
      <c r="K2289" s="54" t="s">
        <v>10</v>
      </c>
    </row>
    <row r="2290" spans="1:11">
      <c r="A2290" s="228"/>
      <c r="B2290" s="228"/>
      <c r="C2290" s="227" t="s">
        <v>80</v>
      </c>
      <c r="D2290" s="110" t="s">
        <v>172</v>
      </c>
      <c r="E2290" s="51">
        <v>224.89325181442371</v>
      </c>
      <c r="F2290" s="52">
        <v>212.32586299539366</v>
      </c>
      <c r="G2290" s="52">
        <v>201.64938319424724</v>
      </c>
      <c r="H2290" s="111">
        <f t="shared" si="35"/>
        <v>0.89664488181549917</v>
      </c>
      <c r="I2290" s="52">
        <v>77.183918189851468</v>
      </c>
      <c r="J2290" s="52">
        <v>15.839244497473359</v>
      </c>
      <c r="K2290" s="52">
        <v>7.1376368432970079</v>
      </c>
    </row>
    <row r="2291" spans="1:11">
      <c r="A2291" s="228"/>
      <c r="B2291" s="228"/>
      <c r="C2291" s="228"/>
      <c r="D2291" s="110" t="s">
        <v>160</v>
      </c>
      <c r="E2291" s="51">
        <v>224.89325181442371</v>
      </c>
      <c r="F2291" s="52">
        <v>212.32586299539366</v>
      </c>
      <c r="G2291" s="52">
        <v>201.64938319424724</v>
      </c>
      <c r="H2291" s="111">
        <f t="shared" si="35"/>
        <v>0.89664488181549917</v>
      </c>
      <c r="I2291" s="52">
        <v>77.183918189851468</v>
      </c>
      <c r="J2291" s="52">
        <v>15.839244497473359</v>
      </c>
      <c r="K2291" s="52">
        <v>7.1376368432970079</v>
      </c>
    </row>
    <row r="2292" spans="1:11">
      <c r="A2292" s="228"/>
      <c r="B2292" s="228"/>
      <c r="C2292" s="227" t="s">
        <v>81</v>
      </c>
      <c r="D2292" s="110" t="s">
        <v>173</v>
      </c>
      <c r="E2292" s="51">
        <v>16.739999999999998</v>
      </c>
      <c r="F2292" s="52">
        <v>16.739999999999998</v>
      </c>
      <c r="G2292" s="52">
        <v>15.128</v>
      </c>
      <c r="H2292" s="111">
        <f t="shared" si="35"/>
        <v>0.90370370370370379</v>
      </c>
      <c r="I2292" s="52">
        <v>13.391999999999999</v>
      </c>
      <c r="J2292" s="52">
        <v>1.6120000000000001</v>
      </c>
      <c r="K2292" s="52">
        <v>0.55800000000000005</v>
      </c>
    </row>
    <row r="2293" spans="1:11">
      <c r="A2293" s="228"/>
      <c r="B2293" s="228"/>
      <c r="C2293" s="228"/>
      <c r="D2293" s="110" t="s">
        <v>172</v>
      </c>
      <c r="E2293" s="51">
        <v>188.12278948963899</v>
      </c>
      <c r="F2293" s="52">
        <v>188.12278948963899</v>
      </c>
      <c r="G2293" s="52">
        <v>235.76628873801403</v>
      </c>
      <c r="H2293" s="111">
        <f t="shared" si="35"/>
        <v>1.2532574568856212</v>
      </c>
      <c r="I2293" s="52">
        <v>191.69194778776267</v>
      </c>
      <c r="J2293" s="54" t="s">
        <v>10</v>
      </c>
      <c r="K2293" s="54" t="s">
        <v>10</v>
      </c>
    </row>
    <row r="2294" spans="1:11">
      <c r="A2294" s="228"/>
      <c r="B2294" s="228"/>
      <c r="C2294" s="228"/>
      <c r="D2294" s="110" t="s">
        <v>160</v>
      </c>
      <c r="E2294" s="51">
        <v>204.86278948963897</v>
      </c>
      <c r="F2294" s="52">
        <v>204.86278948963897</v>
      </c>
      <c r="G2294" s="52">
        <v>250.89428873801401</v>
      </c>
      <c r="H2294" s="111">
        <f t="shared" si="35"/>
        <v>1.224694291057201</v>
      </c>
      <c r="I2294" s="52">
        <v>205.08394778776267</v>
      </c>
      <c r="J2294" s="52">
        <v>1.6120000000000001</v>
      </c>
      <c r="K2294" s="52">
        <v>0.55800000000000005</v>
      </c>
    </row>
    <row r="2295" spans="1:11">
      <c r="A2295" s="228"/>
      <c r="B2295" s="228"/>
      <c r="C2295" s="227" t="s">
        <v>82</v>
      </c>
      <c r="D2295" s="110" t="s">
        <v>172</v>
      </c>
      <c r="E2295" s="51">
        <v>74.527166666324007</v>
      </c>
      <c r="F2295" s="52">
        <v>74.280146283869129</v>
      </c>
      <c r="G2295" s="52">
        <v>93.064110428571041</v>
      </c>
      <c r="H2295" s="111">
        <f t="shared" si="35"/>
        <v>1.2487273378477055</v>
      </c>
      <c r="I2295" s="52">
        <v>21.509754839804245</v>
      </c>
      <c r="J2295" s="52">
        <v>6.1755095613716983E-2</v>
      </c>
      <c r="K2295" s="54" t="s">
        <v>10</v>
      </c>
    </row>
    <row r="2296" spans="1:11">
      <c r="A2296" s="228"/>
      <c r="B2296" s="228"/>
      <c r="C2296" s="228"/>
      <c r="D2296" s="110" t="s">
        <v>160</v>
      </c>
      <c r="E2296" s="51">
        <v>74.527166666324007</v>
      </c>
      <c r="F2296" s="52">
        <v>74.280146283869129</v>
      </c>
      <c r="G2296" s="52">
        <v>93.064110428571041</v>
      </c>
      <c r="H2296" s="111">
        <f t="shared" si="35"/>
        <v>1.2487273378477055</v>
      </c>
      <c r="I2296" s="52">
        <v>21.509754839804245</v>
      </c>
      <c r="J2296" s="52">
        <v>6.1755095613716983E-2</v>
      </c>
      <c r="K2296" s="54" t="s">
        <v>10</v>
      </c>
    </row>
    <row r="2297" spans="1:11">
      <c r="A2297" s="228"/>
      <c r="B2297" s="228"/>
      <c r="C2297" s="227" t="s">
        <v>84</v>
      </c>
      <c r="D2297" s="110" t="s">
        <v>172</v>
      </c>
      <c r="E2297" s="51">
        <v>41.629240321349556</v>
      </c>
      <c r="F2297" s="52">
        <v>41.629240321349556</v>
      </c>
      <c r="G2297" s="52">
        <v>12.40958517026414</v>
      </c>
      <c r="H2297" s="111">
        <f t="shared" si="35"/>
        <v>0.29809780515979978</v>
      </c>
      <c r="I2297" s="52">
        <v>5.2769911104306022</v>
      </c>
      <c r="J2297" s="54" t="s">
        <v>10</v>
      </c>
      <c r="K2297" s="54" t="s">
        <v>10</v>
      </c>
    </row>
    <row r="2298" spans="1:11">
      <c r="A2298" s="228"/>
      <c r="B2298" s="228"/>
      <c r="C2298" s="228"/>
      <c r="D2298" s="110" t="s">
        <v>160</v>
      </c>
      <c r="E2298" s="51">
        <v>41.629240321349556</v>
      </c>
      <c r="F2298" s="52">
        <v>41.629240321349556</v>
      </c>
      <c r="G2298" s="52">
        <v>12.40958517026414</v>
      </c>
      <c r="H2298" s="111">
        <f t="shared" si="35"/>
        <v>0.29809780515979978</v>
      </c>
      <c r="I2298" s="52">
        <v>5.2769911104306022</v>
      </c>
      <c r="J2298" s="54" t="s">
        <v>10</v>
      </c>
      <c r="K2298" s="54" t="s">
        <v>10</v>
      </c>
    </row>
    <row r="2299" spans="1:11">
      <c r="A2299" s="228"/>
      <c r="B2299" s="228"/>
      <c r="C2299" s="227" t="s">
        <v>85</v>
      </c>
      <c r="D2299" s="110" t="s">
        <v>173</v>
      </c>
      <c r="E2299" s="51">
        <v>0.8125</v>
      </c>
      <c r="F2299" s="52">
        <v>0.8125</v>
      </c>
      <c r="G2299" s="52">
        <v>0.97499999999999998</v>
      </c>
      <c r="H2299" s="111">
        <f t="shared" si="35"/>
        <v>1.2</v>
      </c>
      <c r="I2299" s="52">
        <v>0.8125</v>
      </c>
      <c r="J2299" s="52">
        <v>0.16250000000000001</v>
      </c>
      <c r="K2299" s="54" t="s">
        <v>10</v>
      </c>
    </row>
    <row r="2300" spans="1:11">
      <c r="A2300" s="228"/>
      <c r="B2300" s="228"/>
      <c r="C2300" s="228"/>
      <c r="D2300" s="110" t="s">
        <v>172</v>
      </c>
      <c r="E2300" s="51">
        <v>157.01951561488639</v>
      </c>
      <c r="F2300" s="52">
        <v>157.01951561488639</v>
      </c>
      <c r="G2300" s="52">
        <v>204.93880109593258</v>
      </c>
      <c r="H2300" s="111">
        <f t="shared" si="35"/>
        <v>1.3051804439301375</v>
      </c>
      <c r="I2300" s="52">
        <v>93.263613137077328</v>
      </c>
      <c r="J2300" s="52">
        <v>0.13752599791008743</v>
      </c>
      <c r="K2300" s="52">
        <v>0.13752599791008743</v>
      </c>
    </row>
    <row r="2301" spans="1:11">
      <c r="A2301" s="228"/>
      <c r="B2301" s="228"/>
      <c r="C2301" s="228"/>
      <c r="D2301" s="110" t="s">
        <v>160</v>
      </c>
      <c r="E2301" s="51">
        <v>157.83201561488639</v>
      </c>
      <c r="F2301" s="52">
        <v>157.83201561488639</v>
      </c>
      <c r="G2301" s="52">
        <v>205.91380109593257</v>
      </c>
      <c r="H2301" s="111">
        <f t="shared" si="35"/>
        <v>1.3046389878107292</v>
      </c>
      <c r="I2301" s="52">
        <v>94.076113137077328</v>
      </c>
      <c r="J2301" s="52">
        <v>0.30002599791008744</v>
      </c>
      <c r="K2301" s="52">
        <v>0.13752599791008743</v>
      </c>
    </row>
    <row r="2302" spans="1:11">
      <c r="A2302" s="228"/>
      <c r="B2302" s="228"/>
      <c r="C2302" s="227" t="s">
        <v>86</v>
      </c>
      <c r="D2302" s="110" t="s">
        <v>173</v>
      </c>
      <c r="E2302" s="51">
        <v>7010.5291666666662</v>
      </c>
      <c r="F2302" s="52">
        <v>6930.3208333333332</v>
      </c>
      <c r="G2302" s="52">
        <v>18186.918750000001</v>
      </c>
      <c r="H2302" s="111">
        <f t="shared" si="35"/>
        <v>2.5942290970664961</v>
      </c>
      <c r="I2302" s="52">
        <v>17916.937500000004</v>
      </c>
      <c r="J2302" s="52">
        <v>1134.7875000000001</v>
      </c>
      <c r="K2302" s="52">
        <v>120.31250000000001</v>
      </c>
    </row>
    <row r="2303" spans="1:11">
      <c r="A2303" s="228"/>
      <c r="B2303" s="228"/>
      <c r="C2303" s="228"/>
      <c r="D2303" s="110" t="s">
        <v>172</v>
      </c>
      <c r="E2303" s="51">
        <v>576.97033825346273</v>
      </c>
      <c r="F2303" s="52">
        <v>576.97033825346273</v>
      </c>
      <c r="G2303" s="52">
        <v>604.09994208942805</v>
      </c>
      <c r="H2303" s="111">
        <f t="shared" si="35"/>
        <v>1.0470207947224617</v>
      </c>
      <c r="I2303" s="52">
        <v>337.2169482754735</v>
      </c>
      <c r="J2303" s="52">
        <v>9.3321043967262618</v>
      </c>
      <c r="K2303" s="54" t="s">
        <v>10</v>
      </c>
    </row>
    <row r="2304" spans="1:11">
      <c r="A2304" s="228"/>
      <c r="B2304" s="228"/>
      <c r="C2304" s="228"/>
      <c r="D2304" s="110" t="s">
        <v>160</v>
      </c>
      <c r="E2304" s="51">
        <v>7587.4995049201289</v>
      </c>
      <c r="F2304" s="52">
        <v>7507.2911715867958</v>
      </c>
      <c r="G2304" s="52">
        <v>18791.01869208943</v>
      </c>
      <c r="H2304" s="111">
        <f t="shared" si="35"/>
        <v>2.4765759364998123</v>
      </c>
      <c r="I2304" s="52">
        <v>18254.154448275476</v>
      </c>
      <c r="J2304" s="52">
        <v>1144.1196043967263</v>
      </c>
      <c r="K2304" s="52">
        <v>120.31250000000001</v>
      </c>
    </row>
    <row r="2305" spans="1:11">
      <c r="A2305" s="228"/>
      <c r="B2305" s="228"/>
      <c r="C2305" s="227" t="s">
        <v>87</v>
      </c>
      <c r="D2305" s="110" t="s">
        <v>173</v>
      </c>
      <c r="E2305" s="51">
        <v>4092.07</v>
      </c>
      <c r="F2305" s="52">
        <v>4082.07</v>
      </c>
      <c r="G2305" s="52">
        <v>10630.5</v>
      </c>
      <c r="H2305" s="111">
        <f t="shared" si="35"/>
        <v>2.5978294603953498</v>
      </c>
      <c r="I2305" s="52">
        <v>10359</v>
      </c>
      <c r="J2305" s="52">
        <v>906.05000000000007</v>
      </c>
      <c r="K2305" s="52">
        <v>83</v>
      </c>
    </row>
    <row r="2306" spans="1:11">
      <c r="A2306" s="228"/>
      <c r="B2306" s="228"/>
      <c r="C2306" s="228"/>
      <c r="D2306" s="110" t="s">
        <v>172</v>
      </c>
      <c r="E2306" s="51">
        <v>414.49095904293495</v>
      </c>
      <c r="F2306" s="52">
        <v>380.37505208102596</v>
      </c>
      <c r="G2306" s="52">
        <v>277.43158284985333</v>
      </c>
      <c r="H2306" s="111">
        <f t="shared" si="35"/>
        <v>0.66933084256034558</v>
      </c>
      <c r="I2306" s="52">
        <v>115.48661150323308</v>
      </c>
      <c r="J2306" s="52">
        <v>9.0765212796576424</v>
      </c>
      <c r="K2306" s="52">
        <v>6.3782099182122476</v>
      </c>
    </row>
    <row r="2307" spans="1:11">
      <c r="A2307" s="228"/>
      <c r="B2307" s="228"/>
      <c r="C2307" s="228"/>
      <c r="D2307" s="110" t="s">
        <v>160</v>
      </c>
      <c r="E2307" s="51">
        <v>4506.5609590429349</v>
      </c>
      <c r="F2307" s="52">
        <v>4462.445052081026</v>
      </c>
      <c r="G2307" s="52">
        <v>10907.931582849853</v>
      </c>
      <c r="H2307" s="111">
        <f t="shared" si="35"/>
        <v>2.4204557936716307</v>
      </c>
      <c r="I2307" s="52">
        <v>10474.486611503233</v>
      </c>
      <c r="J2307" s="52">
        <v>915.12652127965771</v>
      </c>
      <c r="K2307" s="52">
        <v>89.378209918212249</v>
      </c>
    </row>
    <row r="2308" spans="1:11">
      <c r="A2308" s="228"/>
      <c r="B2308" s="228"/>
      <c r="C2308" s="227" t="s">
        <v>89</v>
      </c>
      <c r="D2308" s="110" t="s">
        <v>172</v>
      </c>
      <c r="E2308" s="51">
        <v>253.71895712467713</v>
      </c>
      <c r="F2308" s="52">
        <v>253.71895712467713</v>
      </c>
      <c r="G2308" s="52">
        <v>105.72900564244333</v>
      </c>
      <c r="H2308" s="111">
        <f t="shared" si="35"/>
        <v>0.41671701177018572</v>
      </c>
      <c r="I2308" s="52">
        <v>74.057120090407452</v>
      </c>
      <c r="J2308" s="54" t="s">
        <v>10</v>
      </c>
      <c r="K2308" s="54" t="s">
        <v>10</v>
      </c>
    </row>
    <row r="2309" spans="1:11">
      <c r="A2309" s="228"/>
      <c r="B2309" s="228"/>
      <c r="C2309" s="228"/>
      <c r="D2309" s="110" t="s">
        <v>160</v>
      </c>
      <c r="E2309" s="51">
        <v>253.71895712467713</v>
      </c>
      <c r="F2309" s="52">
        <v>253.71895712467713</v>
      </c>
      <c r="G2309" s="52">
        <v>105.72900564244333</v>
      </c>
      <c r="H2309" s="111">
        <f t="shared" ref="H2309:H2372" si="36">G2309/E2309</f>
        <v>0.41671701177018572</v>
      </c>
      <c r="I2309" s="52">
        <v>74.057120090407452</v>
      </c>
      <c r="J2309" s="54" t="s">
        <v>10</v>
      </c>
      <c r="K2309" s="54" t="s">
        <v>10</v>
      </c>
    </row>
    <row r="2310" spans="1:11">
      <c r="A2310" s="228"/>
      <c r="B2310" s="228"/>
      <c r="C2310" s="227" t="s">
        <v>90</v>
      </c>
      <c r="D2310" s="110" t="s">
        <v>173</v>
      </c>
      <c r="E2310" s="51">
        <v>36</v>
      </c>
      <c r="F2310" s="52">
        <v>36</v>
      </c>
      <c r="G2310" s="52">
        <v>54</v>
      </c>
      <c r="H2310" s="111">
        <f t="shared" si="36"/>
        <v>1.5</v>
      </c>
      <c r="I2310" s="52">
        <v>0</v>
      </c>
      <c r="J2310" s="52">
        <v>10.9</v>
      </c>
      <c r="K2310" s="52">
        <v>0</v>
      </c>
    </row>
    <row r="2311" spans="1:11">
      <c r="A2311" s="228"/>
      <c r="B2311" s="228"/>
      <c r="C2311" s="228"/>
      <c r="D2311" s="110" t="s">
        <v>172</v>
      </c>
      <c r="E2311" s="51">
        <v>477.93762059192744</v>
      </c>
      <c r="F2311" s="52">
        <v>477.93762059192744</v>
      </c>
      <c r="G2311" s="52">
        <v>370.92502948053755</v>
      </c>
      <c r="H2311" s="111">
        <f t="shared" si="36"/>
        <v>0.7760950665928863</v>
      </c>
      <c r="I2311" s="52">
        <v>256.14989679878283</v>
      </c>
      <c r="J2311" s="54" t="s">
        <v>10</v>
      </c>
      <c r="K2311" s="54" t="s">
        <v>10</v>
      </c>
    </row>
    <row r="2312" spans="1:11">
      <c r="A2312" s="228"/>
      <c r="B2312" s="228"/>
      <c r="C2312" s="228"/>
      <c r="D2312" s="110" t="s">
        <v>160</v>
      </c>
      <c r="E2312" s="51">
        <v>513.9376205919275</v>
      </c>
      <c r="F2312" s="52">
        <v>513.9376205919275</v>
      </c>
      <c r="G2312" s="52">
        <v>424.92502948053755</v>
      </c>
      <c r="H2312" s="111">
        <f t="shared" si="36"/>
        <v>0.82680273335727061</v>
      </c>
      <c r="I2312" s="52">
        <v>256.14989679878283</v>
      </c>
      <c r="J2312" s="52">
        <v>10.9</v>
      </c>
      <c r="K2312" s="52">
        <v>0</v>
      </c>
    </row>
    <row r="2313" spans="1:11">
      <c r="A2313" s="228"/>
      <c r="B2313" s="228"/>
      <c r="C2313" s="227" t="s">
        <v>91</v>
      </c>
      <c r="D2313" s="110" t="s">
        <v>172</v>
      </c>
      <c r="E2313" s="51">
        <v>184.13289485955377</v>
      </c>
      <c r="F2313" s="52">
        <v>184.13289485955377</v>
      </c>
      <c r="G2313" s="52">
        <v>100.62831180823324</v>
      </c>
      <c r="H2313" s="111">
        <f t="shared" si="36"/>
        <v>0.5464982880163094</v>
      </c>
      <c r="I2313" s="52">
        <v>53.210605434381776</v>
      </c>
      <c r="J2313" s="54" t="s">
        <v>10</v>
      </c>
      <c r="K2313" s="54" t="s">
        <v>10</v>
      </c>
    </row>
    <row r="2314" spans="1:11">
      <c r="A2314" s="228"/>
      <c r="B2314" s="228"/>
      <c r="C2314" s="228"/>
      <c r="D2314" s="110" t="s">
        <v>160</v>
      </c>
      <c r="E2314" s="51">
        <v>184.13289485955377</v>
      </c>
      <c r="F2314" s="52">
        <v>184.13289485955377</v>
      </c>
      <c r="G2314" s="52">
        <v>100.62831180823324</v>
      </c>
      <c r="H2314" s="111">
        <f t="shared" si="36"/>
        <v>0.5464982880163094</v>
      </c>
      <c r="I2314" s="52">
        <v>53.210605434381776</v>
      </c>
      <c r="J2314" s="54" t="s">
        <v>10</v>
      </c>
      <c r="K2314" s="54" t="s">
        <v>10</v>
      </c>
    </row>
    <row r="2315" spans="1:11">
      <c r="A2315" s="228"/>
      <c r="B2315" s="228"/>
      <c r="C2315" s="227" t="s">
        <v>92</v>
      </c>
      <c r="D2315" s="110" t="s">
        <v>172</v>
      </c>
      <c r="E2315" s="51">
        <v>967.65334658994038</v>
      </c>
      <c r="F2315" s="52">
        <v>807.6193768290575</v>
      </c>
      <c r="G2315" s="52">
        <v>516.09086469878707</v>
      </c>
      <c r="H2315" s="111">
        <f t="shared" si="36"/>
        <v>0.53334271670481737</v>
      </c>
      <c r="I2315" s="52">
        <v>293.68551733959777</v>
      </c>
      <c r="J2315" s="54" t="s">
        <v>10</v>
      </c>
      <c r="K2315" s="54" t="s">
        <v>10</v>
      </c>
    </row>
    <row r="2316" spans="1:11">
      <c r="A2316" s="228"/>
      <c r="B2316" s="228"/>
      <c r="C2316" s="228"/>
      <c r="D2316" s="110" t="s">
        <v>160</v>
      </c>
      <c r="E2316" s="51">
        <v>967.65334658994038</v>
      </c>
      <c r="F2316" s="52">
        <v>807.6193768290575</v>
      </c>
      <c r="G2316" s="52">
        <v>516.09086469878707</v>
      </c>
      <c r="H2316" s="111">
        <f t="shared" si="36"/>
        <v>0.53334271670481737</v>
      </c>
      <c r="I2316" s="52">
        <v>293.68551733959777</v>
      </c>
      <c r="J2316" s="54" t="s">
        <v>10</v>
      </c>
      <c r="K2316" s="54" t="s">
        <v>10</v>
      </c>
    </row>
    <row r="2317" spans="1:11">
      <c r="A2317" s="228"/>
      <c r="B2317" s="228"/>
      <c r="C2317" s="227" t="s">
        <v>93</v>
      </c>
      <c r="D2317" s="110" t="s">
        <v>173</v>
      </c>
      <c r="E2317" s="51">
        <v>22.75</v>
      </c>
      <c r="F2317" s="52">
        <v>20.5</v>
      </c>
      <c r="G2317" s="52">
        <v>21.099999999999998</v>
      </c>
      <c r="H2317" s="111">
        <f t="shared" si="36"/>
        <v>0.9274725274725274</v>
      </c>
      <c r="I2317" s="52">
        <v>14.75</v>
      </c>
      <c r="J2317" s="52">
        <v>1.2000000000000002</v>
      </c>
      <c r="K2317" s="52">
        <v>0.1</v>
      </c>
    </row>
    <row r="2318" spans="1:11">
      <c r="A2318" s="228"/>
      <c r="B2318" s="228"/>
      <c r="C2318" s="228"/>
      <c r="D2318" s="110" t="s">
        <v>172</v>
      </c>
      <c r="E2318" s="51">
        <v>1211.0587824013903</v>
      </c>
      <c r="F2318" s="52">
        <v>1211.0587824013903</v>
      </c>
      <c r="G2318" s="52">
        <v>930.04965072391281</v>
      </c>
      <c r="H2318" s="111">
        <f t="shared" si="36"/>
        <v>0.76796408583878251</v>
      </c>
      <c r="I2318" s="52">
        <v>678.9086584552357</v>
      </c>
      <c r="J2318" s="54" t="s">
        <v>10</v>
      </c>
      <c r="K2318" s="54" t="s">
        <v>10</v>
      </c>
    </row>
    <row r="2319" spans="1:11">
      <c r="A2319" s="228"/>
      <c r="B2319" s="228"/>
      <c r="C2319" s="228"/>
      <c r="D2319" s="110" t="s">
        <v>160</v>
      </c>
      <c r="E2319" s="51">
        <v>1233.8087824013903</v>
      </c>
      <c r="F2319" s="52">
        <v>1231.5587824013903</v>
      </c>
      <c r="G2319" s="52">
        <v>951.14965072391283</v>
      </c>
      <c r="H2319" s="111">
        <f t="shared" si="36"/>
        <v>0.77090523611986972</v>
      </c>
      <c r="I2319" s="52">
        <v>693.6586584552357</v>
      </c>
      <c r="J2319" s="52">
        <v>1.2000000000000002</v>
      </c>
      <c r="K2319" s="52">
        <v>0.1</v>
      </c>
    </row>
    <row r="2320" spans="1:11">
      <c r="A2320" s="228"/>
      <c r="B2320" s="228"/>
      <c r="C2320" s="227" t="s">
        <v>94</v>
      </c>
      <c r="D2320" s="110" t="s">
        <v>172</v>
      </c>
      <c r="E2320" s="51">
        <v>300.65156836158269</v>
      </c>
      <c r="F2320" s="52">
        <v>300.65156836158269</v>
      </c>
      <c r="G2320" s="52">
        <v>152.71601773061337</v>
      </c>
      <c r="H2320" s="111">
        <f t="shared" si="36"/>
        <v>0.50795017821742205</v>
      </c>
      <c r="I2320" s="52">
        <v>80.52370775084853</v>
      </c>
      <c r="J2320" s="52">
        <v>1.6992035708989861</v>
      </c>
      <c r="K2320" s="54" t="s">
        <v>10</v>
      </c>
    </row>
    <row r="2321" spans="1:11">
      <c r="A2321" s="228"/>
      <c r="B2321" s="228"/>
      <c r="C2321" s="228"/>
      <c r="D2321" s="110" t="s">
        <v>160</v>
      </c>
      <c r="E2321" s="51">
        <v>300.65156836158269</v>
      </c>
      <c r="F2321" s="52">
        <v>300.65156836158269</v>
      </c>
      <c r="G2321" s="52">
        <v>152.71601773061337</v>
      </c>
      <c r="H2321" s="111">
        <f t="shared" si="36"/>
        <v>0.50795017821742205</v>
      </c>
      <c r="I2321" s="52">
        <v>80.52370775084853</v>
      </c>
      <c r="J2321" s="52">
        <v>1.6992035708989861</v>
      </c>
      <c r="K2321" s="54" t="s">
        <v>10</v>
      </c>
    </row>
    <row r="2322" spans="1:11">
      <c r="A2322" s="228"/>
      <c r="B2322" s="228"/>
      <c r="C2322" s="227" t="s">
        <v>97</v>
      </c>
      <c r="D2322" s="110" t="s">
        <v>173</v>
      </c>
      <c r="E2322" s="51">
        <v>508.875</v>
      </c>
      <c r="F2322" s="52">
        <v>508.875</v>
      </c>
      <c r="G2322" s="52">
        <v>1008</v>
      </c>
      <c r="H2322" s="111">
        <f t="shared" si="36"/>
        <v>1.9808400884303612</v>
      </c>
      <c r="I2322" s="52">
        <v>1002.75</v>
      </c>
      <c r="J2322" s="52">
        <v>187.8</v>
      </c>
      <c r="K2322" s="52">
        <v>50.099999999999994</v>
      </c>
    </row>
    <row r="2323" spans="1:11">
      <c r="A2323" s="228"/>
      <c r="B2323" s="228"/>
      <c r="C2323" s="228"/>
      <c r="D2323" s="110" t="s">
        <v>172</v>
      </c>
      <c r="E2323" s="51">
        <v>657.88424579517596</v>
      </c>
      <c r="F2323" s="52">
        <v>643.55032171674293</v>
      </c>
      <c r="G2323" s="52">
        <v>539.4158056443182</v>
      </c>
      <c r="H2323" s="111">
        <f t="shared" si="36"/>
        <v>0.81992509942586245</v>
      </c>
      <c r="I2323" s="52">
        <v>316.9745092906229</v>
      </c>
      <c r="J2323" s="54" t="s">
        <v>10</v>
      </c>
      <c r="K2323" s="54" t="s">
        <v>10</v>
      </c>
    </row>
    <row r="2324" spans="1:11">
      <c r="A2324" s="228"/>
      <c r="B2324" s="228"/>
      <c r="C2324" s="228"/>
      <c r="D2324" s="110" t="s">
        <v>160</v>
      </c>
      <c r="E2324" s="51">
        <v>1166.759245795176</v>
      </c>
      <c r="F2324" s="52">
        <v>1152.4253217167429</v>
      </c>
      <c r="G2324" s="52">
        <v>1547.4158056443182</v>
      </c>
      <c r="H2324" s="111">
        <f t="shared" si="36"/>
        <v>1.3262511621150388</v>
      </c>
      <c r="I2324" s="52">
        <v>1319.7245092906228</v>
      </c>
      <c r="J2324" s="52">
        <v>187.8</v>
      </c>
      <c r="K2324" s="52">
        <v>50.099999999999994</v>
      </c>
    </row>
    <row r="2325" spans="1:11">
      <c r="A2325" s="228"/>
      <c r="B2325" s="228"/>
      <c r="C2325" s="227" t="s">
        <v>98</v>
      </c>
      <c r="D2325" s="110" t="s">
        <v>172</v>
      </c>
      <c r="E2325" s="51">
        <v>97.596635058176673</v>
      </c>
      <c r="F2325" s="52">
        <v>97.596635058176673</v>
      </c>
      <c r="G2325" s="52">
        <v>93.574839677078728</v>
      </c>
      <c r="H2325" s="111">
        <f t="shared" si="36"/>
        <v>0.95879165937738964</v>
      </c>
      <c r="I2325" s="52">
        <v>18.729704157170698</v>
      </c>
      <c r="J2325" s="54" t="s">
        <v>10</v>
      </c>
      <c r="K2325" s="54" t="s">
        <v>10</v>
      </c>
    </row>
    <row r="2326" spans="1:11">
      <c r="A2326" s="228"/>
      <c r="B2326" s="228"/>
      <c r="C2326" s="228"/>
      <c r="D2326" s="110" t="s">
        <v>160</v>
      </c>
      <c r="E2326" s="51">
        <v>97.596635058176673</v>
      </c>
      <c r="F2326" s="52">
        <v>97.596635058176673</v>
      </c>
      <c r="G2326" s="52">
        <v>93.574839677078728</v>
      </c>
      <c r="H2326" s="111">
        <f t="shared" si="36"/>
        <v>0.95879165937738964</v>
      </c>
      <c r="I2326" s="52">
        <v>18.729704157170698</v>
      </c>
      <c r="J2326" s="54" t="s">
        <v>10</v>
      </c>
      <c r="K2326" s="54" t="s">
        <v>10</v>
      </c>
    </row>
    <row r="2327" spans="1:11">
      <c r="A2327" s="228"/>
      <c r="B2327" s="228"/>
      <c r="C2327" s="227" t="s">
        <v>99</v>
      </c>
      <c r="D2327" s="110" t="s">
        <v>173</v>
      </c>
      <c r="E2327" s="51">
        <v>1.375</v>
      </c>
      <c r="F2327" s="52">
        <v>1.375</v>
      </c>
      <c r="G2327" s="52">
        <v>1.375</v>
      </c>
      <c r="H2327" s="111">
        <f t="shared" si="36"/>
        <v>1</v>
      </c>
      <c r="I2327" s="52">
        <v>1.03125</v>
      </c>
      <c r="J2327" s="52">
        <v>0</v>
      </c>
      <c r="K2327" s="52">
        <v>0</v>
      </c>
    </row>
    <row r="2328" spans="1:11">
      <c r="A2328" s="228"/>
      <c r="B2328" s="228"/>
      <c r="C2328" s="228"/>
      <c r="D2328" s="110" t="s">
        <v>172</v>
      </c>
      <c r="E2328" s="51">
        <v>775.71641794631932</v>
      </c>
      <c r="F2328" s="52">
        <v>775.71641794631932</v>
      </c>
      <c r="G2328" s="52">
        <v>565.15411046764586</v>
      </c>
      <c r="H2328" s="111">
        <f t="shared" si="36"/>
        <v>0.72855762414294467</v>
      </c>
      <c r="I2328" s="52">
        <v>329.16480076250366</v>
      </c>
      <c r="J2328" s="54" t="s">
        <v>10</v>
      </c>
      <c r="K2328" s="54" t="s">
        <v>10</v>
      </c>
    </row>
    <row r="2329" spans="1:11">
      <c r="A2329" s="228"/>
      <c r="B2329" s="228"/>
      <c r="C2329" s="228"/>
      <c r="D2329" s="110" t="s">
        <v>160</v>
      </c>
      <c r="E2329" s="51">
        <v>777.09141794631932</v>
      </c>
      <c r="F2329" s="52">
        <v>777.09141794631932</v>
      </c>
      <c r="G2329" s="52">
        <v>566.52911046764586</v>
      </c>
      <c r="H2329" s="111">
        <f t="shared" si="36"/>
        <v>0.72903791932853534</v>
      </c>
      <c r="I2329" s="52">
        <v>330.19605076250366</v>
      </c>
      <c r="J2329" s="52">
        <v>0</v>
      </c>
      <c r="K2329" s="52">
        <v>0</v>
      </c>
    </row>
    <row r="2330" spans="1:11">
      <c r="A2330" s="228"/>
      <c r="B2330" s="228"/>
      <c r="C2330" s="227" t="s">
        <v>100</v>
      </c>
      <c r="D2330" s="110" t="s">
        <v>172</v>
      </c>
      <c r="E2330" s="51">
        <v>73.781667682628253</v>
      </c>
      <c r="F2330" s="52">
        <v>64.581626851216228</v>
      </c>
      <c r="G2330" s="52">
        <v>70.924144585559674</v>
      </c>
      <c r="H2330" s="111">
        <f t="shared" si="36"/>
        <v>0.9612705542336043</v>
      </c>
      <c r="I2330" s="52">
        <v>13.400565700832235</v>
      </c>
      <c r="J2330" s="54" t="s">
        <v>10</v>
      </c>
      <c r="K2330" s="54" t="s">
        <v>10</v>
      </c>
    </row>
    <row r="2331" spans="1:11">
      <c r="A2331" s="228"/>
      <c r="B2331" s="228"/>
      <c r="C2331" s="228"/>
      <c r="D2331" s="110" t="s">
        <v>160</v>
      </c>
      <c r="E2331" s="51">
        <v>73.781667682628253</v>
      </c>
      <c r="F2331" s="52">
        <v>64.581626851216228</v>
      </c>
      <c r="G2331" s="52">
        <v>70.924144585559674</v>
      </c>
      <c r="H2331" s="111">
        <f t="shared" si="36"/>
        <v>0.9612705542336043</v>
      </c>
      <c r="I2331" s="52">
        <v>13.400565700832235</v>
      </c>
      <c r="J2331" s="54" t="s">
        <v>10</v>
      </c>
      <c r="K2331" s="54" t="s">
        <v>10</v>
      </c>
    </row>
    <row r="2332" spans="1:11">
      <c r="A2332" s="228"/>
      <c r="B2332" s="228"/>
      <c r="C2332" s="227" t="s">
        <v>101</v>
      </c>
      <c r="D2332" s="110" t="s">
        <v>172</v>
      </c>
      <c r="E2332" s="51">
        <v>49.932915691681011</v>
      </c>
      <c r="F2332" s="52">
        <v>49.932915691681011</v>
      </c>
      <c r="G2332" s="52">
        <v>28.2317674708246</v>
      </c>
      <c r="H2332" s="111">
        <f t="shared" si="36"/>
        <v>0.56539393063177579</v>
      </c>
      <c r="I2332" s="52">
        <v>12.294922667342751</v>
      </c>
      <c r="J2332" s="52">
        <v>1.6949812950526351</v>
      </c>
      <c r="K2332" s="54" t="s">
        <v>10</v>
      </c>
    </row>
    <row r="2333" spans="1:11">
      <c r="A2333" s="228"/>
      <c r="B2333" s="228"/>
      <c r="C2333" s="228"/>
      <c r="D2333" s="110" t="s">
        <v>160</v>
      </c>
      <c r="E2333" s="51">
        <v>49.932915691681011</v>
      </c>
      <c r="F2333" s="52">
        <v>49.932915691681011</v>
      </c>
      <c r="G2333" s="52">
        <v>28.2317674708246</v>
      </c>
      <c r="H2333" s="111">
        <f t="shared" si="36"/>
        <v>0.56539393063177579</v>
      </c>
      <c r="I2333" s="52">
        <v>12.294922667342751</v>
      </c>
      <c r="J2333" s="52">
        <v>1.6949812950526351</v>
      </c>
      <c r="K2333" s="54" t="s">
        <v>10</v>
      </c>
    </row>
    <row r="2334" spans="1:11">
      <c r="A2334" s="228"/>
      <c r="B2334" s="228"/>
      <c r="C2334" s="227" t="s">
        <v>102</v>
      </c>
      <c r="D2334" s="110" t="s">
        <v>172</v>
      </c>
      <c r="E2334" s="51">
        <v>1192.792519574253</v>
      </c>
      <c r="F2334" s="52">
        <v>1146.3041130556612</v>
      </c>
      <c r="G2334" s="52">
        <v>988.58711302624579</v>
      </c>
      <c r="H2334" s="111">
        <f t="shared" si="36"/>
        <v>0.82880056405711289</v>
      </c>
      <c r="I2334" s="52">
        <v>589.55126968640093</v>
      </c>
      <c r="J2334" s="54" t="s">
        <v>10</v>
      </c>
      <c r="K2334" s="52">
        <v>0.1628186584969723</v>
      </c>
    </row>
    <row r="2335" spans="1:11">
      <c r="A2335" s="228"/>
      <c r="B2335" s="228"/>
      <c r="C2335" s="228"/>
      <c r="D2335" s="110" t="s">
        <v>160</v>
      </c>
      <c r="E2335" s="51">
        <v>1192.792519574253</v>
      </c>
      <c r="F2335" s="52">
        <v>1146.3041130556612</v>
      </c>
      <c r="G2335" s="52">
        <v>988.58711302624579</v>
      </c>
      <c r="H2335" s="111">
        <f t="shared" si="36"/>
        <v>0.82880056405711289</v>
      </c>
      <c r="I2335" s="52">
        <v>589.55126968640093</v>
      </c>
      <c r="J2335" s="54" t="s">
        <v>10</v>
      </c>
      <c r="K2335" s="52">
        <v>0.1628186584969723</v>
      </c>
    </row>
    <row r="2336" spans="1:11">
      <c r="A2336" s="228"/>
      <c r="B2336" s="228"/>
      <c r="C2336" s="227" t="s">
        <v>103</v>
      </c>
      <c r="D2336" s="110" t="s">
        <v>172</v>
      </c>
      <c r="E2336" s="51">
        <v>2.1197947547338862</v>
      </c>
      <c r="F2336" s="52">
        <v>2.1197947547338862</v>
      </c>
      <c r="G2336" s="52">
        <v>3.3319781872809116</v>
      </c>
      <c r="H2336" s="111">
        <f t="shared" si="36"/>
        <v>1.5718399999999999</v>
      </c>
      <c r="I2336" s="52">
        <v>3.3319781872809116</v>
      </c>
      <c r="J2336" s="54" t="s">
        <v>10</v>
      </c>
      <c r="K2336" s="54" t="s">
        <v>10</v>
      </c>
    </row>
    <row r="2337" spans="1:11">
      <c r="A2337" s="228"/>
      <c r="B2337" s="228"/>
      <c r="C2337" s="228"/>
      <c r="D2337" s="110" t="s">
        <v>160</v>
      </c>
      <c r="E2337" s="51">
        <v>2.1197947547338862</v>
      </c>
      <c r="F2337" s="52">
        <v>2.1197947547338862</v>
      </c>
      <c r="G2337" s="52">
        <v>3.3319781872809116</v>
      </c>
      <c r="H2337" s="111">
        <f t="shared" si="36"/>
        <v>1.5718399999999999</v>
      </c>
      <c r="I2337" s="52">
        <v>3.3319781872809116</v>
      </c>
      <c r="J2337" s="54" t="s">
        <v>10</v>
      </c>
      <c r="K2337" s="54" t="s">
        <v>10</v>
      </c>
    </row>
    <row r="2338" spans="1:11">
      <c r="A2338" s="228"/>
      <c r="B2338" s="228"/>
      <c r="C2338" s="227" t="s">
        <v>105</v>
      </c>
      <c r="D2338" s="110" t="s">
        <v>172</v>
      </c>
      <c r="E2338" s="51">
        <v>4.2688523001515524</v>
      </c>
      <c r="F2338" s="52">
        <v>4.2688523001515524</v>
      </c>
      <c r="G2338" s="52">
        <v>8.3874409993377697</v>
      </c>
      <c r="H2338" s="111">
        <f t="shared" si="36"/>
        <v>1.9647999999999999</v>
      </c>
      <c r="I2338" s="52">
        <v>7.5486968994039927</v>
      </c>
      <c r="J2338" s="54" t="s">
        <v>10</v>
      </c>
      <c r="K2338" s="54" t="s">
        <v>10</v>
      </c>
    </row>
    <row r="2339" spans="1:11">
      <c r="A2339" s="228"/>
      <c r="B2339" s="228"/>
      <c r="C2339" s="228"/>
      <c r="D2339" s="110" t="s">
        <v>160</v>
      </c>
      <c r="E2339" s="51">
        <v>4.2688523001515524</v>
      </c>
      <c r="F2339" s="52">
        <v>4.2688523001515524</v>
      </c>
      <c r="G2339" s="52">
        <v>8.3874409993377697</v>
      </c>
      <c r="H2339" s="111">
        <f t="shared" si="36"/>
        <v>1.9647999999999999</v>
      </c>
      <c r="I2339" s="52">
        <v>7.5486968994039927</v>
      </c>
      <c r="J2339" s="54" t="s">
        <v>10</v>
      </c>
      <c r="K2339" s="54" t="s">
        <v>10</v>
      </c>
    </row>
    <row r="2340" spans="1:11">
      <c r="A2340" s="228"/>
      <c r="B2340" s="228"/>
      <c r="C2340" s="227" t="s">
        <v>106</v>
      </c>
      <c r="D2340" s="110" t="s">
        <v>172</v>
      </c>
      <c r="E2340" s="51">
        <v>156.06060533742988</v>
      </c>
      <c r="F2340" s="52">
        <v>156.06060533742988</v>
      </c>
      <c r="G2340" s="52">
        <v>126.2558675898281</v>
      </c>
      <c r="H2340" s="111">
        <f t="shared" si="36"/>
        <v>0.8090181844216302</v>
      </c>
      <c r="I2340" s="52">
        <v>100.6668895304982</v>
      </c>
      <c r="J2340" s="54" t="s">
        <v>10</v>
      </c>
      <c r="K2340" s="54" t="s">
        <v>10</v>
      </c>
    </row>
    <row r="2341" spans="1:11">
      <c r="A2341" s="228"/>
      <c r="B2341" s="228"/>
      <c r="C2341" s="228"/>
      <c r="D2341" s="110" t="s">
        <v>160</v>
      </c>
      <c r="E2341" s="51">
        <v>156.06060533742988</v>
      </c>
      <c r="F2341" s="52">
        <v>156.06060533742988</v>
      </c>
      <c r="G2341" s="52">
        <v>126.2558675898281</v>
      </c>
      <c r="H2341" s="111">
        <f t="shared" si="36"/>
        <v>0.8090181844216302</v>
      </c>
      <c r="I2341" s="52">
        <v>100.6668895304982</v>
      </c>
      <c r="J2341" s="54" t="s">
        <v>10</v>
      </c>
      <c r="K2341" s="54" t="s">
        <v>10</v>
      </c>
    </row>
    <row r="2342" spans="1:11">
      <c r="A2342" s="228"/>
      <c r="B2342" s="228"/>
      <c r="C2342" s="227" t="s">
        <v>107</v>
      </c>
      <c r="D2342" s="110" t="s">
        <v>172</v>
      </c>
      <c r="E2342" s="51">
        <v>20.474593619675069</v>
      </c>
      <c r="F2342" s="52">
        <v>20.474593619675069</v>
      </c>
      <c r="G2342" s="52">
        <v>19.171176227960476</v>
      </c>
      <c r="H2342" s="111">
        <f t="shared" si="36"/>
        <v>0.93633976742463532</v>
      </c>
      <c r="I2342" s="52">
        <v>3.9641487183212019</v>
      </c>
      <c r="J2342" s="54" t="s">
        <v>10</v>
      </c>
      <c r="K2342" s="54" t="s">
        <v>10</v>
      </c>
    </row>
    <row r="2343" spans="1:11">
      <c r="A2343" s="228"/>
      <c r="B2343" s="228"/>
      <c r="C2343" s="228"/>
      <c r="D2343" s="110" t="s">
        <v>160</v>
      </c>
      <c r="E2343" s="51">
        <v>20.474593619675069</v>
      </c>
      <c r="F2343" s="52">
        <v>20.474593619675069</v>
      </c>
      <c r="G2343" s="52">
        <v>19.171176227960476</v>
      </c>
      <c r="H2343" s="111">
        <f t="shared" si="36"/>
        <v>0.93633976742463532</v>
      </c>
      <c r="I2343" s="52">
        <v>3.9641487183212019</v>
      </c>
      <c r="J2343" s="54" t="s">
        <v>10</v>
      </c>
      <c r="K2343" s="54" t="s">
        <v>10</v>
      </c>
    </row>
    <row r="2344" spans="1:11">
      <c r="A2344" s="228"/>
      <c r="B2344" s="228"/>
      <c r="C2344" s="227" t="s">
        <v>108</v>
      </c>
      <c r="D2344" s="110" t="s">
        <v>172</v>
      </c>
      <c r="E2344" s="51">
        <v>58.969611723422062</v>
      </c>
      <c r="F2344" s="52">
        <v>58.969611723422062</v>
      </c>
      <c r="G2344" s="52">
        <v>86.473815452430799</v>
      </c>
      <c r="H2344" s="111">
        <f t="shared" si="36"/>
        <v>1.4664131732460497</v>
      </c>
      <c r="I2344" s="52">
        <v>68.591981836885907</v>
      </c>
      <c r="J2344" s="54" t="s">
        <v>10</v>
      </c>
      <c r="K2344" s="54" t="s">
        <v>10</v>
      </c>
    </row>
    <row r="2345" spans="1:11">
      <c r="A2345" s="228"/>
      <c r="B2345" s="228"/>
      <c r="C2345" s="228"/>
      <c r="D2345" s="110" t="s">
        <v>160</v>
      </c>
      <c r="E2345" s="51">
        <v>58.969611723422062</v>
      </c>
      <c r="F2345" s="52">
        <v>58.969611723422062</v>
      </c>
      <c r="G2345" s="52">
        <v>86.473815452430799</v>
      </c>
      <c r="H2345" s="111">
        <f t="shared" si="36"/>
        <v>1.4664131732460497</v>
      </c>
      <c r="I2345" s="52">
        <v>68.591981836885907</v>
      </c>
      <c r="J2345" s="54" t="s">
        <v>10</v>
      </c>
      <c r="K2345" s="54" t="s">
        <v>10</v>
      </c>
    </row>
    <row r="2346" spans="1:11">
      <c r="A2346" s="228"/>
      <c r="B2346" s="228"/>
      <c r="C2346" s="227" t="s">
        <v>109</v>
      </c>
      <c r="D2346" s="110" t="s">
        <v>173</v>
      </c>
      <c r="E2346" s="51">
        <v>76.5</v>
      </c>
      <c r="F2346" s="52">
        <v>76.5</v>
      </c>
      <c r="G2346" s="52">
        <v>103.5</v>
      </c>
      <c r="H2346" s="111">
        <f t="shared" si="36"/>
        <v>1.3529411764705883</v>
      </c>
      <c r="I2346" s="52">
        <v>103.05</v>
      </c>
      <c r="J2346" s="52">
        <v>20.45</v>
      </c>
      <c r="K2346" s="52">
        <v>0</v>
      </c>
    </row>
    <row r="2347" spans="1:11">
      <c r="A2347" s="228"/>
      <c r="B2347" s="228"/>
      <c r="C2347" s="228"/>
      <c r="D2347" s="110" t="s">
        <v>172</v>
      </c>
      <c r="E2347" s="51">
        <v>892.02380041094852</v>
      </c>
      <c r="F2347" s="52">
        <v>859.33537250189215</v>
      </c>
      <c r="G2347" s="52">
        <v>863.24539674284506</v>
      </c>
      <c r="H2347" s="111">
        <f t="shared" si="36"/>
        <v>0.96773807643378407</v>
      </c>
      <c r="I2347" s="52">
        <v>430.26685528354352</v>
      </c>
      <c r="J2347" s="54" t="s">
        <v>10</v>
      </c>
      <c r="K2347" s="54" t="s">
        <v>10</v>
      </c>
    </row>
    <row r="2348" spans="1:11">
      <c r="A2348" s="228"/>
      <c r="B2348" s="228"/>
      <c r="C2348" s="228"/>
      <c r="D2348" s="110" t="s">
        <v>160</v>
      </c>
      <c r="E2348" s="51">
        <v>968.52380041094852</v>
      </c>
      <c r="F2348" s="52">
        <v>935.83537250189215</v>
      </c>
      <c r="G2348" s="52">
        <v>966.74539674284506</v>
      </c>
      <c r="H2348" s="111">
        <f t="shared" si="36"/>
        <v>0.99816379972557323</v>
      </c>
      <c r="I2348" s="52">
        <v>533.31685528354353</v>
      </c>
      <c r="J2348" s="52">
        <v>20.45</v>
      </c>
      <c r="K2348" s="52">
        <v>0</v>
      </c>
    </row>
    <row r="2349" spans="1:11">
      <c r="A2349" s="228"/>
      <c r="B2349" s="228"/>
      <c r="C2349" s="227" t="s">
        <v>111</v>
      </c>
      <c r="D2349" s="110" t="s">
        <v>173</v>
      </c>
      <c r="E2349" s="51">
        <v>1237.8947368421054</v>
      </c>
      <c r="F2349" s="52">
        <v>1212.1052631578948</v>
      </c>
      <c r="G2349" s="52">
        <v>3025.1052631578946</v>
      </c>
      <c r="H2349" s="111">
        <f t="shared" si="36"/>
        <v>2.4437499999999996</v>
      </c>
      <c r="I2349" s="52">
        <v>3012.2105263157896</v>
      </c>
      <c r="J2349" s="52">
        <v>330.04078947368424</v>
      </c>
      <c r="K2349" s="52">
        <v>20.631578947368421</v>
      </c>
    </row>
    <row r="2350" spans="1:11">
      <c r="A2350" s="228"/>
      <c r="B2350" s="228"/>
      <c r="C2350" s="228"/>
      <c r="D2350" s="110" t="s">
        <v>172</v>
      </c>
      <c r="E2350" s="51">
        <v>624.28390582677378</v>
      </c>
      <c r="F2350" s="52">
        <v>411.29841499284333</v>
      </c>
      <c r="G2350" s="52">
        <v>194.58234836218</v>
      </c>
      <c r="H2350" s="111">
        <f t="shared" si="36"/>
        <v>0.31168887511921972</v>
      </c>
      <c r="I2350" s="52">
        <v>103.48599060189069</v>
      </c>
      <c r="J2350" s="52">
        <v>11.431623725852413</v>
      </c>
      <c r="K2350" s="54" t="s">
        <v>10</v>
      </c>
    </row>
    <row r="2351" spans="1:11">
      <c r="A2351" s="228"/>
      <c r="B2351" s="228"/>
      <c r="C2351" s="228"/>
      <c r="D2351" s="110" t="s">
        <v>160</v>
      </c>
      <c r="E2351" s="51">
        <v>1862.1786426688791</v>
      </c>
      <c r="F2351" s="52">
        <v>1623.4036781507382</v>
      </c>
      <c r="G2351" s="52">
        <v>3219.6876115200744</v>
      </c>
      <c r="H2351" s="111">
        <f t="shared" si="36"/>
        <v>1.7289896563874292</v>
      </c>
      <c r="I2351" s="52">
        <v>3115.6965169176801</v>
      </c>
      <c r="J2351" s="52">
        <v>341.47241319953667</v>
      </c>
      <c r="K2351" s="52">
        <v>20.631578947368421</v>
      </c>
    </row>
    <row r="2352" spans="1:11">
      <c r="A2352" s="228"/>
      <c r="B2352" s="228"/>
      <c r="C2352" s="227" t="s">
        <v>112</v>
      </c>
      <c r="D2352" s="110" t="s">
        <v>172</v>
      </c>
      <c r="E2352" s="51">
        <v>28.582578073059487</v>
      </c>
      <c r="F2352" s="52">
        <v>24.089579953482229</v>
      </c>
      <c r="G2352" s="52">
        <v>12.386207321427573</v>
      </c>
      <c r="H2352" s="111">
        <f t="shared" si="36"/>
        <v>0.43334814969340341</v>
      </c>
      <c r="I2352" s="52">
        <v>0.7229203034342031</v>
      </c>
      <c r="J2352" s="54" t="s">
        <v>10</v>
      </c>
      <c r="K2352" s="54" t="s">
        <v>10</v>
      </c>
    </row>
    <row r="2353" spans="1:11">
      <c r="A2353" s="228"/>
      <c r="B2353" s="228"/>
      <c r="C2353" s="228"/>
      <c r="D2353" s="110" t="s">
        <v>160</v>
      </c>
      <c r="E2353" s="51">
        <v>28.582578073059487</v>
      </c>
      <c r="F2353" s="52">
        <v>24.089579953482229</v>
      </c>
      <c r="G2353" s="52">
        <v>12.386207321427573</v>
      </c>
      <c r="H2353" s="111">
        <f t="shared" si="36"/>
        <v>0.43334814969340341</v>
      </c>
      <c r="I2353" s="52">
        <v>0.7229203034342031</v>
      </c>
      <c r="J2353" s="54" t="s">
        <v>10</v>
      </c>
      <c r="K2353" s="54" t="s">
        <v>10</v>
      </c>
    </row>
    <row r="2354" spans="1:11">
      <c r="A2354" s="228"/>
      <c r="B2354" s="228"/>
      <c r="C2354" s="227" t="s">
        <v>54</v>
      </c>
      <c r="D2354" s="110" t="s">
        <v>172</v>
      </c>
      <c r="E2354" s="51">
        <v>22.497954765102222</v>
      </c>
      <c r="F2354" s="52">
        <v>22.497954765102222</v>
      </c>
      <c r="G2354" s="52">
        <v>25.413689702659468</v>
      </c>
      <c r="H2354" s="111">
        <f t="shared" si="36"/>
        <v>1.1295999999999999</v>
      </c>
      <c r="I2354" s="52">
        <v>11.787728405992759</v>
      </c>
      <c r="J2354" s="54" t="s">
        <v>10</v>
      </c>
      <c r="K2354" s="54" t="s">
        <v>10</v>
      </c>
    </row>
    <row r="2355" spans="1:11">
      <c r="A2355" s="228"/>
      <c r="B2355" s="228"/>
      <c r="C2355" s="228"/>
      <c r="D2355" s="110" t="s">
        <v>160</v>
      </c>
      <c r="E2355" s="51">
        <v>22.497954765102222</v>
      </c>
      <c r="F2355" s="52">
        <v>22.497954765102222</v>
      </c>
      <c r="G2355" s="52">
        <v>25.413689702659468</v>
      </c>
      <c r="H2355" s="111">
        <f t="shared" si="36"/>
        <v>1.1295999999999999</v>
      </c>
      <c r="I2355" s="52">
        <v>11.787728405992759</v>
      </c>
      <c r="J2355" s="54" t="s">
        <v>10</v>
      </c>
      <c r="K2355" s="54" t="s">
        <v>10</v>
      </c>
    </row>
    <row r="2356" spans="1:11">
      <c r="A2356" s="228"/>
      <c r="B2356" s="228"/>
      <c r="C2356" s="227" t="s">
        <v>113</v>
      </c>
      <c r="D2356" s="110" t="s">
        <v>173</v>
      </c>
      <c r="E2356" s="51">
        <v>91</v>
      </c>
      <c r="F2356" s="52">
        <v>88.5</v>
      </c>
      <c r="G2356" s="52">
        <v>245.5</v>
      </c>
      <c r="H2356" s="111">
        <f t="shared" si="36"/>
        <v>2.697802197802198</v>
      </c>
      <c r="I2356" s="52">
        <v>225.5</v>
      </c>
      <c r="J2356" s="52">
        <v>22.6</v>
      </c>
      <c r="K2356" s="52">
        <v>7.2</v>
      </c>
    </row>
    <row r="2357" spans="1:11">
      <c r="A2357" s="228"/>
      <c r="B2357" s="228"/>
      <c r="C2357" s="228"/>
      <c r="D2357" s="110" t="s">
        <v>172</v>
      </c>
      <c r="E2357" s="51">
        <v>52.787780379947698</v>
      </c>
      <c r="F2357" s="52">
        <v>44.649664238039094</v>
      </c>
      <c r="G2357" s="52">
        <v>33.546106553652962</v>
      </c>
      <c r="H2357" s="111">
        <f t="shared" si="36"/>
        <v>0.63549</v>
      </c>
      <c r="I2357" s="52">
        <v>6.3743004401466177</v>
      </c>
      <c r="J2357" s="54" t="s">
        <v>10</v>
      </c>
      <c r="K2357" s="54" t="s">
        <v>10</v>
      </c>
    </row>
    <row r="2358" spans="1:11">
      <c r="A2358" s="228"/>
      <c r="B2358" s="228"/>
      <c r="C2358" s="228"/>
      <c r="D2358" s="110" t="s">
        <v>160</v>
      </c>
      <c r="E2358" s="51">
        <v>143.78778037994769</v>
      </c>
      <c r="F2358" s="52">
        <v>133.14966423803909</v>
      </c>
      <c r="G2358" s="52">
        <v>279.04610655365298</v>
      </c>
      <c r="H2358" s="111">
        <f t="shared" si="36"/>
        <v>1.9406802568083046</v>
      </c>
      <c r="I2358" s="52">
        <v>231.87430044014661</v>
      </c>
      <c r="J2358" s="52">
        <v>22.6</v>
      </c>
      <c r="K2358" s="52">
        <v>7.2</v>
      </c>
    </row>
    <row r="2359" spans="1:11">
      <c r="A2359" s="228"/>
      <c r="B2359" s="228"/>
      <c r="C2359" s="227" t="s">
        <v>114</v>
      </c>
      <c r="D2359" s="110" t="s">
        <v>173</v>
      </c>
      <c r="E2359" s="51">
        <v>4.4117647058823533</v>
      </c>
      <c r="F2359" s="52">
        <v>1.7647058823529411</v>
      </c>
      <c r="G2359" s="52">
        <v>5.7352941176470589</v>
      </c>
      <c r="H2359" s="111">
        <f t="shared" si="36"/>
        <v>1.2999999999999998</v>
      </c>
      <c r="I2359" s="52">
        <v>0</v>
      </c>
      <c r="J2359" s="52">
        <v>0</v>
      </c>
      <c r="K2359" s="52">
        <v>0</v>
      </c>
    </row>
    <row r="2360" spans="1:11">
      <c r="A2360" s="228"/>
      <c r="B2360" s="228"/>
      <c r="C2360" s="228"/>
      <c r="D2360" s="110" t="s">
        <v>172</v>
      </c>
      <c r="E2360" s="51">
        <v>104.10484976217316</v>
      </c>
      <c r="F2360" s="52">
        <v>52.05242488108658</v>
      </c>
      <c r="G2360" s="52">
        <v>51.136302203179454</v>
      </c>
      <c r="H2360" s="111">
        <f t="shared" si="36"/>
        <v>0.49119999999999997</v>
      </c>
      <c r="I2360" s="52">
        <v>48.579487093020482</v>
      </c>
      <c r="J2360" s="54" t="s">
        <v>10</v>
      </c>
      <c r="K2360" s="54" t="s">
        <v>10</v>
      </c>
    </row>
    <row r="2361" spans="1:11">
      <c r="A2361" s="228"/>
      <c r="B2361" s="228"/>
      <c r="C2361" s="228"/>
      <c r="D2361" s="110" t="s">
        <v>160</v>
      </c>
      <c r="E2361" s="51">
        <v>108.51661446805552</v>
      </c>
      <c r="F2361" s="52">
        <v>53.817130763439522</v>
      </c>
      <c r="G2361" s="52">
        <v>56.871596320826512</v>
      </c>
      <c r="H2361" s="111">
        <f t="shared" si="36"/>
        <v>0.52408192606827075</v>
      </c>
      <c r="I2361" s="52">
        <v>48.579487093020482</v>
      </c>
      <c r="J2361" s="52">
        <v>0</v>
      </c>
      <c r="K2361" s="52">
        <v>0</v>
      </c>
    </row>
    <row r="2362" spans="1:11">
      <c r="A2362" s="228"/>
      <c r="B2362" s="228"/>
      <c r="C2362" s="227" t="s">
        <v>115</v>
      </c>
      <c r="D2362" s="110" t="s">
        <v>173</v>
      </c>
      <c r="E2362" s="51">
        <v>146.66666666666666</v>
      </c>
      <c r="F2362" s="52">
        <v>146.66666666666666</v>
      </c>
      <c r="G2362" s="52">
        <v>320</v>
      </c>
      <c r="H2362" s="111">
        <f t="shared" si="36"/>
        <v>2.1818181818181821</v>
      </c>
      <c r="I2362" s="52">
        <v>313.33333333333331</v>
      </c>
      <c r="J2362" s="52">
        <v>10</v>
      </c>
      <c r="K2362" s="52">
        <v>1.6666666666666665</v>
      </c>
    </row>
    <row r="2363" spans="1:11">
      <c r="A2363" s="228"/>
      <c r="B2363" s="228"/>
      <c r="C2363" s="228"/>
      <c r="D2363" s="110" t="s">
        <v>160</v>
      </c>
      <c r="E2363" s="51">
        <v>146.66666666666666</v>
      </c>
      <c r="F2363" s="52">
        <v>146.66666666666666</v>
      </c>
      <c r="G2363" s="52">
        <v>320</v>
      </c>
      <c r="H2363" s="111">
        <f t="shared" si="36"/>
        <v>2.1818181818181821</v>
      </c>
      <c r="I2363" s="52">
        <v>313.33333333333331</v>
      </c>
      <c r="J2363" s="52">
        <v>10</v>
      </c>
      <c r="K2363" s="52">
        <v>1.6666666666666665</v>
      </c>
    </row>
    <row r="2364" spans="1:11">
      <c r="A2364" s="228"/>
      <c r="B2364" s="228"/>
      <c r="C2364" s="227" t="s">
        <v>116</v>
      </c>
      <c r="D2364" s="110" t="s">
        <v>173</v>
      </c>
      <c r="E2364" s="51">
        <v>4865.0901639344265</v>
      </c>
      <c r="F2364" s="52">
        <v>4842.4754098360663</v>
      </c>
      <c r="G2364" s="52">
        <v>11092.5368852459</v>
      </c>
      <c r="H2364" s="111">
        <f t="shared" si="36"/>
        <v>2.2800269905533059</v>
      </c>
      <c r="I2364" s="52">
        <v>11004.631147540984</v>
      </c>
      <c r="J2364" s="52">
        <v>770.50655737704915</v>
      </c>
      <c r="K2364" s="52">
        <v>170.85081967213117</v>
      </c>
    </row>
    <row r="2365" spans="1:11">
      <c r="A2365" s="228"/>
      <c r="B2365" s="228"/>
      <c r="C2365" s="228"/>
      <c r="D2365" s="110" t="s">
        <v>172</v>
      </c>
      <c r="E2365" s="51">
        <v>143.49982809684116</v>
      </c>
      <c r="F2365" s="52">
        <v>117.91035783449288</v>
      </c>
      <c r="G2365" s="52">
        <v>79.593325700436154</v>
      </c>
      <c r="H2365" s="111">
        <f t="shared" si="36"/>
        <v>0.55465798639648844</v>
      </c>
      <c r="I2365" s="52">
        <v>49.340009884902813</v>
      </c>
      <c r="J2365" s="52">
        <v>2.587345569826208</v>
      </c>
      <c r="K2365" s="54" t="s">
        <v>10</v>
      </c>
    </row>
    <row r="2366" spans="1:11">
      <c r="A2366" s="228"/>
      <c r="B2366" s="228"/>
      <c r="C2366" s="228"/>
      <c r="D2366" s="110" t="s">
        <v>160</v>
      </c>
      <c r="E2366" s="51">
        <v>5008.5899920312677</v>
      </c>
      <c r="F2366" s="52">
        <v>4960.3857676705593</v>
      </c>
      <c r="G2366" s="52">
        <v>11172.130210946336</v>
      </c>
      <c r="H2366" s="111">
        <f t="shared" si="36"/>
        <v>2.2305938854490668</v>
      </c>
      <c r="I2366" s="52">
        <v>11053.971157425887</v>
      </c>
      <c r="J2366" s="52">
        <v>773.09390294687535</v>
      </c>
      <c r="K2366" s="52">
        <v>170.85081967213117</v>
      </c>
    </row>
    <row r="2367" spans="1:11">
      <c r="A2367" s="228"/>
      <c r="B2367" s="228"/>
      <c r="C2367" s="227" t="s">
        <v>117</v>
      </c>
      <c r="D2367" s="110" t="s">
        <v>173</v>
      </c>
      <c r="E2367" s="51">
        <v>256.93627450980392</v>
      </c>
      <c r="F2367" s="52">
        <v>249.11764705882359</v>
      </c>
      <c r="G2367" s="52">
        <v>498.28921568627453</v>
      </c>
      <c r="H2367" s="111">
        <f t="shared" si="36"/>
        <v>1.9393494228751313</v>
      </c>
      <c r="I2367" s="52">
        <v>282.81862745098033</v>
      </c>
      <c r="J2367" s="52">
        <v>33</v>
      </c>
      <c r="K2367" s="52">
        <v>0</v>
      </c>
    </row>
    <row r="2368" spans="1:11">
      <c r="A2368" s="228"/>
      <c r="B2368" s="228"/>
      <c r="C2368" s="228"/>
      <c r="D2368" s="110" t="s">
        <v>172</v>
      </c>
      <c r="E2368" s="51">
        <v>1333.3670156093765</v>
      </c>
      <c r="F2368" s="52">
        <v>1123.0229679106478</v>
      </c>
      <c r="G2368" s="52">
        <v>1205.7014362692462</v>
      </c>
      <c r="H2368" s="111">
        <f t="shared" si="36"/>
        <v>0.90425323422164861</v>
      </c>
      <c r="I2368" s="52">
        <v>216.67544381678442</v>
      </c>
      <c r="J2368" s="54" t="s">
        <v>10</v>
      </c>
      <c r="K2368" s="54" t="s">
        <v>10</v>
      </c>
    </row>
    <row r="2369" spans="1:11">
      <c r="A2369" s="228"/>
      <c r="B2369" s="228"/>
      <c r="C2369" s="228"/>
      <c r="D2369" s="110" t="s">
        <v>160</v>
      </c>
      <c r="E2369" s="51">
        <v>1590.3032901191805</v>
      </c>
      <c r="F2369" s="52">
        <v>1372.1406149694712</v>
      </c>
      <c r="G2369" s="52">
        <v>1703.9906519555207</v>
      </c>
      <c r="H2369" s="111">
        <f t="shared" si="36"/>
        <v>1.0714878492314635</v>
      </c>
      <c r="I2369" s="52">
        <v>499.49407126776475</v>
      </c>
      <c r="J2369" s="52">
        <v>33</v>
      </c>
      <c r="K2369" s="52">
        <v>0</v>
      </c>
    </row>
    <row r="2370" spans="1:11">
      <c r="A2370" s="228"/>
      <c r="B2370" s="228"/>
      <c r="C2370" s="227" t="s">
        <v>118</v>
      </c>
      <c r="D2370" s="110" t="s">
        <v>172</v>
      </c>
      <c r="E2370" s="51">
        <v>208.83432123531662</v>
      </c>
      <c r="F2370" s="52">
        <v>208.83432123531662</v>
      </c>
      <c r="G2370" s="52">
        <v>99.160104637761251</v>
      </c>
      <c r="H2370" s="111">
        <f t="shared" si="36"/>
        <v>0.47482666666666656</v>
      </c>
      <c r="I2370" s="52">
        <v>23.935197671183754</v>
      </c>
      <c r="J2370" s="54" t="s">
        <v>10</v>
      </c>
      <c r="K2370" s="54" t="s">
        <v>10</v>
      </c>
    </row>
    <row r="2371" spans="1:11">
      <c r="A2371" s="228"/>
      <c r="B2371" s="228"/>
      <c r="C2371" s="228"/>
      <c r="D2371" s="110" t="s">
        <v>160</v>
      </c>
      <c r="E2371" s="51">
        <v>208.83432123531662</v>
      </c>
      <c r="F2371" s="52">
        <v>208.83432123531662</v>
      </c>
      <c r="G2371" s="52">
        <v>99.160104637761251</v>
      </c>
      <c r="H2371" s="111">
        <f t="shared" si="36"/>
        <v>0.47482666666666656</v>
      </c>
      <c r="I2371" s="52">
        <v>23.935197671183754</v>
      </c>
      <c r="J2371" s="54" t="s">
        <v>10</v>
      </c>
      <c r="K2371" s="54" t="s">
        <v>10</v>
      </c>
    </row>
    <row r="2372" spans="1:11">
      <c r="A2372" s="228"/>
      <c r="B2372" s="228"/>
      <c r="C2372" s="227" t="s">
        <v>119</v>
      </c>
      <c r="D2372" s="110" t="s">
        <v>172</v>
      </c>
      <c r="E2372" s="51">
        <v>1.7267406372506582</v>
      </c>
      <c r="F2372" s="52">
        <v>0</v>
      </c>
      <c r="G2372" s="52">
        <v>0</v>
      </c>
      <c r="H2372" s="111">
        <f t="shared" si="36"/>
        <v>0</v>
      </c>
      <c r="I2372" s="54" t="s">
        <v>10</v>
      </c>
      <c r="J2372" s="54" t="s">
        <v>10</v>
      </c>
      <c r="K2372" s="54" t="s">
        <v>10</v>
      </c>
    </row>
    <row r="2373" spans="1:11">
      <c r="A2373" s="228"/>
      <c r="B2373" s="228"/>
      <c r="C2373" s="228"/>
      <c r="D2373" s="110" t="s">
        <v>160</v>
      </c>
      <c r="E2373" s="51">
        <v>1.7267406372506582</v>
      </c>
      <c r="F2373" s="52">
        <v>0</v>
      </c>
      <c r="G2373" s="52">
        <v>0</v>
      </c>
      <c r="H2373" s="111">
        <f t="shared" ref="H2373:H2436" si="37">G2373/E2373</f>
        <v>0</v>
      </c>
      <c r="I2373" s="54" t="s">
        <v>10</v>
      </c>
      <c r="J2373" s="54" t="s">
        <v>10</v>
      </c>
      <c r="K2373" s="54" t="s">
        <v>10</v>
      </c>
    </row>
    <row r="2374" spans="1:11">
      <c r="A2374" s="228"/>
      <c r="B2374" s="228"/>
      <c r="C2374" s="227" t="s">
        <v>120</v>
      </c>
      <c r="D2374" s="110" t="s">
        <v>173</v>
      </c>
      <c r="E2374" s="51">
        <v>1779</v>
      </c>
      <c r="F2374" s="52">
        <v>1779</v>
      </c>
      <c r="G2374" s="52">
        <v>6097</v>
      </c>
      <c r="H2374" s="111">
        <f t="shared" si="37"/>
        <v>3.4272062956717257</v>
      </c>
      <c r="I2374" s="52">
        <v>6097</v>
      </c>
      <c r="J2374" s="52">
        <v>622.65</v>
      </c>
      <c r="K2374" s="52">
        <v>0</v>
      </c>
    </row>
    <row r="2375" spans="1:11">
      <c r="A2375" s="228"/>
      <c r="B2375" s="228"/>
      <c r="C2375" s="228"/>
      <c r="D2375" s="110" t="s">
        <v>172</v>
      </c>
      <c r="E2375" s="51">
        <v>66.981790320021958</v>
      </c>
      <c r="F2375" s="52">
        <v>33.490895160010979</v>
      </c>
      <c r="G2375" s="52">
        <v>70.475185827021065</v>
      </c>
      <c r="H2375" s="111">
        <f t="shared" si="37"/>
        <v>1.0521544062992128</v>
      </c>
      <c r="I2375" s="52">
        <v>2.2932370956380792</v>
      </c>
      <c r="J2375" s="52">
        <v>2.3400378526919172</v>
      </c>
      <c r="K2375" s="54" t="s">
        <v>10</v>
      </c>
    </row>
    <row r="2376" spans="1:11">
      <c r="A2376" s="228"/>
      <c r="B2376" s="228"/>
      <c r="C2376" s="228"/>
      <c r="D2376" s="110" t="s">
        <v>160</v>
      </c>
      <c r="E2376" s="51">
        <v>1845.9817903200219</v>
      </c>
      <c r="F2376" s="52">
        <v>1812.490895160011</v>
      </c>
      <c r="G2376" s="52">
        <v>6167.4751858270211</v>
      </c>
      <c r="H2376" s="111">
        <f t="shared" si="37"/>
        <v>3.3410270990581221</v>
      </c>
      <c r="I2376" s="52">
        <v>6099.2932370956378</v>
      </c>
      <c r="J2376" s="52">
        <v>624.9900378526919</v>
      </c>
      <c r="K2376" s="52">
        <v>0</v>
      </c>
    </row>
    <row r="2377" spans="1:11">
      <c r="A2377" s="228"/>
      <c r="B2377" s="228"/>
      <c r="C2377" s="227" t="s">
        <v>122</v>
      </c>
      <c r="D2377" s="110" t="s">
        <v>173</v>
      </c>
      <c r="E2377" s="51">
        <v>28</v>
      </c>
      <c r="F2377" s="52">
        <v>28</v>
      </c>
      <c r="G2377" s="52">
        <v>78</v>
      </c>
      <c r="H2377" s="111">
        <f t="shared" si="37"/>
        <v>2.7857142857142856</v>
      </c>
      <c r="I2377" s="52">
        <v>78</v>
      </c>
      <c r="J2377" s="52">
        <v>0</v>
      </c>
      <c r="K2377" s="52">
        <v>0</v>
      </c>
    </row>
    <row r="2378" spans="1:11">
      <c r="A2378" s="228"/>
      <c r="B2378" s="228"/>
      <c r="C2378" s="228"/>
      <c r="D2378" s="110" t="s">
        <v>172</v>
      </c>
      <c r="E2378" s="51">
        <v>181.04516707111534</v>
      </c>
      <c r="F2378" s="52">
        <v>145.39492242605314</v>
      </c>
      <c r="G2378" s="52">
        <v>129.17600987828968</v>
      </c>
      <c r="H2378" s="111">
        <f t="shared" si="37"/>
        <v>0.71350156410167398</v>
      </c>
      <c r="I2378" s="52">
        <v>89.356039590639256</v>
      </c>
      <c r="J2378" s="52">
        <v>7.2472844121501643</v>
      </c>
      <c r="K2378" s="54" t="s">
        <v>10</v>
      </c>
    </row>
    <row r="2379" spans="1:11">
      <c r="A2379" s="228"/>
      <c r="B2379" s="228"/>
      <c r="C2379" s="228"/>
      <c r="D2379" s="110" t="s">
        <v>160</v>
      </c>
      <c r="E2379" s="51">
        <v>209.04516707111534</v>
      </c>
      <c r="F2379" s="52">
        <v>173.39492242605314</v>
      </c>
      <c r="G2379" s="52">
        <v>207.17600987828968</v>
      </c>
      <c r="H2379" s="111">
        <f t="shared" si="37"/>
        <v>0.99105859647934458</v>
      </c>
      <c r="I2379" s="52">
        <v>167.35603959063926</v>
      </c>
      <c r="J2379" s="52">
        <v>7.2472844121501643</v>
      </c>
      <c r="K2379" s="52">
        <v>0</v>
      </c>
    </row>
    <row r="2380" spans="1:11">
      <c r="A2380" s="228"/>
      <c r="B2380" s="228"/>
      <c r="C2380" s="227" t="s">
        <v>123</v>
      </c>
      <c r="D2380" s="110" t="s">
        <v>172</v>
      </c>
      <c r="E2380" s="51">
        <v>2.6080123405815931</v>
      </c>
      <c r="F2380" s="52">
        <v>2.0864098724652744</v>
      </c>
      <c r="G2380" s="52">
        <v>5.1242226467747143</v>
      </c>
      <c r="H2380" s="111">
        <f t="shared" si="37"/>
        <v>1.9648000000000001</v>
      </c>
      <c r="I2380" s="52">
        <v>4.0993781174197714</v>
      </c>
      <c r="J2380" s="54" t="s">
        <v>10</v>
      </c>
      <c r="K2380" s="54" t="s">
        <v>10</v>
      </c>
    </row>
    <row r="2381" spans="1:11">
      <c r="A2381" s="228"/>
      <c r="B2381" s="228"/>
      <c r="C2381" s="228"/>
      <c r="D2381" s="110" t="s">
        <v>160</v>
      </c>
      <c r="E2381" s="51">
        <v>2.6080123405815931</v>
      </c>
      <c r="F2381" s="52">
        <v>2.0864098724652744</v>
      </c>
      <c r="G2381" s="52">
        <v>5.1242226467747143</v>
      </c>
      <c r="H2381" s="111">
        <f t="shared" si="37"/>
        <v>1.9648000000000001</v>
      </c>
      <c r="I2381" s="52">
        <v>4.0993781174197714</v>
      </c>
      <c r="J2381" s="54" t="s">
        <v>10</v>
      </c>
      <c r="K2381" s="54" t="s">
        <v>10</v>
      </c>
    </row>
    <row r="2382" spans="1:11">
      <c r="A2382" s="228"/>
      <c r="B2382" s="228"/>
      <c r="C2382" s="227" t="s">
        <v>160</v>
      </c>
      <c r="D2382" s="110" t="s">
        <v>173</v>
      </c>
      <c r="E2382" s="51">
        <v>80571.073180379666</v>
      </c>
      <c r="F2382" s="52">
        <v>80140.299887710338</v>
      </c>
      <c r="G2382" s="52">
        <v>224307.1161943801</v>
      </c>
      <c r="H2382" s="111">
        <f t="shared" si="37"/>
        <v>2.7839658495327382</v>
      </c>
      <c r="I2382" s="52">
        <v>219790.50089206974</v>
      </c>
      <c r="J2382" s="52">
        <v>18382.135226536262</v>
      </c>
      <c r="K2382" s="52">
        <v>2534.9793019305635</v>
      </c>
    </row>
    <row r="2383" spans="1:11">
      <c r="A2383" s="228"/>
      <c r="B2383" s="228"/>
      <c r="C2383" s="228"/>
      <c r="D2383" s="110" t="s">
        <v>172</v>
      </c>
      <c r="E2383" s="51">
        <v>44286.529909008073</v>
      </c>
      <c r="F2383" s="52">
        <v>41211.062984298034</v>
      </c>
      <c r="G2383" s="52">
        <v>36755.924830588963</v>
      </c>
      <c r="H2383" s="111">
        <f t="shared" si="37"/>
        <v>0.82995721060350336</v>
      </c>
      <c r="I2383" s="52">
        <v>25091.741118011356</v>
      </c>
      <c r="J2383" s="52">
        <v>186.0537559911036</v>
      </c>
      <c r="K2383" s="52">
        <v>35.085569700613</v>
      </c>
    </row>
    <row r="2384" spans="1:11">
      <c r="A2384" s="228"/>
      <c r="B2384" s="228"/>
      <c r="C2384" s="228"/>
      <c r="D2384" s="110" t="s">
        <v>160</v>
      </c>
      <c r="E2384" s="51">
        <v>124857.60308938776</v>
      </c>
      <c r="F2384" s="52">
        <v>121351.36287200831</v>
      </c>
      <c r="G2384" s="52">
        <v>261063.04102496902</v>
      </c>
      <c r="H2384" s="111">
        <f t="shared" si="37"/>
        <v>2.0908862140983868</v>
      </c>
      <c r="I2384" s="52">
        <v>244882.24201008095</v>
      </c>
      <c r="J2384" s="52">
        <v>18568.188982527365</v>
      </c>
      <c r="K2384" s="52">
        <v>2570.0648716311753</v>
      </c>
    </row>
    <row r="2385" spans="1:11">
      <c r="A2385" s="227" t="s">
        <v>18</v>
      </c>
      <c r="B2385" s="227" t="s">
        <v>36</v>
      </c>
      <c r="C2385" s="227" t="s">
        <v>56</v>
      </c>
      <c r="D2385" s="110" t="s">
        <v>173</v>
      </c>
      <c r="E2385" s="51">
        <v>9.8019801980198018</v>
      </c>
      <c r="F2385" s="52">
        <v>6.5346534653465351</v>
      </c>
      <c r="G2385" s="52">
        <v>5.4455445544554459</v>
      </c>
      <c r="H2385" s="111">
        <f t="shared" si="37"/>
        <v>0.55555555555555558</v>
      </c>
      <c r="I2385" s="52">
        <v>5.4455445544554459</v>
      </c>
      <c r="J2385" s="54" t="s">
        <v>10</v>
      </c>
      <c r="K2385" s="54" t="s">
        <v>10</v>
      </c>
    </row>
    <row r="2386" spans="1:11">
      <c r="A2386" s="228"/>
      <c r="B2386" s="228"/>
      <c r="C2386" s="228"/>
      <c r="D2386" s="110" t="s">
        <v>172</v>
      </c>
      <c r="E2386" s="51">
        <v>17572.474621782629</v>
      </c>
      <c r="F2386" s="52">
        <v>15113.939735193117</v>
      </c>
      <c r="G2386" s="52">
        <v>10121.556256364207</v>
      </c>
      <c r="H2386" s="111">
        <f t="shared" si="37"/>
        <v>0.57598923738479313</v>
      </c>
      <c r="I2386" s="54" t="s">
        <v>10</v>
      </c>
      <c r="J2386" s="52">
        <v>-0.43675861698958451</v>
      </c>
      <c r="K2386" s="54" t="s">
        <v>10</v>
      </c>
    </row>
    <row r="2387" spans="1:11">
      <c r="A2387" s="228"/>
      <c r="B2387" s="228"/>
      <c r="C2387" s="228"/>
      <c r="D2387" s="110" t="s">
        <v>160</v>
      </c>
      <c r="E2387" s="51">
        <v>17582.276601980648</v>
      </c>
      <c r="F2387" s="52">
        <v>15120.474388658462</v>
      </c>
      <c r="G2387" s="52">
        <v>10127.001800918662</v>
      </c>
      <c r="H2387" s="111">
        <f t="shared" si="37"/>
        <v>0.57597784576872446</v>
      </c>
      <c r="I2387" s="52">
        <v>5.4455445544554459</v>
      </c>
      <c r="J2387" s="52">
        <v>-0.43675861698958451</v>
      </c>
      <c r="K2387" s="54" t="s">
        <v>10</v>
      </c>
    </row>
    <row r="2388" spans="1:11">
      <c r="A2388" s="228"/>
      <c r="B2388" s="228"/>
      <c r="C2388" s="227" t="s">
        <v>57</v>
      </c>
      <c r="D2388" s="110" t="s">
        <v>173</v>
      </c>
      <c r="E2388" s="51">
        <v>7.5</v>
      </c>
      <c r="F2388" s="52">
        <v>7.5</v>
      </c>
      <c r="G2388" s="52">
        <v>7.5</v>
      </c>
      <c r="H2388" s="111">
        <f t="shared" si="37"/>
        <v>1</v>
      </c>
      <c r="I2388" s="52">
        <v>7.5</v>
      </c>
      <c r="J2388" s="52">
        <v>0</v>
      </c>
      <c r="K2388" s="52">
        <v>0</v>
      </c>
    </row>
    <row r="2389" spans="1:11">
      <c r="A2389" s="228"/>
      <c r="B2389" s="228"/>
      <c r="C2389" s="228"/>
      <c r="D2389" s="110" t="s">
        <v>172</v>
      </c>
      <c r="E2389" s="51">
        <v>4.6863776316246604</v>
      </c>
      <c r="F2389" s="52">
        <v>4.6863776316246604</v>
      </c>
      <c r="G2389" s="52">
        <v>3.9365572105647146</v>
      </c>
      <c r="H2389" s="111">
        <f t="shared" si="37"/>
        <v>0.84</v>
      </c>
      <c r="I2389" s="54" t="s">
        <v>10</v>
      </c>
      <c r="J2389" s="54" t="s">
        <v>10</v>
      </c>
      <c r="K2389" s="54" t="s">
        <v>10</v>
      </c>
    </row>
    <row r="2390" spans="1:11">
      <c r="A2390" s="228"/>
      <c r="B2390" s="228"/>
      <c r="C2390" s="228"/>
      <c r="D2390" s="110" t="s">
        <v>160</v>
      </c>
      <c r="E2390" s="51">
        <v>12.18637763162466</v>
      </c>
      <c r="F2390" s="52">
        <v>12.18637763162466</v>
      </c>
      <c r="G2390" s="52">
        <v>11.436557210564715</v>
      </c>
      <c r="H2390" s="111">
        <f t="shared" si="37"/>
        <v>0.93847060679343308</v>
      </c>
      <c r="I2390" s="52">
        <v>7.5</v>
      </c>
      <c r="J2390" s="52">
        <v>0</v>
      </c>
      <c r="K2390" s="52">
        <v>0</v>
      </c>
    </row>
    <row r="2391" spans="1:11">
      <c r="A2391" s="228"/>
      <c r="B2391" s="228"/>
      <c r="C2391" s="227" t="s">
        <v>58</v>
      </c>
      <c r="D2391" s="110" t="s">
        <v>173</v>
      </c>
      <c r="E2391" s="51">
        <v>131.5</v>
      </c>
      <c r="F2391" s="52">
        <v>131.5</v>
      </c>
      <c r="G2391" s="52">
        <v>123.78</v>
      </c>
      <c r="H2391" s="111">
        <f t="shared" si="37"/>
        <v>0.94129277566539926</v>
      </c>
      <c r="I2391" s="52">
        <v>123.78</v>
      </c>
      <c r="J2391" s="54" t="s">
        <v>10</v>
      </c>
      <c r="K2391" s="54" t="s">
        <v>10</v>
      </c>
    </row>
    <row r="2392" spans="1:11">
      <c r="A2392" s="228"/>
      <c r="B2392" s="228"/>
      <c r="C2392" s="228"/>
      <c r="D2392" s="110" t="s">
        <v>172</v>
      </c>
      <c r="E2392" s="51">
        <v>8490.3737019912551</v>
      </c>
      <c r="F2392" s="52">
        <v>7665.3361193419187</v>
      </c>
      <c r="G2392" s="52">
        <v>5306.984153328407</v>
      </c>
      <c r="H2392" s="111">
        <f t="shared" si="37"/>
        <v>0.62505895966437319</v>
      </c>
      <c r="I2392" s="54" t="s">
        <v>10</v>
      </c>
      <c r="J2392" s="52">
        <v>66.371457316443795</v>
      </c>
      <c r="K2392" s="52">
        <v>66.371457316443795</v>
      </c>
    </row>
    <row r="2393" spans="1:11">
      <c r="A2393" s="228"/>
      <c r="B2393" s="228"/>
      <c r="C2393" s="228"/>
      <c r="D2393" s="110" t="s">
        <v>160</v>
      </c>
      <c r="E2393" s="51">
        <v>8621.8737019912551</v>
      </c>
      <c r="F2393" s="52">
        <v>7796.8361193419187</v>
      </c>
      <c r="G2393" s="52">
        <v>5430.7641533284077</v>
      </c>
      <c r="H2393" s="111">
        <f t="shared" si="37"/>
        <v>0.62988212783424924</v>
      </c>
      <c r="I2393" s="52">
        <v>123.78</v>
      </c>
      <c r="J2393" s="52">
        <v>66.371457316443795</v>
      </c>
      <c r="K2393" s="52">
        <v>66.371457316443795</v>
      </c>
    </row>
    <row r="2394" spans="1:11">
      <c r="A2394" s="228"/>
      <c r="B2394" s="228"/>
      <c r="C2394" s="227" t="s">
        <v>59</v>
      </c>
      <c r="D2394" s="110" t="s">
        <v>173</v>
      </c>
      <c r="E2394" s="51">
        <v>2.1960000000000002</v>
      </c>
      <c r="F2394" s="52">
        <v>2.1960000000000002</v>
      </c>
      <c r="G2394" s="52">
        <v>2.9144444444444444</v>
      </c>
      <c r="H2394" s="111">
        <f t="shared" si="37"/>
        <v>1.3271604938271604</v>
      </c>
      <c r="I2394" s="52">
        <v>2.9144444444444444</v>
      </c>
      <c r="J2394" s="52">
        <v>0</v>
      </c>
      <c r="K2394" s="52">
        <v>0</v>
      </c>
    </row>
    <row r="2395" spans="1:11">
      <c r="A2395" s="228"/>
      <c r="B2395" s="228"/>
      <c r="C2395" s="228"/>
      <c r="D2395" s="110" t="s">
        <v>172</v>
      </c>
      <c r="E2395" s="51">
        <v>1128.8558066011105</v>
      </c>
      <c r="F2395" s="52">
        <v>924.33108824533679</v>
      </c>
      <c r="G2395" s="52">
        <v>833.31899135286335</v>
      </c>
      <c r="H2395" s="111">
        <f t="shared" si="37"/>
        <v>0.73819790488735348</v>
      </c>
      <c r="I2395" s="54" t="s">
        <v>10</v>
      </c>
      <c r="J2395" s="54" t="s">
        <v>10</v>
      </c>
      <c r="K2395" s="54" t="s">
        <v>10</v>
      </c>
    </row>
    <row r="2396" spans="1:11">
      <c r="A2396" s="228"/>
      <c r="B2396" s="228"/>
      <c r="C2396" s="228"/>
      <c r="D2396" s="110" t="s">
        <v>160</v>
      </c>
      <c r="E2396" s="51">
        <v>1131.0518066011107</v>
      </c>
      <c r="F2396" s="52">
        <v>926.52708824533681</v>
      </c>
      <c r="G2396" s="52">
        <v>836.23343579730772</v>
      </c>
      <c r="H2396" s="111">
        <f t="shared" si="37"/>
        <v>0.73934140851624408</v>
      </c>
      <c r="I2396" s="52">
        <v>2.9144444444444444</v>
      </c>
      <c r="J2396" s="52">
        <v>0</v>
      </c>
      <c r="K2396" s="52">
        <v>0</v>
      </c>
    </row>
    <row r="2397" spans="1:11">
      <c r="A2397" s="228"/>
      <c r="B2397" s="228"/>
      <c r="C2397" s="227" t="s">
        <v>60</v>
      </c>
      <c r="D2397" s="110" t="s">
        <v>173</v>
      </c>
      <c r="E2397" s="51">
        <v>147.56097560975613</v>
      </c>
      <c r="F2397" s="52">
        <v>133.47560975609758</v>
      </c>
      <c r="G2397" s="52">
        <v>77.643902439024401</v>
      </c>
      <c r="H2397" s="111">
        <f t="shared" si="37"/>
        <v>0.52618181818181819</v>
      </c>
      <c r="I2397" s="52">
        <v>77.643902439024401</v>
      </c>
      <c r="J2397" s="52">
        <v>0</v>
      </c>
      <c r="K2397" s="52">
        <v>0</v>
      </c>
    </row>
    <row r="2398" spans="1:11">
      <c r="A2398" s="228"/>
      <c r="B2398" s="228"/>
      <c r="C2398" s="228"/>
      <c r="D2398" s="110" t="s">
        <v>172</v>
      </c>
      <c r="E2398" s="51">
        <v>20714.917691751736</v>
      </c>
      <c r="F2398" s="52">
        <v>16357.572344922497</v>
      </c>
      <c r="G2398" s="52">
        <v>14231.528693930208</v>
      </c>
      <c r="H2398" s="111">
        <f t="shared" si="37"/>
        <v>0.68701835583913118</v>
      </c>
      <c r="I2398" s="54" t="s">
        <v>10</v>
      </c>
      <c r="J2398" s="52">
        <v>40.971883606140629</v>
      </c>
      <c r="K2398" s="52">
        <v>27.709736833086069</v>
      </c>
    </row>
    <row r="2399" spans="1:11">
      <c r="A2399" s="228"/>
      <c r="B2399" s="228"/>
      <c r="C2399" s="228"/>
      <c r="D2399" s="110" t="s">
        <v>160</v>
      </c>
      <c r="E2399" s="51">
        <v>20862.478667361494</v>
      </c>
      <c r="F2399" s="52">
        <v>16491.047954678594</v>
      </c>
      <c r="G2399" s="52">
        <v>14309.172596369233</v>
      </c>
      <c r="H2399" s="111">
        <f t="shared" si="37"/>
        <v>0.68588075388929481</v>
      </c>
      <c r="I2399" s="52">
        <v>77.643902439024401</v>
      </c>
      <c r="J2399" s="52">
        <v>40.971883606140629</v>
      </c>
      <c r="K2399" s="52">
        <v>27.709736833086069</v>
      </c>
    </row>
    <row r="2400" spans="1:11">
      <c r="A2400" s="228"/>
      <c r="B2400" s="228"/>
      <c r="C2400" s="227" t="s">
        <v>160</v>
      </c>
      <c r="D2400" s="110" t="s">
        <v>173</v>
      </c>
      <c r="E2400" s="51">
        <v>298.55895580777593</v>
      </c>
      <c r="F2400" s="52">
        <v>281.20626322144409</v>
      </c>
      <c r="G2400" s="52">
        <v>217.28389143792435</v>
      </c>
      <c r="H2400" s="111">
        <f t="shared" si="37"/>
        <v>0.72777549362083216</v>
      </c>
      <c r="I2400" s="52">
        <v>217.28389143792435</v>
      </c>
      <c r="J2400" s="52">
        <v>0</v>
      </c>
      <c r="K2400" s="52">
        <v>0</v>
      </c>
    </row>
    <row r="2401" spans="1:11">
      <c r="A2401" s="228"/>
      <c r="B2401" s="228"/>
      <c r="C2401" s="228"/>
      <c r="D2401" s="110" t="s">
        <v>172</v>
      </c>
      <c r="E2401" s="51">
        <v>47911.30819975835</v>
      </c>
      <c r="F2401" s="52">
        <v>40065.865665334495</v>
      </c>
      <c r="G2401" s="52">
        <v>30497.324652186249</v>
      </c>
      <c r="H2401" s="111">
        <f t="shared" si="37"/>
        <v>0.63653708901106709</v>
      </c>
      <c r="I2401" s="54" t="s">
        <v>10</v>
      </c>
      <c r="J2401" s="52">
        <v>106.90658230559484</v>
      </c>
      <c r="K2401" s="52">
        <v>94.081194149529864</v>
      </c>
    </row>
    <row r="2402" spans="1:11">
      <c r="A2402" s="228"/>
      <c r="B2402" s="228"/>
      <c r="C2402" s="228"/>
      <c r="D2402" s="110" t="s">
        <v>160</v>
      </c>
      <c r="E2402" s="51">
        <v>48209.867155566135</v>
      </c>
      <c r="F2402" s="52">
        <v>40347.071928555939</v>
      </c>
      <c r="G2402" s="52">
        <v>30714.608543624177</v>
      </c>
      <c r="H2402" s="111">
        <f t="shared" si="37"/>
        <v>0.63710211945850548</v>
      </c>
      <c r="I2402" s="52">
        <v>217.28389143792435</v>
      </c>
      <c r="J2402" s="52">
        <v>106.90658230559484</v>
      </c>
      <c r="K2402" s="52">
        <v>94.081194149529892</v>
      </c>
    </row>
    <row r="2403" spans="1:11">
      <c r="A2403" s="228"/>
      <c r="B2403" s="227" t="s">
        <v>37</v>
      </c>
      <c r="C2403" s="227" t="s">
        <v>69</v>
      </c>
      <c r="D2403" s="110" t="s">
        <v>173</v>
      </c>
      <c r="E2403" s="51">
        <v>1</v>
      </c>
      <c r="F2403" s="52">
        <v>1</v>
      </c>
      <c r="G2403" s="52">
        <v>2.5</v>
      </c>
      <c r="H2403" s="111">
        <f t="shared" si="37"/>
        <v>2.5</v>
      </c>
      <c r="I2403" s="52">
        <v>2.5</v>
      </c>
      <c r="J2403" s="54" t="s">
        <v>10</v>
      </c>
      <c r="K2403" s="54" t="s">
        <v>10</v>
      </c>
    </row>
    <row r="2404" spans="1:11">
      <c r="A2404" s="228"/>
      <c r="B2404" s="228"/>
      <c r="C2404" s="228"/>
      <c r="D2404" s="110" t="s">
        <v>172</v>
      </c>
      <c r="E2404" s="51">
        <v>62.425981331628513</v>
      </c>
      <c r="F2404" s="52">
        <v>47.714761008339778</v>
      </c>
      <c r="G2404" s="52">
        <v>31.065385349050981</v>
      </c>
      <c r="H2404" s="111">
        <f t="shared" si="37"/>
        <v>0.49763551467490524</v>
      </c>
      <c r="I2404" s="54" t="s">
        <v>10</v>
      </c>
      <c r="J2404" s="54" t="s">
        <v>10</v>
      </c>
      <c r="K2404" s="52">
        <v>0.30928080626033622</v>
      </c>
    </row>
    <row r="2405" spans="1:11">
      <c r="A2405" s="228"/>
      <c r="B2405" s="228"/>
      <c r="C2405" s="228"/>
      <c r="D2405" s="110" t="s">
        <v>160</v>
      </c>
      <c r="E2405" s="51">
        <v>63.425981331628513</v>
      </c>
      <c r="F2405" s="52">
        <v>48.714761008339778</v>
      </c>
      <c r="G2405" s="52">
        <v>33.565385349050985</v>
      </c>
      <c r="H2405" s="111">
        <f t="shared" si="37"/>
        <v>0.52920561328883997</v>
      </c>
      <c r="I2405" s="52">
        <v>2.5</v>
      </c>
      <c r="J2405" s="54" t="s">
        <v>10</v>
      </c>
      <c r="K2405" s="52">
        <v>0.30928080626033622</v>
      </c>
    </row>
    <row r="2406" spans="1:11">
      <c r="A2406" s="228"/>
      <c r="B2406" s="228"/>
      <c r="C2406" s="227" t="s">
        <v>71</v>
      </c>
      <c r="D2406" s="110" t="s">
        <v>172</v>
      </c>
      <c r="E2406" s="51">
        <v>14.259820292268333</v>
      </c>
      <c r="F2406" s="52">
        <v>14.259820292268333</v>
      </c>
      <c r="G2406" s="52">
        <v>14.117222089345651</v>
      </c>
      <c r="H2406" s="111">
        <f t="shared" si="37"/>
        <v>0.9900000000000001</v>
      </c>
      <c r="I2406" s="54" t="s">
        <v>10</v>
      </c>
      <c r="J2406" s="54" t="s">
        <v>10</v>
      </c>
      <c r="K2406" s="52">
        <v>3.5649550730670834</v>
      </c>
    </row>
    <row r="2407" spans="1:11">
      <c r="A2407" s="228"/>
      <c r="B2407" s="228"/>
      <c r="C2407" s="228"/>
      <c r="D2407" s="110" t="s">
        <v>160</v>
      </c>
      <c r="E2407" s="51">
        <v>14.259820292268333</v>
      </c>
      <c r="F2407" s="52">
        <v>14.259820292268333</v>
      </c>
      <c r="G2407" s="52">
        <v>14.117222089345651</v>
      </c>
      <c r="H2407" s="111">
        <f t="shared" si="37"/>
        <v>0.9900000000000001</v>
      </c>
      <c r="I2407" s="54" t="s">
        <v>10</v>
      </c>
      <c r="J2407" s="54" t="s">
        <v>10</v>
      </c>
      <c r="K2407" s="52">
        <v>3.5649550730670834</v>
      </c>
    </row>
    <row r="2408" spans="1:11">
      <c r="A2408" s="228"/>
      <c r="B2408" s="228"/>
      <c r="C2408" s="227" t="s">
        <v>160</v>
      </c>
      <c r="D2408" s="110" t="s">
        <v>173</v>
      </c>
      <c r="E2408" s="51">
        <v>1</v>
      </c>
      <c r="F2408" s="52">
        <v>1</v>
      </c>
      <c r="G2408" s="52">
        <v>2.5</v>
      </c>
      <c r="H2408" s="111">
        <f t="shared" si="37"/>
        <v>2.5</v>
      </c>
      <c r="I2408" s="52">
        <v>2.5</v>
      </c>
      <c r="J2408" s="54" t="s">
        <v>10</v>
      </c>
      <c r="K2408" s="54" t="s">
        <v>10</v>
      </c>
    </row>
    <row r="2409" spans="1:11">
      <c r="A2409" s="228"/>
      <c r="B2409" s="228"/>
      <c r="C2409" s="228"/>
      <c r="D2409" s="110" t="s">
        <v>172</v>
      </c>
      <c r="E2409" s="51">
        <v>76.68580162389685</v>
      </c>
      <c r="F2409" s="52">
        <v>61.974581300608108</v>
      </c>
      <c r="G2409" s="52">
        <v>45.18260743839663</v>
      </c>
      <c r="H2409" s="111">
        <f t="shared" si="37"/>
        <v>0.58919130375650675</v>
      </c>
      <c r="I2409" s="54" t="s">
        <v>10</v>
      </c>
      <c r="J2409" s="54" t="s">
        <v>10</v>
      </c>
      <c r="K2409" s="52">
        <v>3.8742358793274199</v>
      </c>
    </row>
    <row r="2410" spans="1:11">
      <c r="A2410" s="228"/>
      <c r="B2410" s="228"/>
      <c r="C2410" s="228"/>
      <c r="D2410" s="110" t="s">
        <v>160</v>
      </c>
      <c r="E2410" s="51">
        <v>77.68580162389685</v>
      </c>
      <c r="F2410" s="52">
        <v>62.974581300608108</v>
      </c>
      <c r="G2410" s="52">
        <v>47.68260743839663</v>
      </c>
      <c r="H2410" s="111">
        <f t="shared" si="37"/>
        <v>0.61378793089172468</v>
      </c>
      <c r="I2410" s="52">
        <v>2.5</v>
      </c>
      <c r="J2410" s="54" t="s">
        <v>10</v>
      </c>
      <c r="K2410" s="52">
        <v>3.8742358793274199</v>
      </c>
    </row>
    <row r="2411" spans="1:11">
      <c r="A2411" s="228"/>
      <c r="B2411" s="227" t="s">
        <v>38</v>
      </c>
      <c r="C2411" s="227" t="s">
        <v>72</v>
      </c>
      <c r="D2411" s="110" t="s">
        <v>172</v>
      </c>
      <c r="E2411" s="51">
        <v>5383.5530481389142</v>
      </c>
      <c r="F2411" s="52">
        <v>5339.0094985962678</v>
      </c>
      <c r="G2411" s="52">
        <v>5069.494599208293</v>
      </c>
      <c r="H2411" s="111">
        <f t="shared" si="37"/>
        <v>0.94166335018483927</v>
      </c>
      <c r="I2411" s="54" t="s">
        <v>10</v>
      </c>
      <c r="J2411" s="54" t="s">
        <v>10</v>
      </c>
      <c r="K2411" s="54" t="s">
        <v>10</v>
      </c>
    </row>
    <row r="2412" spans="1:11">
      <c r="A2412" s="228"/>
      <c r="B2412" s="228"/>
      <c r="C2412" s="228"/>
      <c r="D2412" s="110" t="s">
        <v>160</v>
      </c>
      <c r="E2412" s="51">
        <v>5383.5530481389142</v>
      </c>
      <c r="F2412" s="52">
        <v>5339.0094985962678</v>
      </c>
      <c r="G2412" s="52">
        <v>5069.494599208293</v>
      </c>
      <c r="H2412" s="111">
        <f t="shared" si="37"/>
        <v>0.94166335018483927</v>
      </c>
      <c r="I2412" s="54" t="s">
        <v>10</v>
      </c>
      <c r="J2412" s="54" t="s">
        <v>10</v>
      </c>
      <c r="K2412" s="54" t="s">
        <v>10</v>
      </c>
    </row>
    <row r="2413" spans="1:11">
      <c r="A2413" s="228"/>
      <c r="B2413" s="228"/>
      <c r="C2413" s="227" t="s">
        <v>73</v>
      </c>
      <c r="D2413" s="110" t="s">
        <v>173</v>
      </c>
      <c r="E2413" s="51">
        <v>2.5</v>
      </c>
      <c r="F2413" s="52">
        <v>2.5</v>
      </c>
      <c r="G2413" s="52">
        <v>2.5</v>
      </c>
      <c r="H2413" s="111">
        <f t="shared" si="37"/>
        <v>1</v>
      </c>
      <c r="I2413" s="52">
        <v>2.5</v>
      </c>
      <c r="J2413" s="52">
        <v>0</v>
      </c>
      <c r="K2413" s="52">
        <v>0</v>
      </c>
    </row>
    <row r="2414" spans="1:11">
      <c r="A2414" s="228"/>
      <c r="B2414" s="228"/>
      <c r="C2414" s="228"/>
      <c r="D2414" s="110" t="s">
        <v>172</v>
      </c>
      <c r="E2414" s="51">
        <v>20335.400362638953</v>
      </c>
      <c r="F2414" s="52">
        <v>19433.265281051416</v>
      </c>
      <c r="G2414" s="52">
        <v>17627.075690993643</v>
      </c>
      <c r="H2414" s="111">
        <f t="shared" si="37"/>
        <v>0.86681724365647805</v>
      </c>
      <c r="I2414" s="54" t="s">
        <v>10</v>
      </c>
      <c r="J2414" s="54" t="s">
        <v>10</v>
      </c>
      <c r="K2414" s="54" t="s">
        <v>10</v>
      </c>
    </row>
    <row r="2415" spans="1:11">
      <c r="A2415" s="228"/>
      <c r="B2415" s="228"/>
      <c r="C2415" s="228"/>
      <c r="D2415" s="110" t="s">
        <v>160</v>
      </c>
      <c r="E2415" s="51">
        <v>20337.900362638953</v>
      </c>
      <c r="F2415" s="52">
        <v>19435.765281051416</v>
      </c>
      <c r="G2415" s="52">
        <v>17629.575690993643</v>
      </c>
      <c r="H2415" s="111">
        <f t="shared" si="37"/>
        <v>0.86683361490842259</v>
      </c>
      <c r="I2415" s="52">
        <v>2.5</v>
      </c>
      <c r="J2415" s="52">
        <v>0</v>
      </c>
      <c r="K2415" s="52">
        <v>0</v>
      </c>
    </row>
    <row r="2416" spans="1:11">
      <c r="A2416" s="228"/>
      <c r="B2416" s="228"/>
      <c r="C2416" s="227" t="s">
        <v>74</v>
      </c>
      <c r="D2416" s="110" t="s">
        <v>173</v>
      </c>
      <c r="E2416" s="51">
        <v>14.464285714285715</v>
      </c>
      <c r="F2416" s="52">
        <v>14.464285714285715</v>
      </c>
      <c r="G2416" s="52">
        <v>14.785714285714286</v>
      </c>
      <c r="H2416" s="111">
        <f t="shared" si="37"/>
        <v>1.0222222222222221</v>
      </c>
      <c r="I2416" s="52">
        <v>14.785714285714286</v>
      </c>
      <c r="J2416" s="52">
        <v>0</v>
      </c>
      <c r="K2416" s="52">
        <v>0</v>
      </c>
    </row>
    <row r="2417" spans="1:11">
      <c r="A2417" s="228"/>
      <c r="B2417" s="228"/>
      <c r="C2417" s="228"/>
      <c r="D2417" s="110" t="s">
        <v>172</v>
      </c>
      <c r="E2417" s="51">
        <v>18585.712177605161</v>
      </c>
      <c r="F2417" s="52">
        <v>17710.470470100026</v>
      </c>
      <c r="G2417" s="52">
        <v>18189.478349249304</v>
      </c>
      <c r="H2417" s="111">
        <f t="shared" si="37"/>
        <v>0.97868072933824413</v>
      </c>
      <c r="I2417" s="54" t="s">
        <v>10</v>
      </c>
      <c r="J2417" s="52">
        <v>6.8183255847953346</v>
      </c>
      <c r="K2417" s="54" t="s">
        <v>10</v>
      </c>
    </row>
    <row r="2418" spans="1:11">
      <c r="A2418" s="228"/>
      <c r="B2418" s="228"/>
      <c r="C2418" s="228"/>
      <c r="D2418" s="110" t="s">
        <v>160</v>
      </c>
      <c r="E2418" s="51">
        <v>18600.176463319447</v>
      </c>
      <c r="F2418" s="52">
        <v>17724.934755814313</v>
      </c>
      <c r="G2418" s="52">
        <v>18204.264063535018</v>
      </c>
      <c r="H2418" s="111">
        <f t="shared" si="37"/>
        <v>0.97871458904891628</v>
      </c>
      <c r="I2418" s="52">
        <v>14.785714285714286</v>
      </c>
      <c r="J2418" s="52">
        <v>6.8183255847953346</v>
      </c>
      <c r="K2418" s="52">
        <v>0</v>
      </c>
    </row>
    <row r="2419" spans="1:11">
      <c r="A2419" s="228"/>
      <c r="B2419" s="228"/>
      <c r="C2419" s="227" t="s">
        <v>75</v>
      </c>
      <c r="D2419" s="110" t="s">
        <v>173</v>
      </c>
      <c r="E2419" s="51">
        <v>16.5</v>
      </c>
      <c r="F2419" s="52">
        <v>16.5</v>
      </c>
      <c r="G2419" s="52">
        <v>16</v>
      </c>
      <c r="H2419" s="111">
        <f t="shared" si="37"/>
        <v>0.96969696969696972</v>
      </c>
      <c r="I2419" s="52">
        <v>16</v>
      </c>
      <c r="J2419" s="54" t="s">
        <v>10</v>
      </c>
      <c r="K2419" s="54" t="s">
        <v>10</v>
      </c>
    </row>
    <row r="2420" spans="1:11">
      <c r="A2420" s="228"/>
      <c r="B2420" s="228"/>
      <c r="C2420" s="228"/>
      <c r="D2420" s="110" t="s">
        <v>172</v>
      </c>
      <c r="E2420" s="51">
        <v>27258.124799827972</v>
      </c>
      <c r="F2420" s="52">
        <v>26604.653947046652</v>
      </c>
      <c r="G2420" s="52">
        <v>22997.268785697332</v>
      </c>
      <c r="H2420" s="111">
        <f t="shared" si="37"/>
        <v>0.84368491796774181</v>
      </c>
      <c r="I2420" s="54" t="s">
        <v>10</v>
      </c>
      <c r="J2420" s="54" t="s">
        <v>10</v>
      </c>
      <c r="K2420" s="54" t="s">
        <v>10</v>
      </c>
    </row>
    <row r="2421" spans="1:11">
      <c r="A2421" s="228"/>
      <c r="B2421" s="228"/>
      <c r="C2421" s="228"/>
      <c r="D2421" s="110" t="s">
        <v>160</v>
      </c>
      <c r="E2421" s="51">
        <v>27274.624799827972</v>
      </c>
      <c r="F2421" s="52">
        <v>26621.153947046652</v>
      </c>
      <c r="G2421" s="52">
        <v>23013.268785697332</v>
      </c>
      <c r="H2421" s="111">
        <f t="shared" si="37"/>
        <v>0.84376114995512175</v>
      </c>
      <c r="I2421" s="52">
        <v>16</v>
      </c>
      <c r="J2421" s="54" t="s">
        <v>10</v>
      </c>
      <c r="K2421" s="54" t="s">
        <v>10</v>
      </c>
    </row>
    <row r="2422" spans="1:11">
      <c r="A2422" s="228"/>
      <c r="B2422" s="228"/>
      <c r="C2422" s="227" t="s">
        <v>76</v>
      </c>
      <c r="D2422" s="110" t="s">
        <v>172</v>
      </c>
      <c r="E2422" s="51">
        <v>3700.5154382071023</v>
      </c>
      <c r="F2422" s="52">
        <v>3476.8431124179583</v>
      </c>
      <c r="G2422" s="52">
        <v>4500.1251309946456</v>
      </c>
      <c r="H2422" s="111">
        <f t="shared" si="37"/>
        <v>1.2160806261019015</v>
      </c>
      <c r="I2422" s="54" t="s">
        <v>10</v>
      </c>
      <c r="J2422" s="54" t="s">
        <v>10</v>
      </c>
      <c r="K2422" s="54" t="s">
        <v>10</v>
      </c>
    </row>
    <row r="2423" spans="1:11">
      <c r="A2423" s="228"/>
      <c r="B2423" s="228"/>
      <c r="C2423" s="228"/>
      <c r="D2423" s="110" t="s">
        <v>160</v>
      </c>
      <c r="E2423" s="51">
        <v>3700.5154382071023</v>
      </c>
      <c r="F2423" s="52">
        <v>3476.8431124179583</v>
      </c>
      <c r="G2423" s="52">
        <v>4500.1251309946456</v>
      </c>
      <c r="H2423" s="111">
        <f t="shared" si="37"/>
        <v>1.2160806261019015</v>
      </c>
      <c r="I2423" s="54" t="s">
        <v>10</v>
      </c>
      <c r="J2423" s="54" t="s">
        <v>10</v>
      </c>
      <c r="K2423" s="54" t="s">
        <v>10</v>
      </c>
    </row>
    <row r="2424" spans="1:11">
      <c r="A2424" s="228"/>
      <c r="B2424" s="228"/>
      <c r="C2424" s="227" t="s">
        <v>77</v>
      </c>
      <c r="D2424" s="110" t="s">
        <v>172</v>
      </c>
      <c r="E2424" s="51">
        <v>2183.9066038887313</v>
      </c>
      <c r="F2424" s="52">
        <v>2127.7859721484074</v>
      </c>
      <c r="G2424" s="52">
        <v>2258.6004131424734</v>
      </c>
      <c r="H2424" s="111">
        <f t="shared" si="37"/>
        <v>1.0342019247163501</v>
      </c>
      <c r="I2424" s="54" t="s">
        <v>10</v>
      </c>
      <c r="J2424" s="54" t="s">
        <v>10</v>
      </c>
      <c r="K2424" s="54" t="s">
        <v>10</v>
      </c>
    </row>
    <row r="2425" spans="1:11">
      <c r="A2425" s="228"/>
      <c r="B2425" s="228"/>
      <c r="C2425" s="228"/>
      <c r="D2425" s="110" t="s">
        <v>160</v>
      </c>
      <c r="E2425" s="51">
        <v>2183.9066038887313</v>
      </c>
      <c r="F2425" s="52">
        <v>2127.7859721484074</v>
      </c>
      <c r="G2425" s="52">
        <v>2258.6004131424734</v>
      </c>
      <c r="H2425" s="111">
        <f t="shared" si="37"/>
        <v>1.0342019247163501</v>
      </c>
      <c r="I2425" s="54" t="s">
        <v>10</v>
      </c>
      <c r="J2425" s="54" t="s">
        <v>10</v>
      </c>
      <c r="K2425" s="54" t="s">
        <v>10</v>
      </c>
    </row>
    <row r="2426" spans="1:11">
      <c r="A2426" s="228"/>
      <c r="B2426" s="228"/>
      <c r="C2426" s="227" t="s">
        <v>78</v>
      </c>
      <c r="D2426" s="110" t="s">
        <v>173</v>
      </c>
      <c r="E2426" s="51">
        <v>14.25</v>
      </c>
      <c r="F2426" s="52">
        <v>14.25</v>
      </c>
      <c r="G2426" s="52">
        <v>14.4</v>
      </c>
      <c r="H2426" s="111">
        <f t="shared" si="37"/>
        <v>1.0105263157894737</v>
      </c>
      <c r="I2426" s="52">
        <v>14.4</v>
      </c>
      <c r="J2426" s="54" t="s">
        <v>10</v>
      </c>
      <c r="K2426" s="54" t="s">
        <v>10</v>
      </c>
    </row>
    <row r="2427" spans="1:11">
      <c r="A2427" s="228"/>
      <c r="B2427" s="228"/>
      <c r="C2427" s="228"/>
      <c r="D2427" s="110" t="s">
        <v>172</v>
      </c>
      <c r="E2427" s="51">
        <v>12898.107063182284</v>
      </c>
      <c r="F2427" s="52">
        <v>12532.863664306677</v>
      </c>
      <c r="G2427" s="52">
        <v>13876.816425582334</v>
      </c>
      <c r="H2427" s="111">
        <f t="shared" si="37"/>
        <v>1.0758800774102566</v>
      </c>
      <c r="I2427" s="54" t="s">
        <v>10</v>
      </c>
      <c r="J2427" s="52">
        <v>8.2383142085871679</v>
      </c>
      <c r="K2427" s="52">
        <v>8.2383142085871679</v>
      </c>
    </row>
    <row r="2428" spans="1:11">
      <c r="A2428" s="228"/>
      <c r="B2428" s="228"/>
      <c r="C2428" s="228"/>
      <c r="D2428" s="110" t="s">
        <v>160</v>
      </c>
      <c r="E2428" s="51">
        <v>12912.357063182284</v>
      </c>
      <c r="F2428" s="52">
        <v>12547.113664306677</v>
      </c>
      <c r="G2428" s="52">
        <v>13891.216425582334</v>
      </c>
      <c r="H2428" s="111">
        <f t="shared" si="37"/>
        <v>1.0758079533899449</v>
      </c>
      <c r="I2428" s="52">
        <v>14.4</v>
      </c>
      <c r="J2428" s="52">
        <v>8.2383142085871679</v>
      </c>
      <c r="K2428" s="52">
        <v>8.2383142085871679</v>
      </c>
    </row>
    <row r="2429" spans="1:11">
      <c r="A2429" s="228"/>
      <c r="B2429" s="228"/>
      <c r="C2429" s="227" t="s">
        <v>160</v>
      </c>
      <c r="D2429" s="110" t="s">
        <v>173</v>
      </c>
      <c r="E2429" s="51">
        <v>47.714285714285715</v>
      </c>
      <c r="F2429" s="52">
        <v>47.714285714285715</v>
      </c>
      <c r="G2429" s="52">
        <v>47.685714285714283</v>
      </c>
      <c r="H2429" s="111">
        <f t="shared" si="37"/>
        <v>0.99940119760479029</v>
      </c>
      <c r="I2429" s="52">
        <v>47.685714285714283</v>
      </c>
      <c r="J2429" s="52">
        <v>0</v>
      </c>
      <c r="K2429" s="52">
        <v>0</v>
      </c>
    </row>
    <row r="2430" spans="1:11">
      <c r="A2430" s="228"/>
      <c r="B2430" s="228"/>
      <c r="C2430" s="228"/>
      <c r="D2430" s="110" t="s">
        <v>172</v>
      </c>
      <c r="E2430" s="51">
        <v>90345.319493489122</v>
      </c>
      <c r="F2430" s="52">
        <v>87224.89194566739</v>
      </c>
      <c r="G2430" s="52">
        <v>84518.859394868021</v>
      </c>
      <c r="H2430" s="111">
        <f t="shared" si="37"/>
        <v>0.93550899890236161</v>
      </c>
      <c r="I2430" s="54" t="s">
        <v>10</v>
      </c>
      <c r="J2430" s="52">
        <v>15.056639793382502</v>
      </c>
      <c r="K2430" s="52">
        <v>8.2383142085871679</v>
      </c>
    </row>
    <row r="2431" spans="1:11">
      <c r="A2431" s="228"/>
      <c r="B2431" s="228"/>
      <c r="C2431" s="228"/>
      <c r="D2431" s="110" t="s">
        <v>160</v>
      </c>
      <c r="E2431" s="51">
        <v>90393.033779203412</v>
      </c>
      <c r="F2431" s="52">
        <v>87272.60623138168</v>
      </c>
      <c r="G2431" s="52">
        <v>84566.545109153725</v>
      </c>
      <c r="H2431" s="111">
        <f t="shared" si="37"/>
        <v>0.9355427246276341</v>
      </c>
      <c r="I2431" s="52">
        <v>47.685714285714283</v>
      </c>
      <c r="J2431" s="52">
        <v>15.056639793382502</v>
      </c>
      <c r="K2431" s="52">
        <v>8.2383142085871679</v>
      </c>
    </row>
    <row r="2432" spans="1:11">
      <c r="A2432" s="228"/>
      <c r="B2432" s="227" t="s">
        <v>40</v>
      </c>
      <c r="C2432" s="227" t="s">
        <v>86</v>
      </c>
      <c r="D2432" s="110" t="s">
        <v>172</v>
      </c>
      <c r="E2432" s="51">
        <v>412.60660131829928</v>
      </c>
      <c r="F2432" s="52">
        <v>393.80331042488024</v>
      </c>
      <c r="G2432" s="52">
        <v>541.36244460867158</v>
      </c>
      <c r="H2432" s="111">
        <f t="shared" si="37"/>
        <v>1.3120547341680691</v>
      </c>
      <c r="I2432" s="54" t="s">
        <v>10</v>
      </c>
      <c r="J2432" s="54" t="s">
        <v>10</v>
      </c>
      <c r="K2432" s="52">
        <v>0.3864114557619161</v>
      </c>
    </row>
    <row r="2433" spans="1:11">
      <c r="A2433" s="228"/>
      <c r="B2433" s="228"/>
      <c r="C2433" s="228"/>
      <c r="D2433" s="110" t="s">
        <v>160</v>
      </c>
      <c r="E2433" s="51">
        <v>412.60660131829928</v>
      </c>
      <c r="F2433" s="52">
        <v>393.80331042488024</v>
      </c>
      <c r="G2433" s="52">
        <v>541.36244460867158</v>
      </c>
      <c r="H2433" s="111">
        <f t="shared" si="37"/>
        <v>1.3120547341680691</v>
      </c>
      <c r="I2433" s="54" t="s">
        <v>10</v>
      </c>
      <c r="J2433" s="54" t="s">
        <v>10</v>
      </c>
      <c r="K2433" s="52">
        <v>0.3864114557619161</v>
      </c>
    </row>
    <row r="2434" spans="1:11">
      <c r="A2434" s="228"/>
      <c r="B2434" s="228"/>
      <c r="C2434" s="227" t="s">
        <v>87</v>
      </c>
      <c r="D2434" s="110" t="s">
        <v>173</v>
      </c>
      <c r="E2434" s="51">
        <v>0.1</v>
      </c>
      <c r="F2434" s="52">
        <v>0.1</v>
      </c>
      <c r="G2434" s="52">
        <v>0.05</v>
      </c>
      <c r="H2434" s="111">
        <f t="shared" si="37"/>
        <v>0.5</v>
      </c>
      <c r="I2434" s="52">
        <v>0.05</v>
      </c>
      <c r="J2434" s="52">
        <v>0.05</v>
      </c>
      <c r="K2434" s="52">
        <v>0.05</v>
      </c>
    </row>
    <row r="2435" spans="1:11">
      <c r="A2435" s="228"/>
      <c r="B2435" s="228"/>
      <c r="C2435" s="228"/>
      <c r="D2435" s="110" t="s">
        <v>172</v>
      </c>
      <c r="E2435" s="51">
        <v>694.73245759028521</v>
      </c>
      <c r="F2435" s="52">
        <v>681.89466307863131</v>
      </c>
      <c r="G2435" s="52">
        <v>659.19036080368755</v>
      </c>
      <c r="H2435" s="111">
        <f t="shared" si="37"/>
        <v>0.94884059842276947</v>
      </c>
      <c r="I2435" s="54" t="s">
        <v>10</v>
      </c>
      <c r="J2435" s="54" t="s">
        <v>10</v>
      </c>
      <c r="K2435" s="54" t="s">
        <v>10</v>
      </c>
    </row>
    <row r="2436" spans="1:11">
      <c r="A2436" s="228"/>
      <c r="B2436" s="228"/>
      <c r="C2436" s="228"/>
      <c r="D2436" s="110" t="s">
        <v>160</v>
      </c>
      <c r="E2436" s="51">
        <v>694.83245759028523</v>
      </c>
      <c r="F2436" s="52">
        <v>681.99466307863133</v>
      </c>
      <c r="G2436" s="52">
        <v>659.24036080368762</v>
      </c>
      <c r="H2436" s="111">
        <f t="shared" si="37"/>
        <v>0.94877600146942931</v>
      </c>
      <c r="I2436" s="52">
        <v>0.05</v>
      </c>
      <c r="J2436" s="52">
        <v>0.05</v>
      </c>
      <c r="K2436" s="52">
        <v>0.05</v>
      </c>
    </row>
    <row r="2437" spans="1:11">
      <c r="A2437" s="228"/>
      <c r="B2437" s="228"/>
      <c r="C2437" s="227" t="s">
        <v>160</v>
      </c>
      <c r="D2437" s="110" t="s">
        <v>173</v>
      </c>
      <c r="E2437" s="51">
        <v>0.1</v>
      </c>
      <c r="F2437" s="52">
        <v>0.1</v>
      </c>
      <c r="G2437" s="52">
        <v>0.05</v>
      </c>
      <c r="H2437" s="111">
        <f t="shared" ref="H2437:H2500" si="38">G2437/E2437</f>
        <v>0.5</v>
      </c>
      <c r="I2437" s="52">
        <v>0.05</v>
      </c>
      <c r="J2437" s="52">
        <v>0.05</v>
      </c>
      <c r="K2437" s="52">
        <v>0.05</v>
      </c>
    </row>
    <row r="2438" spans="1:11">
      <c r="A2438" s="228"/>
      <c r="B2438" s="228"/>
      <c r="C2438" s="228"/>
      <c r="D2438" s="110" t="s">
        <v>172</v>
      </c>
      <c r="E2438" s="51">
        <v>1107.3390589085845</v>
      </c>
      <c r="F2438" s="52">
        <v>1075.6979735035115</v>
      </c>
      <c r="G2438" s="52">
        <v>1200.5528054123592</v>
      </c>
      <c r="H2438" s="111">
        <f t="shared" si="38"/>
        <v>1.0841781437707507</v>
      </c>
      <c r="I2438" s="54" t="s">
        <v>10</v>
      </c>
      <c r="J2438" s="54" t="s">
        <v>10</v>
      </c>
      <c r="K2438" s="52">
        <v>0.3864114557619161</v>
      </c>
    </row>
    <row r="2439" spans="1:11">
      <c r="A2439" s="228"/>
      <c r="B2439" s="228"/>
      <c r="C2439" s="228"/>
      <c r="D2439" s="110" t="s">
        <v>160</v>
      </c>
      <c r="E2439" s="51">
        <v>1107.4390589085845</v>
      </c>
      <c r="F2439" s="52">
        <v>1075.7979735035115</v>
      </c>
      <c r="G2439" s="52">
        <v>1200.602805412359</v>
      </c>
      <c r="H2439" s="111">
        <f t="shared" si="38"/>
        <v>1.0841253934059272</v>
      </c>
      <c r="I2439" s="52">
        <v>0.05</v>
      </c>
      <c r="J2439" s="52">
        <v>0.05</v>
      </c>
      <c r="K2439" s="52">
        <v>0.43641145576191609</v>
      </c>
    </row>
    <row r="2440" spans="1:11">
      <c r="A2440" s="228"/>
      <c r="B2440" s="227" t="s">
        <v>41</v>
      </c>
      <c r="C2440" s="227" t="s">
        <v>89</v>
      </c>
      <c r="D2440" s="110" t="s">
        <v>172</v>
      </c>
      <c r="E2440" s="51">
        <v>6872.7629443639953</v>
      </c>
      <c r="F2440" s="52">
        <v>6754.6619720178842</v>
      </c>
      <c r="G2440" s="52">
        <v>9333.4801921118215</v>
      </c>
      <c r="H2440" s="111">
        <f t="shared" si="38"/>
        <v>1.3580390110451483</v>
      </c>
      <c r="I2440" s="54" t="s">
        <v>10</v>
      </c>
      <c r="J2440" s="52">
        <v>3.515620486754818</v>
      </c>
      <c r="K2440" s="54" t="s">
        <v>10</v>
      </c>
    </row>
    <row r="2441" spans="1:11">
      <c r="A2441" s="228"/>
      <c r="B2441" s="228"/>
      <c r="C2441" s="228"/>
      <c r="D2441" s="110" t="s">
        <v>160</v>
      </c>
      <c r="E2441" s="51">
        <v>6872.7629443639953</v>
      </c>
      <c r="F2441" s="52">
        <v>6754.6619720178842</v>
      </c>
      <c r="G2441" s="52">
        <v>9333.4801921118215</v>
      </c>
      <c r="H2441" s="111">
        <f t="shared" si="38"/>
        <v>1.3580390110451483</v>
      </c>
      <c r="I2441" s="54" t="s">
        <v>10</v>
      </c>
      <c r="J2441" s="52">
        <v>3.515620486754818</v>
      </c>
      <c r="K2441" s="54" t="s">
        <v>10</v>
      </c>
    </row>
    <row r="2442" spans="1:11">
      <c r="A2442" s="228"/>
      <c r="B2442" s="228"/>
      <c r="C2442" s="227" t="s">
        <v>160</v>
      </c>
      <c r="D2442" s="110" t="s">
        <v>172</v>
      </c>
      <c r="E2442" s="51">
        <v>6872.7629443639953</v>
      </c>
      <c r="F2442" s="52">
        <v>6754.6619720178842</v>
      </c>
      <c r="G2442" s="52">
        <v>9333.4801921118215</v>
      </c>
      <c r="H2442" s="111">
        <f t="shared" si="38"/>
        <v>1.3580390110451483</v>
      </c>
      <c r="I2442" s="54" t="s">
        <v>10</v>
      </c>
      <c r="J2442" s="52">
        <v>3.515620486754818</v>
      </c>
      <c r="K2442" s="54" t="s">
        <v>10</v>
      </c>
    </row>
    <row r="2443" spans="1:11">
      <c r="A2443" s="228"/>
      <c r="B2443" s="228"/>
      <c r="C2443" s="228"/>
      <c r="D2443" s="110" t="s">
        <v>160</v>
      </c>
      <c r="E2443" s="51">
        <v>6872.7629443639953</v>
      </c>
      <c r="F2443" s="52">
        <v>6754.6619720178842</v>
      </c>
      <c r="G2443" s="52">
        <v>9333.4801921118215</v>
      </c>
      <c r="H2443" s="111">
        <f t="shared" si="38"/>
        <v>1.3580390110451483</v>
      </c>
      <c r="I2443" s="54" t="s">
        <v>10</v>
      </c>
      <c r="J2443" s="52">
        <v>3.515620486754818</v>
      </c>
      <c r="K2443" s="54" t="s">
        <v>10</v>
      </c>
    </row>
    <row r="2444" spans="1:11">
      <c r="A2444" s="228"/>
      <c r="B2444" s="227" t="s">
        <v>44</v>
      </c>
      <c r="C2444" s="227" t="s">
        <v>111</v>
      </c>
      <c r="D2444" s="110" t="s">
        <v>172</v>
      </c>
      <c r="E2444" s="51">
        <v>3672.5394178174201</v>
      </c>
      <c r="F2444" s="52">
        <v>3298.7611495066535</v>
      </c>
      <c r="G2444" s="52">
        <v>2179.1914326187812</v>
      </c>
      <c r="H2444" s="111">
        <f t="shared" si="38"/>
        <v>0.59337455223662883</v>
      </c>
      <c r="I2444" s="54" t="s">
        <v>10</v>
      </c>
      <c r="J2444" s="52">
        <v>0.22978398339695089</v>
      </c>
      <c r="K2444" s="52">
        <v>0.22978398339695089</v>
      </c>
    </row>
    <row r="2445" spans="1:11">
      <c r="A2445" s="228"/>
      <c r="B2445" s="228"/>
      <c r="C2445" s="228"/>
      <c r="D2445" s="110" t="s">
        <v>160</v>
      </c>
      <c r="E2445" s="51">
        <v>3672.5394178174201</v>
      </c>
      <c r="F2445" s="52">
        <v>3298.7611495066535</v>
      </c>
      <c r="G2445" s="52">
        <v>2179.1914326187812</v>
      </c>
      <c r="H2445" s="111">
        <f t="shared" si="38"/>
        <v>0.59337455223662883</v>
      </c>
      <c r="I2445" s="54" t="s">
        <v>10</v>
      </c>
      <c r="J2445" s="52">
        <v>0.22978398339695089</v>
      </c>
      <c r="K2445" s="52">
        <v>0.22978398339695089</v>
      </c>
    </row>
    <row r="2446" spans="1:11">
      <c r="A2446" s="228"/>
      <c r="B2446" s="228"/>
      <c r="C2446" s="227" t="s">
        <v>112</v>
      </c>
      <c r="D2446" s="110" t="s">
        <v>172</v>
      </c>
      <c r="E2446" s="51">
        <v>2321.6434605314312</v>
      </c>
      <c r="F2446" s="52">
        <v>1657.0978352766215</v>
      </c>
      <c r="G2446" s="52">
        <v>1597.1641666237358</v>
      </c>
      <c r="H2446" s="111">
        <f t="shared" si="38"/>
        <v>0.68794549799569138</v>
      </c>
      <c r="I2446" s="54" t="s">
        <v>10</v>
      </c>
      <c r="J2446" s="54" t="s">
        <v>10</v>
      </c>
      <c r="K2446" s="54" t="s">
        <v>10</v>
      </c>
    </row>
    <row r="2447" spans="1:11">
      <c r="A2447" s="228"/>
      <c r="B2447" s="228"/>
      <c r="C2447" s="228"/>
      <c r="D2447" s="110" t="s">
        <v>160</v>
      </c>
      <c r="E2447" s="51">
        <v>2321.6434605314312</v>
      </c>
      <c r="F2447" s="52">
        <v>1657.0978352766215</v>
      </c>
      <c r="G2447" s="52">
        <v>1597.1641666237358</v>
      </c>
      <c r="H2447" s="111">
        <f t="shared" si="38"/>
        <v>0.68794549799569138</v>
      </c>
      <c r="I2447" s="54" t="s">
        <v>10</v>
      </c>
      <c r="J2447" s="54" t="s">
        <v>10</v>
      </c>
      <c r="K2447" s="54" t="s">
        <v>10</v>
      </c>
    </row>
    <row r="2448" spans="1:11">
      <c r="A2448" s="228"/>
      <c r="B2448" s="228"/>
      <c r="C2448" s="227" t="s">
        <v>54</v>
      </c>
      <c r="D2448" s="110" t="s">
        <v>172</v>
      </c>
      <c r="E2448" s="51">
        <v>1280.9129670510163</v>
      </c>
      <c r="F2448" s="52">
        <v>1087.1805787959693</v>
      </c>
      <c r="G2448" s="52">
        <v>919.77814988889099</v>
      </c>
      <c r="H2448" s="111">
        <f t="shared" si="38"/>
        <v>0.71806451612903222</v>
      </c>
      <c r="I2448" s="54" t="s">
        <v>10</v>
      </c>
      <c r="J2448" s="54" t="s">
        <v>10</v>
      </c>
      <c r="K2448" s="54" t="s">
        <v>10</v>
      </c>
    </row>
    <row r="2449" spans="1:11">
      <c r="A2449" s="228"/>
      <c r="B2449" s="228"/>
      <c r="C2449" s="228"/>
      <c r="D2449" s="110" t="s">
        <v>160</v>
      </c>
      <c r="E2449" s="51">
        <v>1280.9129670510163</v>
      </c>
      <c r="F2449" s="52">
        <v>1087.1805787959693</v>
      </c>
      <c r="G2449" s="52">
        <v>919.77814988889099</v>
      </c>
      <c r="H2449" s="111">
        <f t="shared" si="38"/>
        <v>0.71806451612903222</v>
      </c>
      <c r="I2449" s="54" t="s">
        <v>10</v>
      </c>
      <c r="J2449" s="54" t="s">
        <v>10</v>
      </c>
      <c r="K2449" s="54" t="s">
        <v>10</v>
      </c>
    </row>
    <row r="2450" spans="1:11">
      <c r="A2450" s="228"/>
      <c r="B2450" s="228"/>
      <c r="C2450" s="227" t="s">
        <v>113</v>
      </c>
      <c r="D2450" s="110" t="s">
        <v>172</v>
      </c>
      <c r="E2450" s="51">
        <v>4078.1839737563728</v>
      </c>
      <c r="F2450" s="52">
        <v>3374.1476796880229</v>
      </c>
      <c r="G2450" s="52">
        <v>2524.2851095374649</v>
      </c>
      <c r="H2450" s="111">
        <f t="shared" si="38"/>
        <v>0.61897283834705774</v>
      </c>
      <c r="I2450" s="54" t="s">
        <v>10</v>
      </c>
      <c r="J2450" s="54" t="s">
        <v>10</v>
      </c>
      <c r="K2450" s="54" t="s">
        <v>10</v>
      </c>
    </row>
    <row r="2451" spans="1:11">
      <c r="A2451" s="228"/>
      <c r="B2451" s="228"/>
      <c r="C2451" s="228"/>
      <c r="D2451" s="110" t="s">
        <v>160</v>
      </c>
      <c r="E2451" s="51">
        <v>4078.1839737563728</v>
      </c>
      <c r="F2451" s="52">
        <v>3374.1476796880229</v>
      </c>
      <c r="G2451" s="52">
        <v>2524.2851095374649</v>
      </c>
      <c r="H2451" s="111">
        <f t="shared" si="38"/>
        <v>0.61897283834705774</v>
      </c>
      <c r="I2451" s="54" t="s">
        <v>10</v>
      </c>
      <c r="J2451" s="54" t="s">
        <v>10</v>
      </c>
      <c r="K2451" s="54" t="s">
        <v>10</v>
      </c>
    </row>
    <row r="2452" spans="1:11">
      <c r="A2452" s="228"/>
      <c r="B2452" s="228"/>
      <c r="C2452" s="227" t="s">
        <v>114</v>
      </c>
      <c r="D2452" s="110" t="s">
        <v>172</v>
      </c>
      <c r="E2452" s="51">
        <v>419.81167905786231</v>
      </c>
      <c r="F2452" s="52">
        <v>381.55415553818779</v>
      </c>
      <c r="G2452" s="52">
        <v>287.7809162208473</v>
      </c>
      <c r="H2452" s="111">
        <f t="shared" si="38"/>
        <v>0.68550002436016721</v>
      </c>
      <c r="I2452" s="54" t="s">
        <v>10</v>
      </c>
      <c r="J2452" s="54" t="s">
        <v>10</v>
      </c>
      <c r="K2452" s="54" t="s">
        <v>10</v>
      </c>
    </row>
    <row r="2453" spans="1:11">
      <c r="A2453" s="228"/>
      <c r="B2453" s="228"/>
      <c r="C2453" s="228"/>
      <c r="D2453" s="110" t="s">
        <v>160</v>
      </c>
      <c r="E2453" s="51">
        <v>419.81167905786231</v>
      </c>
      <c r="F2453" s="52">
        <v>381.55415553818779</v>
      </c>
      <c r="G2453" s="52">
        <v>287.7809162208473</v>
      </c>
      <c r="H2453" s="111">
        <f t="shared" si="38"/>
        <v>0.68550002436016721</v>
      </c>
      <c r="I2453" s="54" t="s">
        <v>10</v>
      </c>
      <c r="J2453" s="54" t="s">
        <v>10</v>
      </c>
      <c r="K2453" s="54" t="s">
        <v>10</v>
      </c>
    </row>
    <row r="2454" spans="1:11">
      <c r="A2454" s="228"/>
      <c r="B2454" s="228"/>
      <c r="C2454" s="227" t="s">
        <v>116</v>
      </c>
      <c r="D2454" s="110" t="s">
        <v>173</v>
      </c>
      <c r="E2454" s="51">
        <v>2.918032786885246</v>
      </c>
      <c r="F2454" s="52">
        <v>2.918032786885246</v>
      </c>
      <c r="G2454" s="52">
        <v>2.7721311475409838</v>
      </c>
      <c r="H2454" s="111">
        <f t="shared" si="38"/>
        <v>0.95000000000000007</v>
      </c>
      <c r="I2454" s="52">
        <v>2.7721311475409838</v>
      </c>
      <c r="J2454" s="54" t="s">
        <v>10</v>
      </c>
      <c r="K2454" s="54" t="s">
        <v>10</v>
      </c>
    </row>
    <row r="2455" spans="1:11">
      <c r="A2455" s="228"/>
      <c r="B2455" s="228"/>
      <c r="C2455" s="228"/>
      <c r="D2455" s="110" t="s">
        <v>172</v>
      </c>
      <c r="E2455" s="51">
        <v>1330.9301361495295</v>
      </c>
      <c r="F2455" s="52">
        <v>806.11792562644996</v>
      </c>
      <c r="G2455" s="52">
        <v>413.81580320240516</v>
      </c>
      <c r="H2455" s="111">
        <f t="shared" si="38"/>
        <v>0.31092225802295087</v>
      </c>
      <c r="I2455" s="54" t="s">
        <v>10</v>
      </c>
      <c r="J2455" s="54" t="s">
        <v>10</v>
      </c>
      <c r="K2455" s="54" t="s">
        <v>10</v>
      </c>
    </row>
    <row r="2456" spans="1:11">
      <c r="A2456" s="228"/>
      <c r="B2456" s="228"/>
      <c r="C2456" s="228"/>
      <c r="D2456" s="110" t="s">
        <v>160</v>
      </c>
      <c r="E2456" s="51">
        <v>1333.8481689364146</v>
      </c>
      <c r="F2456" s="52">
        <v>809.03595841333527</v>
      </c>
      <c r="G2456" s="52">
        <v>416.58793434994618</v>
      </c>
      <c r="H2456" s="111">
        <f t="shared" si="38"/>
        <v>0.31232035553351289</v>
      </c>
      <c r="I2456" s="52">
        <v>2.7721311475409838</v>
      </c>
      <c r="J2456" s="54" t="s">
        <v>10</v>
      </c>
      <c r="K2456" s="54" t="s">
        <v>10</v>
      </c>
    </row>
    <row r="2457" spans="1:11">
      <c r="A2457" s="228"/>
      <c r="B2457" s="228"/>
      <c r="C2457" s="227" t="s">
        <v>117</v>
      </c>
      <c r="D2457" s="110" t="s">
        <v>173</v>
      </c>
      <c r="E2457" s="51">
        <v>22.647058823529413</v>
      </c>
      <c r="F2457" s="52">
        <v>16.176470588235293</v>
      </c>
      <c r="G2457" s="52">
        <v>19.465686274509803</v>
      </c>
      <c r="H2457" s="111">
        <f t="shared" si="38"/>
        <v>0.85952380952380947</v>
      </c>
      <c r="I2457" s="52">
        <v>19.465686274509803</v>
      </c>
      <c r="J2457" s="54" t="s">
        <v>10</v>
      </c>
      <c r="K2457" s="54" t="s">
        <v>10</v>
      </c>
    </row>
    <row r="2458" spans="1:11">
      <c r="A2458" s="228"/>
      <c r="B2458" s="228"/>
      <c r="C2458" s="228"/>
      <c r="D2458" s="110" t="s">
        <v>172</v>
      </c>
      <c r="E2458" s="51">
        <v>2901.839042292213</v>
      </c>
      <c r="F2458" s="52">
        <v>1965.3085602339215</v>
      </c>
      <c r="G2458" s="52">
        <v>1181.7112213501384</v>
      </c>
      <c r="H2458" s="111">
        <f t="shared" si="38"/>
        <v>0.40722838314859955</v>
      </c>
      <c r="I2458" s="54" t="s">
        <v>10</v>
      </c>
      <c r="J2458" s="54" t="s">
        <v>10</v>
      </c>
      <c r="K2458" s="54" t="s">
        <v>10</v>
      </c>
    </row>
    <row r="2459" spans="1:11">
      <c r="A2459" s="228"/>
      <c r="B2459" s="228"/>
      <c r="C2459" s="228"/>
      <c r="D2459" s="110" t="s">
        <v>160</v>
      </c>
      <c r="E2459" s="51">
        <v>2924.4861011157427</v>
      </c>
      <c r="F2459" s="52">
        <v>1981.4850308221567</v>
      </c>
      <c r="G2459" s="52">
        <v>1201.1769076246483</v>
      </c>
      <c r="H2459" s="111">
        <f t="shared" si="38"/>
        <v>0.41073093394643873</v>
      </c>
      <c r="I2459" s="52">
        <v>19.465686274509803</v>
      </c>
      <c r="J2459" s="54" t="s">
        <v>10</v>
      </c>
      <c r="K2459" s="54" t="s">
        <v>10</v>
      </c>
    </row>
    <row r="2460" spans="1:11">
      <c r="A2460" s="228"/>
      <c r="B2460" s="228"/>
      <c r="C2460" s="227" t="s">
        <v>118</v>
      </c>
      <c r="D2460" s="110" t="s">
        <v>172</v>
      </c>
      <c r="E2460" s="51">
        <v>5502.1860796157998</v>
      </c>
      <c r="F2460" s="52">
        <v>3289.5686794626881</v>
      </c>
      <c r="G2460" s="52">
        <v>1817.0997013280971</v>
      </c>
      <c r="H2460" s="111">
        <f t="shared" si="38"/>
        <v>0.33025049953508284</v>
      </c>
      <c r="I2460" s="54" t="s">
        <v>10</v>
      </c>
      <c r="J2460" s="52">
        <v>25.725967108698423</v>
      </c>
      <c r="K2460" s="52">
        <v>25.725967108698423</v>
      </c>
    </row>
    <row r="2461" spans="1:11">
      <c r="A2461" s="228"/>
      <c r="B2461" s="228"/>
      <c r="C2461" s="228"/>
      <c r="D2461" s="110" t="s">
        <v>160</v>
      </c>
      <c r="E2461" s="51">
        <v>5502.1860796157998</v>
      </c>
      <c r="F2461" s="52">
        <v>3289.5686794626881</v>
      </c>
      <c r="G2461" s="52">
        <v>1817.0997013280971</v>
      </c>
      <c r="H2461" s="111">
        <f t="shared" si="38"/>
        <v>0.33025049953508284</v>
      </c>
      <c r="I2461" s="54" t="s">
        <v>10</v>
      </c>
      <c r="J2461" s="52">
        <v>25.725967108698423</v>
      </c>
      <c r="K2461" s="52">
        <v>25.725967108698423</v>
      </c>
    </row>
    <row r="2462" spans="1:11">
      <c r="A2462" s="228"/>
      <c r="B2462" s="228"/>
      <c r="C2462" s="227" t="s">
        <v>119</v>
      </c>
      <c r="D2462" s="110" t="s">
        <v>172</v>
      </c>
      <c r="E2462" s="51">
        <v>940.43147025874885</v>
      </c>
      <c r="F2462" s="52">
        <v>612.66283207471861</v>
      </c>
      <c r="G2462" s="52">
        <v>479.48681021645751</v>
      </c>
      <c r="H2462" s="111">
        <f t="shared" si="38"/>
        <v>0.50985832076050397</v>
      </c>
      <c r="I2462" s="54" t="s">
        <v>10</v>
      </c>
      <c r="J2462" s="54" t="s">
        <v>10</v>
      </c>
      <c r="K2462" s="54" t="s">
        <v>10</v>
      </c>
    </row>
    <row r="2463" spans="1:11">
      <c r="A2463" s="228"/>
      <c r="B2463" s="228"/>
      <c r="C2463" s="228"/>
      <c r="D2463" s="110" t="s">
        <v>160</v>
      </c>
      <c r="E2463" s="51">
        <v>940.43147025874885</v>
      </c>
      <c r="F2463" s="52">
        <v>612.66283207471861</v>
      </c>
      <c r="G2463" s="52">
        <v>479.48681021645751</v>
      </c>
      <c r="H2463" s="111">
        <f t="shared" si="38"/>
        <v>0.50985832076050397</v>
      </c>
      <c r="I2463" s="54" t="s">
        <v>10</v>
      </c>
      <c r="J2463" s="54" t="s">
        <v>10</v>
      </c>
      <c r="K2463" s="54" t="s">
        <v>10</v>
      </c>
    </row>
    <row r="2464" spans="1:11">
      <c r="A2464" s="228"/>
      <c r="B2464" s="228"/>
      <c r="C2464" s="227" t="s">
        <v>120</v>
      </c>
      <c r="D2464" s="110" t="s">
        <v>172</v>
      </c>
      <c r="E2464" s="51">
        <v>2928.8831687230941</v>
      </c>
      <c r="F2464" s="52">
        <v>2447.2509227394239</v>
      </c>
      <c r="G2464" s="52">
        <v>2238.0387647535986</v>
      </c>
      <c r="H2464" s="111">
        <f t="shared" si="38"/>
        <v>0.76412701901295599</v>
      </c>
      <c r="I2464" s="54" t="s">
        <v>10</v>
      </c>
      <c r="J2464" s="54" t="s">
        <v>10</v>
      </c>
      <c r="K2464" s="54" t="s">
        <v>10</v>
      </c>
    </row>
    <row r="2465" spans="1:11">
      <c r="A2465" s="228"/>
      <c r="B2465" s="228"/>
      <c r="C2465" s="228"/>
      <c r="D2465" s="110" t="s">
        <v>160</v>
      </c>
      <c r="E2465" s="51">
        <v>2928.8831687230941</v>
      </c>
      <c r="F2465" s="52">
        <v>2447.2509227394239</v>
      </c>
      <c r="G2465" s="52">
        <v>2238.0387647535986</v>
      </c>
      <c r="H2465" s="111">
        <f t="shared" si="38"/>
        <v>0.76412701901295599</v>
      </c>
      <c r="I2465" s="54" t="s">
        <v>10</v>
      </c>
      <c r="J2465" s="54" t="s">
        <v>10</v>
      </c>
      <c r="K2465" s="54" t="s">
        <v>10</v>
      </c>
    </row>
    <row r="2466" spans="1:11">
      <c r="A2466" s="228"/>
      <c r="B2466" s="228"/>
      <c r="C2466" s="227" t="s">
        <v>160</v>
      </c>
      <c r="D2466" s="110" t="s">
        <v>173</v>
      </c>
      <c r="E2466" s="51">
        <v>25.565091610414662</v>
      </c>
      <c r="F2466" s="52">
        <v>19.094503375120539</v>
      </c>
      <c r="G2466" s="52">
        <v>22.237817422050785</v>
      </c>
      <c r="H2466" s="111">
        <f t="shared" si="38"/>
        <v>0.86985087950913431</v>
      </c>
      <c r="I2466" s="52">
        <v>22.237817422050785</v>
      </c>
      <c r="J2466" s="54" t="s">
        <v>10</v>
      </c>
      <c r="K2466" s="54" t="s">
        <v>10</v>
      </c>
    </row>
    <row r="2467" spans="1:11">
      <c r="A2467" s="228"/>
      <c r="B2467" s="228"/>
      <c r="C2467" s="228"/>
      <c r="D2467" s="110" t="s">
        <v>172</v>
      </c>
      <c r="E2467" s="51">
        <v>25377.361395253487</v>
      </c>
      <c r="F2467" s="52">
        <v>18919.650318942658</v>
      </c>
      <c r="G2467" s="52">
        <v>13638.352075740419</v>
      </c>
      <c r="H2467" s="111">
        <f t="shared" si="38"/>
        <v>0.53742199054198359</v>
      </c>
      <c r="I2467" s="54" t="s">
        <v>10</v>
      </c>
      <c r="J2467" s="52">
        <v>25.955751092095372</v>
      </c>
      <c r="K2467" s="52">
        <v>25.955751092095372</v>
      </c>
    </row>
    <row r="2468" spans="1:11">
      <c r="A2468" s="228"/>
      <c r="B2468" s="228"/>
      <c r="C2468" s="228"/>
      <c r="D2468" s="110" t="s">
        <v>160</v>
      </c>
      <c r="E2468" s="51">
        <v>25402.926486863904</v>
      </c>
      <c r="F2468" s="52">
        <v>18938.744822317778</v>
      </c>
      <c r="G2468" s="52">
        <v>13660.589893162465</v>
      </c>
      <c r="H2468" s="111">
        <f t="shared" si="38"/>
        <v>0.53775654156329145</v>
      </c>
      <c r="I2468" s="52">
        <v>22.237817422050785</v>
      </c>
      <c r="J2468" s="52">
        <v>25.955751092095372</v>
      </c>
      <c r="K2468" s="52">
        <v>25.955751092095372</v>
      </c>
    </row>
    <row r="2469" spans="1:11">
      <c r="A2469" s="228"/>
      <c r="B2469" s="227" t="s">
        <v>45</v>
      </c>
      <c r="C2469" s="227" t="s">
        <v>122</v>
      </c>
      <c r="D2469" s="110" t="s">
        <v>172</v>
      </c>
      <c r="E2469" s="51">
        <v>96.392346138902866</v>
      </c>
      <c r="F2469" s="52">
        <v>60.080160949590145</v>
      </c>
      <c r="G2469" s="52">
        <v>59.578392572428726</v>
      </c>
      <c r="H2469" s="111">
        <f t="shared" si="38"/>
        <v>0.61808219178082191</v>
      </c>
      <c r="I2469" s="54" t="s">
        <v>10</v>
      </c>
      <c r="J2469" s="54" t="s">
        <v>10</v>
      </c>
      <c r="K2469" s="54" t="s">
        <v>10</v>
      </c>
    </row>
    <row r="2470" spans="1:11">
      <c r="A2470" s="228"/>
      <c r="B2470" s="228"/>
      <c r="C2470" s="228"/>
      <c r="D2470" s="110" t="s">
        <v>160</v>
      </c>
      <c r="E2470" s="51">
        <v>96.392346138902866</v>
      </c>
      <c r="F2470" s="52">
        <v>60.080160949590145</v>
      </c>
      <c r="G2470" s="52">
        <v>59.578392572428726</v>
      </c>
      <c r="H2470" s="111">
        <f t="shared" si="38"/>
        <v>0.61808219178082191</v>
      </c>
      <c r="I2470" s="54" t="s">
        <v>10</v>
      </c>
      <c r="J2470" s="54" t="s">
        <v>10</v>
      </c>
      <c r="K2470" s="54" t="s">
        <v>10</v>
      </c>
    </row>
    <row r="2471" spans="1:11">
      <c r="A2471" s="228"/>
      <c r="B2471" s="228"/>
      <c r="C2471" s="227" t="s">
        <v>160</v>
      </c>
      <c r="D2471" s="110" t="s">
        <v>172</v>
      </c>
      <c r="E2471" s="51">
        <v>96.392346138902866</v>
      </c>
      <c r="F2471" s="52">
        <v>60.080160949590145</v>
      </c>
      <c r="G2471" s="52">
        <v>59.578392572428726</v>
      </c>
      <c r="H2471" s="111">
        <f t="shared" si="38"/>
        <v>0.61808219178082191</v>
      </c>
      <c r="I2471" s="54" t="s">
        <v>10</v>
      </c>
      <c r="J2471" s="54" t="s">
        <v>10</v>
      </c>
      <c r="K2471" s="54" t="s">
        <v>10</v>
      </c>
    </row>
    <row r="2472" spans="1:11">
      <c r="A2472" s="228"/>
      <c r="B2472" s="228"/>
      <c r="C2472" s="228"/>
      <c r="D2472" s="110" t="s">
        <v>160</v>
      </c>
      <c r="E2472" s="51">
        <v>96.392346138902866</v>
      </c>
      <c r="F2472" s="52">
        <v>60.080160949590145</v>
      </c>
      <c r="G2472" s="52">
        <v>59.578392572428726</v>
      </c>
      <c r="H2472" s="111">
        <f t="shared" si="38"/>
        <v>0.61808219178082191</v>
      </c>
      <c r="I2472" s="54" t="s">
        <v>10</v>
      </c>
      <c r="J2472" s="54" t="s">
        <v>10</v>
      </c>
      <c r="K2472" s="54" t="s">
        <v>10</v>
      </c>
    </row>
    <row r="2473" spans="1:11">
      <c r="A2473" s="228"/>
      <c r="B2473" s="227" t="s">
        <v>160</v>
      </c>
      <c r="C2473" s="227" t="s">
        <v>56</v>
      </c>
      <c r="D2473" s="110" t="s">
        <v>173</v>
      </c>
      <c r="E2473" s="51">
        <v>9.8019801980198018</v>
      </c>
      <c r="F2473" s="52">
        <v>6.5346534653465351</v>
      </c>
      <c r="G2473" s="52">
        <v>5.4455445544554459</v>
      </c>
      <c r="H2473" s="111">
        <f t="shared" si="38"/>
        <v>0.55555555555555558</v>
      </c>
      <c r="I2473" s="52">
        <v>5.4455445544554459</v>
      </c>
      <c r="J2473" s="54" t="s">
        <v>10</v>
      </c>
      <c r="K2473" s="54" t="s">
        <v>10</v>
      </c>
    </row>
    <row r="2474" spans="1:11">
      <c r="A2474" s="228"/>
      <c r="B2474" s="228"/>
      <c r="C2474" s="228"/>
      <c r="D2474" s="110" t="s">
        <v>172</v>
      </c>
      <c r="E2474" s="51">
        <v>17572.474621782629</v>
      </c>
      <c r="F2474" s="52">
        <v>15113.939735193117</v>
      </c>
      <c r="G2474" s="52">
        <v>10121.556256364207</v>
      </c>
      <c r="H2474" s="111">
        <f t="shared" si="38"/>
        <v>0.57598923738479313</v>
      </c>
      <c r="I2474" s="54" t="s">
        <v>10</v>
      </c>
      <c r="J2474" s="52">
        <v>-0.43675861698958451</v>
      </c>
      <c r="K2474" s="54" t="s">
        <v>10</v>
      </c>
    </row>
    <row r="2475" spans="1:11">
      <c r="A2475" s="228"/>
      <c r="B2475" s="228"/>
      <c r="C2475" s="228"/>
      <c r="D2475" s="110" t="s">
        <v>160</v>
      </c>
      <c r="E2475" s="51">
        <v>17582.276601980648</v>
      </c>
      <c r="F2475" s="52">
        <v>15120.474388658462</v>
      </c>
      <c r="G2475" s="52">
        <v>10127.001800918662</v>
      </c>
      <c r="H2475" s="111">
        <f t="shared" si="38"/>
        <v>0.57597784576872446</v>
      </c>
      <c r="I2475" s="52">
        <v>5.4455445544554459</v>
      </c>
      <c r="J2475" s="52">
        <v>-0.43675861698958451</v>
      </c>
      <c r="K2475" s="54" t="s">
        <v>10</v>
      </c>
    </row>
    <row r="2476" spans="1:11">
      <c r="A2476" s="228"/>
      <c r="B2476" s="228"/>
      <c r="C2476" s="227" t="s">
        <v>57</v>
      </c>
      <c r="D2476" s="110" t="s">
        <v>173</v>
      </c>
      <c r="E2476" s="51">
        <v>7.5</v>
      </c>
      <c r="F2476" s="52">
        <v>7.5</v>
      </c>
      <c r="G2476" s="52">
        <v>7.5</v>
      </c>
      <c r="H2476" s="111">
        <f t="shared" si="38"/>
        <v>1</v>
      </c>
      <c r="I2476" s="52">
        <v>7.5</v>
      </c>
      <c r="J2476" s="52">
        <v>0</v>
      </c>
      <c r="K2476" s="52">
        <v>0</v>
      </c>
    </row>
    <row r="2477" spans="1:11">
      <c r="A2477" s="228"/>
      <c r="B2477" s="228"/>
      <c r="C2477" s="228"/>
      <c r="D2477" s="110" t="s">
        <v>172</v>
      </c>
      <c r="E2477" s="51">
        <v>4.6863776316246604</v>
      </c>
      <c r="F2477" s="52">
        <v>4.6863776316246604</v>
      </c>
      <c r="G2477" s="52">
        <v>3.9365572105647146</v>
      </c>
      <c r="H2477" s="111">
        <f t="shared" si="38"/>
        <v>0.84</v>
      </c>
      <c r="I2477" s="54" t="s">
        <v>10</v>
      </c>
      <c r="J2477" s="54" t="s">
        <v>10</v>
      </c>
      <c r="K2477" s="54" t="s">
        <v>10</v>
      </c>
    </row>
    <row r="2478" spans="1:11">
      <c r="A2478" s="228"/>
      <c r="B2478" s="228"/>
      <c r="C2478" s="228"/>
      <c r="D2478" s="110" t="s">
        <v>160</v>
      </c>
      <c r="E2478" s="51">
        <v>12.18637763162466</v>
      </c>
      <c r="F2478" s="52">
        <v>12.18637763162466</v>
      </c>
      <c r="G2478" s="52">
        <v>11.436557210564715</v>
      </c>
      <c r="H2478" s="111">
        <f t="shared" si="38"/>
        <v>0.93847060679343308</v>
      </c>
      <c r="I2478" s="52">
        <v>7.5</v>
      </c>
      <c r="J2478" s="52">
        <v>0</v>
      </c>
      <c r="K2478" s="52">
        <v>0</v>
      </c>
    </row>
    <row r="2479" spans="1:11">
      <c r="A2479" s="228"/>
      <c r="B2479" s="228"/>
      <c r="C2479" s="227" t="s">
        <v>58</v>
      </c>
      <c r="D2479" s="110" t="s">
        <v>173</v>
      </c>
      <c r="E2479" s="51">
        <v>131.5</v>
      </c>
      <c r="F2479" s="52">
        <v>131.5</v>
      </c>
      <c r="G2479" s="52">
        <v>123.78</v>
      </c>
      <c r="H2479" s="111">
        <f t="shared" si="38"/>
        <v>0.94129277566539926</v>
      </c>
      <c r="I2479" s="52">
        <v>123.78</v>
      </c>
      <c r="J2479" s="54" t="s">
        <v>10</v>
      </c>
      <c r="K2479" s="54" t="s">
        <v>10</v>
      </c>
    </row>
    <row r="2480" spans="1:11">
      <c r="A2480" s="228"/>
      <c r="B2480" s="228"/>
      <c r="C2480" s="228"/>
      <c r="D2480" s="110" t="s">
        <v>172</v>
      </c>
      <c r="E2480" s="51">
        <v>8490.3737019912551</v>
      </c>
      <c r="F2480" s="52">
        <v>7665.3361193419187</v>
      </c>
      <c r="G2480" s="52">
        <v>5306.984153328407</v>
      </c>
      <c r="H2480" s="111">
        <f t="shared" si="38"/>
        <v>0.62505895966437319</v>
      </c>
      <c r="I2480" s="54" t="s">
        <v>10</v>
      </c>
      <c r="J2480" s="52">
        <v>66.371457316443795</v>
      </c>
      <c r="K2480" s="52">
        <v>66.371457316443795</v>
      </c>
    </row>
    <row r="2481" spans="1:11">
      <c r="A2481" s="228"/>
      <c r="B2481" s="228"/>
      <c r="C2481" s="228"/>
      <c r="D2481" s="110" t="s">
        <v>160</v>
      </c>
      <c r="E2481" s="51">
        <v>8621.8737019912551</v>
      </c>
      <c r="F2481" s="52">
        <v>7796.8361193419187</v>
      </c>
      <c r="G2481" s="52">
        <v>5430.7641533284077</v>
      </c>
      <c r="H2481" s="111">
        <f t="shared" si="38"/>
        <v>0.62988212783424924</v>
      </c>
      <c r="I2481" s="52">
        <v>123.78</v>
      </c>
      <c r="J2481" s="52">
        <v>66.371457316443795</v>
      </c>
      <c r="K2481" s="52">
        <v>66.371457316443795</v>
      </c>
    </row>
    <row r="2482" spans="1:11">
      <c r="A2482" s="228"/>
      <c r="B2482" s="228"/>
      <c r="C2482" s="227" t="s">
        <v>59</v>
      </c>
      <c r="D2482" s="110" t="s">
        <v>173</v>
      </c>
      <c r="E2482" s="51">
        <v>2.1960000000000002</v>
      </c>
      <c r="F2482" s="52">
        <v>2.1960000000000002</v>
      </c>
      <c r="G2482" s="52">
        <v>2.9144444444444444</v>
      </c>
      <c r="H2482" s="111">
        <f t="shared" si="38"/>
        <v>1.3271604938271604</v>
      </c>
      <c r="I2482" s="52">
        <v>2.9144444444444444</v>
      </c>
      <c r="J2482" s="52">
        <v>0</v>
      </c>
      <c r="K2482" s="52">
        <v>0</v>
      </c>
    </row>
    <row r="2483" spans="1:11">
      <c r="A2483" s="228"/>
      <c r="B2483" s="228"/>
      <c r="C2483" s="228"/>
      <c r="D2483" s="110" t="s">
        <v>172</v>
      </c>
      <c r="E2483" s="51">
        <v>1128.8558066011105</v>
      </c>
      <c r="F2483" s="52">
        <v>924.33108824533679</v>
      </c>
      <c r="G2483" s="52">
        <v>833.31899135286335</v>
      </c>
      <c r="H2483" s="111">
        <f t="shared" si="38"/>
        <v>0.73819790488735348</v>
      </c>
      <c r="I2483" s="54" t="s">
        <v>10</v>
      </c>
      <c r="J2483" s="54" t="s">
        <v>10</v>
      </c>
      <c r="K2483" s="54" t="s">
        <v>10</v>
      </c>
    </row>
    <row r="2484" spans="1:11">
      <c r="A2484" s="228"/>
      <c r="B2484" s="228"/>
      <c r="C2484" s="228"/>
      <c r="D2484" s="110" t="s">
        <v>160</v>
      </c>
      <c r="E2484" s="51">
        <v>1131.0518066011107</v>
      </c>
      <c r="F2484" s="52">
        <v>926.52708824533681</v>
      </c>
      <c r="G2484" s="52">
        <v>836.23343579730772</v>
      </c>
      <c r="H2484" s="111">
        <f t="shared" si="38"/>
        <v>0.73934140851624408</v>
      </c>
      <c r="I2484" s="52">
        <v>2.9144444444444444</v>
      </c>
      <c r="J2484" s="52">
        <v>0</v>
      </c>
      <c r="K2484" s="52">
        <v>0</v>
      </c>
    </row>
    <row r="2485" spans="1:11">
      <c r="A2485" s="228"/>
      <c r="B2485" s="228"/>
      <c r="C2485" s="227" t="s">
        <v>60</v>
      </c>
      <c r="D2485" s="110" t="s">
        <v>173</v>
      </c>
      <c r="E2485" s="51">
        <v>147.56097560975613</v>
      </c>
      <c r="F2485" s="52">
        <v>133.47560975609758</v>
      </c>
      <c r="G2485" s="52">
        <v>77.643902439024401</v>
      </c>
      <c r="H2485" s="111">
        <f t="shared" si="38"/>
        <v>0.52618181818181819</v>
      </c>
      <c r="I2485" s="52">
        <v>77.643902439024401</v>
      </c>
      <c r="J2485" s="52">
        <v>0</v>
      </c>
      <c r="K2485" s="52">
        <v>0</v>
      </c>
    </row>
    <row r="2486" spans="1:11">
      <c r="A2486" s="228"/>
      <c r="B2486" s="228"/>
      <c r="C2486" s="228"/>
      <c r="D2486" s="110" t="s">
        <v>172</v>
      </c>
      <c r="E2486" s="51">
        <v>20714.917691751736</v>
      </c>
      <c r="F2486" s="52">
        <v>16357.572344922497</v>
      </c>
      <c r="G2486" s="52">
        <v>14231.528693930208</v>
      </c>
      <c r="H2486" s="111">
        <f t="shared" si="38"/>
        <v>0.68701835583913118</v>
      </c>
      <c r="I2486" s="54" t="s">
        <v>10</v>
      </c>
      <c r="J2486" s="52">
        <v>40.971883606140629</v>
      </c>
      <c r="K2486" s="52">
        <v>27.709736833086069</v>
      </c>
    </row>
    <row r="2487" spans="1:11">
      <c r="A2487" s="228"/>
      <c r="B2487" s="228"/>
      <c r="C2487" s="228"/>
      <c r="D2487" s="110" t="s">
        <v>160</v>
      </c>
      <c r="E2487" s="51">
        <v>20862.478667361494</v>
      </c>
      <c r="F2487" s="52">
        <v>16491.047954678594</v>
      </c>
      <c r="G2487" s="52">
        <v>14309.172596369233</v>
      </c>
      <c r="H2487" s="111">
        <f t="shared" si="38"/>
        <v>0.68588075388929481</v>
      </c>
      <c r="I2487" s="52">
        <v>77.643902439024401</v>
      </c>
      <c r="J2487" s="52">
        <v>40.971883606140629</v>
      </c>
      <c r="K2487" s="52">
        <v>27.709736833086069</v>
      </c>
    </row>
    <row r="2488" spans="1:11">
      <c r="A2488" s="228"/>
      <c r="B2488" s="228"/>
      <c r="C2488" s="227" t="s">
        <v>69</v>
      </c>
      <c r="D2488" s="110" t="s">
        <v>173</v>
      </c>
      <c r="E2488" s="51">
        <v>1</v>
      </c>
      <c r="F2488" s="52">
        <v>1</v>
      </c>
      <c r="G2488" s="52">
        <v>2.5</v>
      </c>
      <c r="H2488" s="111">
        <f t="shared" si="38"/>
        <v>2.5</v>
      </c>
      <c r="I2488" s="52">
        <v>2.5</v>
      </c>
      <c r="J2488" s="54" t="s">
        <v>10</v>
      </c>
      <c r="K2488" s="54" t="s">
        <v>10</v>
      </c>
    </row>
    <row r="2489" spans="1:11">
      <c r="A2489" s="228"/>
      <c r="B2489" s="228"/>
      <c r="C2489" s="228"/>
      <c r="D2489" s="110" t="s">
        <v>172</v>
      </c>
      <c r="E2489" s="51">
        <v>62.425981331628513</v>
      </c>
      <c r="F2489" s="52">
        <v>47.714761008339778</v>
      </c>
      <c r="G2489" s="52">
        <v>31.065385349050981</v>
      </c>
      <c r="H2489" s="111">
        <f t="shared" si="38"/>
        <v>0.49763551467490524</v>
      </c>
      <c r="I2489" s="54" t="s">
        <v>10</v>
      </c>
      <c r="J2489" s="54" t="s">
        <v>10</v>
      </c>
      <c r="K2489" s="52">
        <v>0.30928080626033622</v>
      </c>
    </row>
    <row r="2490" spans="1:11">
      <c r="A2490" s="228"/>
      <c r="B2490" s="228"/>
      <c r="C2490" s="228"/>
      <c r="D2490" s="110" t="s">
        <v>160</v>
      </c>
      <c r="E2490" s="51">
        <v>63.425981331628513</v>
      </c>
      <c r="F2490" s="52">
        <v>48.714761008339778</v>
      </c>
      <c r="G2490" s="52">
        <v>33.565385349050985</v>
      </c>
      <c r="H2490" s="111">
        <f t="shared" si="38"/>
        <v>0.52920561328883997</v>
      </c>
      <c r="I2490" s="52">
        <v>2.5</v>
      </c>
      <c r="J2490" s="54" t="s">
        <v>10</v>
      </c>
      <c r="K2490" s="52">
        <v>0.30928080626033622</v>
      </c>
    </row>
    <row r="2491" spans="1:11">
      <c r="A2491" s="228"/>
      <c r="B2491" s="228"/>
      <c r="C2491" s="227" t="s">
        <v>71</v>
      </c>
      <c r="D2491" s="110" t="s">
        <v>172</v>
      </c>
      <c r="E2491" s="51">
        <v>14.259820292268333</v>
      </c>
      <c r="F2491" s="52">
        <v>14.259820292268333</v>
      </c>
      <c r="G2491" s="52">
        <v>14.117222089345651</v>
      </c>
      <c r="H2491" s="111">
        <f t="shared" si="38"/>
        <v>0.9900000000000001</v>
      </c>
      <c r="I2491" s="54" t="s">
        <v>10</v>
      </c>
      <c r="J2491" s="54" t="s">
        <v>10</v>
      </c>
      <c r="K2491" s="52">
        <v>3.5649550730670834</v>
      </c>
    </row>
    <row r="2492" spans="1:11">
      <c r="A2492" s="228"/>
      <c r="B2492" s="228"/>
      <c r="C2492" s="228"/>
      <c r="D2492" s="110" t="s">
        <v>160</v>
      </c>
      <c r="E2492" s="51">
        <v>14.259820292268333</v>
      </c>
      <c r="F2492" s="52">
        <v>14.259820292268333</v>
      </c>
      <c r="G2492" s="52">
        <v>14.117222089345651</v>
      </c>
      <c r="H2492" s="111">
        <f t="shared" si="38"/>
        <v>0.9900000000000001</v>
      </c>
      <c r="I2492" s="54" t="s">
        <v>10</v>
      </c>
      <c r="J2492" s="54" t="s">
        <v>10</v>
      </c>
      <c r="K2492" s="52">
        <v>3.5649550730670834</v>
      </c>
    </row>
    <row r="2493" spans="1:11">
      <c r="A2493" s="228"/>
      <c r="B2493" s="228"/>
      <c r="C2493" s="227" t="s">
        <v>72</v>
      </c>
      <c r="D2493" s="110" t="s">
        <v>172</v>
      </c>
      <c r="E2493" s="51">
        <v>5383.5530481389142</v>
      </c>
      <c r="F2493" s="52">
        <v>5339.0094985962678</v>
      </c>
      <c r="G2493" s="52">
        <v>5069.494599208293</v>
      </c>
      <c r="H2493" s="111">
        <f t="shared" si="38"/>
        <v>0.94166335018483927</v>
      </c>
      <c r="I2493" s="54" t="s">
        <v>10</v>
      </c>
      <c r="J2493" s="54" t="s">
        <v>10</v>
      </c>
      <c r="K2493" s="54" t="s">
        <v>10</v>
      </c>
    </row>
    <row r="2494" spans="1:11">
      <c r="A2494" s="228"/>
      <c r="B2494" s="228"/>
      <c r="C2494" s="228"/>
      <c r="D2494" s="110" t="s">
        <v>160</v>
      </c>
      <c r="E2494" s="51">
        <v>5383.5530481389142</v>
      </c>
      <c r="F2494" s="52">
        <v>5339.0094985962678</v>
      </c>
      <c r="G2494" s="52">
        <v>5069.494599208293</v>
      </c>
      <c r="H2494" s="111">
        <f t="shared" si="38"/>
        <v>0.94166335018483927</v>
      </c>
      <c r="I2494" s="54" t="s">
        <v>10</v>
      </c>
      <c r="J2494" s="54" t="s">
        <v>10</v>
      </c>
      <c r="K2494" s="54" t="s">
        <v>10</v>
      </c>
    </row>
    <row r="2495" spans="1:11">
      <c r="A2495" s="228"/>
      <c r="B2495" s="228"/>
      <c r="C2495" s="227" t="s">
        <v>73</v>
      </c>
      <c r="D2495" s="110" t="s">
        <v>173</v>
      </c>
      <c r="E2495" s="51">
        <v>2.5</v>
      </c>
      <c r="F2495" s="52">
        <v>2.5</v>
      </c>
      <c r="G2495" s="52">
        <v>2.5</v>
      </c>
      <c r="H2495" s="111">
        <f t="shared" si="38"/>
        <v>1</v>
      </c>
      <c r="I2495" s="52">
        <v>2.5</v>
      </c>
      <c r="J2495" s="52">
        <v>0</v>
      </c>
      <c r="K2495" s="52">
        <v>0</v>
      </c>
    </row>
    <row r="2496" spans="1:11">
      <c r="A2496" s="228"/>
      <c r="B2496" s="228"/>
      <c r="C2496" s="228"/>
      <c r="D2496" s="110" t="s">
        <v>172</v>
      </c>
      <c r="E2496" s="51">
        <v>20335.400362638953</v>
      </c>
      <c r="F2496" s="52">
        <v>19433.265281051416</v>
      </c>
      <c r="G2496" s="52">
        <v>17627.075690993643</v>
      </c>
      <c r="H2496" s="111">
        <f t="shared" si="38"/>
        <v>0.86681724365647805</v>
      </c>
      <c r="I2496" s="54" t="s">
        <v>10</v>
      </c>
      <c r="J2496" s="54" t="s">
        <v>10</v>
      </c>
      <c r="K2496" s="54" t="s">
        <v>10</v>
      </c>
    </row>
    <row r="2497" spans="1:11">
      <c r="A2497" s="228"/>
      <c r="B2497" s="228"/>
      <c r="C2497" s="228"/>
      <c r="D2497" s="110" t="s">
        <v>160</v>
      </c>
      <c r="E2497" s="51">
        <v>20337.900362638953</v>
      </c>
      <c r="F2497" s="52">
        <v>19435.765281051416</v>
      </c>
      <c r="G2497" s="52">
        <v>17629.575690993643</v>
      </c>
      <c r="H2497" s="111">
        <f t="shared" si="38"/>
        <v>0.86683361490842259</v>
      </c>
      <c r="I2497" s="52">
        <v>2.5</v>
      </c>
      <c r="J2497" s="52">
        <v>0</v>
      </c>
      <c r="K2497" s="52">
        <v>0</v>
      </c>
    </row>
    <row r="2498" spans="1:11">
      <c r="A2498" s="228"/>
      <c r="B2498" s="228"/>
      <c r="C2498" s="227" t="s">
        <v>74</v>
      </c>
      <c r="D2498" s="110" t="s">
        <v>173</v>
      </c>
      <c r="E2498" s="51">
        <v>14.464285714285715</v>
      </c>
      <c r="F2498" s="52">
        <v>14.464285714285715</v>
      </c>
      <c r="G2498" s="52">
        <v>14.785714285714286</v>
      </c>
      <c r="H2498" s="111">
        <f t="shared" si="38"/>
        <v>1.0222222222222221</v>
      </c>
      <c r="I2498" s="52">
        <v>14.785714285714286</v>
      </c>
      <c r="J2498" s="52">
        <v>0</v>
      </c>
      <c r="K2498" s="52">
        <v>0</v>
      </c>
    </row>
    <row r="2499" spans="1:11">
      <c r="A2499" s="228"/>
      <c r="B2499" s="228"/>
      <c r="C2499" s="228"/>
      <c r="D2499" s="110" t="s">
        <v>172</v>
      </c>
      <c r="E2499" s="51">
        <v>18585.712177605161</v>
      </c>
      <c r="F2499" s="52">
        <v>17710.470470100026</v>
      </c>
      <c r="G2499" s="52">
        <v>18189.478349249304</v>
      </c>
      <c r="H2499" s="111">
        <f t="shared" si="38"/>
        <v>0.97868072933824413</v>
      </c>
      <c r="I2499" s="54" t="s">
        <v>10</v>
      </c>
      <c r="J2499" s="52">
        <v>6.8183255847953346</v>
      </c>
      <c r="K2499" s="54" t="s">
        <v>10</v>
      </c>
    </row>
    <row r="2500" spans="1:11">
      <c r="A2500" s="228"/>
      <c r="B2500" s="228"/>
      <c r="C2500" s="228"/>
      <c r="D2500" s="110" t="s">
        <v>160</v>
      </c>
      <c r="E2500" s="51">
        <v>18600.176463319447</v>
      </c>
      <c r="F2500" s="52">
        <v>17724.934755814313</v>
      </c>
      <c r="G2500" s="52">
        <v>18204.264063535018</v>
      </c>
      <c r="H2500" s="111">
        <f t="shared" si="38"/>
        <v>0.97871458904891628</v>
      </c>
      <c r="I2500" s="52">
        <v>14.785714285714286</v>
      </c>
      <c r="J2500" s="52">
        <v>6.8183255847953346</v>
      </c>
      <c r="K2500" s="52">
        <v>0</v>
      </c>
    </row>
    <row r="2501" spans="1:11">
      <c r="A2501" s="228"/>
      <c r="B2501" s="228"/>
      <c r="C2501" s="227" t="s">
        <v>75</v>
      </c>
      <c r="D2501" s="110" t="s">
        <v>173</v>
      </c>
      <c r="E2501" s="51">
        <v>16.5</v>
      </c>
      <c r="F2501" s="52">
        <v>16.5</v>
      </c>
      <c r="G2501" s="52">
        <v>16</v>
      </c>
      <c r="H2501" s="111">
        <f t="shared" ref="H2501:H2564" si="39">G2501/E2501</f>
        <v>0.96969696969696972</v>
      </c>
      <c r="I2501" s="52">
        <v>16</v>
      </c>
      <c r="J2501" s="54" t="s">
        <v>10</v>
      </c>
      <c r="K2501" s="54" t="s">
        <v>10</v>
      </c>
    </row>
    <row r="2502" spans="1:11">
      <c r="A2502" s="228"/>
      <c r="B2502" s="228"/>
      <c r="C2502" s="228"/>
      <c r="D2502" s="110" t="s">
        <v>172</v>
      </c>
      <c r="E2502" s="51">
        <v>27258.124799827972</v>
      </c>
      <c r="F2502" s="52">
        <v>26604.653947046652</v>
      </c>
      <c r="G2502" s="52">
        <v>22997.268785697332</v>
      </c>
      <c r="H2502" s="111">
        <f t="shared" si="39"/>
        <v>0.84368491796774181</v>
      </c>
      <c r="I2502" s="54" t="s">
        <v>10</v>
      </c>
      <c r="J2502" s="54" t="s">
        <v>10</v>
      </c>
      <c r="K2502" s="54" t="s">
        <v>10</v>
      </c>
    </row>
    <row r="2503" spans="1:11">
      <c r="A2503" s="228"/>
      <c r="B2503" s="228"/>
      <c r="C2503" s="228"/>
      <c r="D2503" s="110" t="s">
        <v>160</v>
      </c>
      <c r="E2503" s="51">
        <v>27274.624799827972</v>
      </c>
      <c r="F2503" s="52">
        <v>26621.153947046652</v>
      </c>
      <c r="G2503" s="52">
        <v>23013.268785697332</v>
      </c>
      <c r="H2503" s="111">
        <f t="shared" si="39"/>
        <v>0.84376114995512175</v>
      </c>
      <c r="I2503" s="52">
        <v>16</v>
      </c>
      <c r="J2503" s="54" t="s">
        <v>10</v>
      </c>
      <c r="K2503" s="54" t="s">
        <v>10</v>
      </c>
    </row>
    <row r="2504" spans="1:11">
      <c r="A2504" s="228"/>
      <c r="B2504" s="228"/>
      <c r="C2504" s="227" t="s">
        <v>76</v>
      </c>
      <c r="D2504" s="110" t="s">
        <v>172</v>
      </c>
      <c r="E2504" s="51">
        <v>3700.5154382071023</v>
      </c>
      <c r="F2504" s="52">
        <v>3476.8431124179583</v>
      </c>
      <c r="G2504" s="52">
        <v>4500.1251309946456</v>
      </c>
      <c r="H2504" s="111">
        <f t="shared" si="39"/>
        <v>1.2160806261019015</v>
      </c>
      <c r="I2504" s="54" t="s">
        <v>10</v>
      </c>
      <c r="J2504" s="54" t="s">
        <v>10</v>
      </c>
      <c r="K2504" s="54" t="s">
        <v>10</v>
      </c>
    </row>
    <row r="2505" spans="1:11">
      <c r="A2505" s="228"/>
      <c r="B2505" s="228"/>
      <c r="C2505" s="228"/>
      <c r="D2505" s="110" t="s">
        <v>160</v>
      </c>
      <c r="E2505" s="51">
        <v>3700.5154382071023</v>
      </c>
      <c r="F2505" s="52">
        <v>3476.8431124179583</v>
      </c>
      <c r="G2505" s="52">
        <v>4500.1251309946456</v>
      </c>
      <c r="H2505" s="111">
        <f t="shared" si="39"/>
        <v>1.2160806261019015</v>
      </c>
      <c r="I2505" s="54" t="s">
        <v>10</v>
      </c>
      <c r="J2505" s="54" t="s">
        <v>10</v>
      </c>
      <c r="K2505" s="54" t="s">
        <v>10</v>
      </c>
    </row>
    <row r="2506" spans="1:11">
      <c r="A2506" s="228"/>
      <c r="B2506" s="228"/>
      <c r="C2506" s="227" t="s">
        <v>77</v>
      </c>
      <c r="D2506" s="110" t="s">
        <v>172</v>
      </c>
      <c r="E2506" s="51">
        <v>2183.9066038887313</v>
      </c>
      <c r="F2506" s="52">
        <v>2127.7859721484074</v>
      </c>
      <c r="G2506" s="52">
        <v>2258.6004131424734</v>
      </c>
      <c r="H2506" s="111">
        <f t="shared" si="39"/>
        <v>1.0342019247163501</v>
      </c>
      <c r="I2506" s="54" t="s">
        <v>10</v>
      </c>
      <c r="J2506" s="54" t="s">
        <v>10</v>
      </c>
      <c r="K2506" s="54" t="s">
        <v>10</v>
      </c>
    </row>
    <row r="2507" spans="1:11">
      <c r="A2507" s="228"/>
      <c r="B2507" s="228"/>
      <c r="C2507" s="228"/>
      <c r="D2507" s="110" t="s">
        <v>160</v>
      </c>
      <c r="E2507" s="51">
        <v>2183.9066038887313</v>
      </c>
      <c r="F2507" s="52">
        <v>2127.7859721484074</v>
      </c>
      <c r="G2507" s="52">
        <v>2258.6004131424734</v>
      </c>
      <c r="H2507" s="111">
        <f t="shared" si="39"/>
        <v>1.0342019247163501</v>
      </c>
      <c r="I2507" s="54" t="s">
        <v>10</v>
      </c>
      <c r="J2507" s="54" t="s">
        <v>10</v>
      </c>
      <c r="K2507" s="54" t="s">
        <v>10</v>
      </c>
    </row>
    <row r="2508" spans="1:11">
      <c r="A2508" s="228"/>
      <c r="B2508" s="228"/>
      <c r="C2508" s="227" t="s">
        <v>78</v>
      </c>
      <c r="D2508" s="110" t="s">
        <v>173</v>
      </c>
      <c r="E2508" s="51">
        <v>14.25</v>
      </c>
      <c r="F2508" s="52">
        <v>14.25</v>
      </c>
      <c r="G2508" s="52">
        <v>14.4</v>
      </c>
      <c r="H2508" s="111">
        <f t="shared" si="39"/>
        <v>1.0105263157894737</v>
      </c>
      <c r="I2508" s="52">
        <v>14.4</v>
      </c>
      <c r="J2508" s="54" t="s">
        <v>10</v>
      </c>
      <c r="K2508" s="54" t="s">
        <v>10</v>
      </c>
    </row>
    <row r="2509" spans="1:11">
      <c r="A2509" s="228"/>
      <c r="B2509" s="228"/>
      <c r="C2509" s="228"/>
      <c r="D2509" s="110" t="s">
        <v>172</v>
      </c>
      <c r="E2509" s="51">
        <v>12898.107063182284</v>
      </c>
      <c r="F2509" s="52">
        <v>12532.863664306677</v>
      </c>
      <c r="G2509" s="52">
        <v>13876.816425582334</v>
      </c>
      <c r="H2509" s="111">
        <f t="shared" si="39"/>
        <v>1.0758800774102566</v>
      </c>
      <c r="I2509" s="54" t="s">
        <v>10</v>
      </c>
      <c r="J2509" s="52">
        <v>8.2383142085871679</v>
      </c>
      <c r="K2509" s="52">
        <v>8.2383142085871679</v>
      </c>
    </row>
    <row r="2510" spans="1:11">
      <c r="A2510" s="228"/>
      <c r="B2510" s="228"/>
      <c r="C2510" s="228"/>
      <c r="D2510" s="110" t="s">
        <v>160</v>
      </c>
      <c r="E2510" s="51">
        <v>12912.357063182284</v>
      </c>
      <c r="F2510" s="52">
        <v>12547.113664306677</v>
      </c>
      <c r="G2510" s="52">
        <v>13891.216425582334</v>
      </c>
      <c r="H2510" s="111">
        <f t="shared" si="39"/>
        <v>1.0758079533899449</v>
      </c>
      <c r="I2510" s="52">
        <v>14.4</v>
      </c>
      <c r="J2510" s="52">
        <v>8.2383142085871679</v>
      </c>
      <c r="K2510" s="52">
        <v>8.2383142085871679</v>
      </c>
    </row>
    <row r="2511" spans="1:11">
      <c r="A2511" s="228"/>
      <c r="B2511" s="228"/>
      <c r="C2511" s="227" t="s">
        <v>86</v>
      </c>
      <c r="D2511" s="110" t="s">
        <v>172</v>
      </c>
      <c r="E2511" s="51">
        <v>412.60660131829928</v>
      </c>
      <c r="F2511" s="52">
        <v>393.80331042488024</v>
      </c>
      <c r="G2511" s="52">
        <v>541.36244460867158</v>
      </c>
      <c r="H2511" s="111">
        <f t="shared" si="39"/>
        <v>1.3120547341680691</v>
      </c>
      <c r="I2511" s="54" t="s">
        <v>10</v>
      </c>
      <c r="J2511" s="54" t="s">
        <v>10</v>
      </c>
      <c r="K2511" s="52">
        <v>0.3864114557619161</v>
      </c>
    </row>
    <row r="2512" spans="1:11">
      <c r="A2512" s="228"/>
      <c r="B2512" s="228"/>
      <c r="C2512" s="228"/>
      <c r="D2512" s="110" t="s">
        <v>160</v>
      </c>
      <c r="E2512" s="51">
        <v>412.60660131829928</v>
      </c>
      <c r="F2512" s="52">
        <v>393.80331042488024</v>
      </c>
      <c r="G2512" s="52">
        <v>541.36244460867158</v>
      </c>
      <c r="H2512" s="111">
        <f t="shared" si="39"/>
        <v>1.3120547341680691</v>
      </c>
      <c r="I2512" s="54" t="s">
        <v>10</v>
      </c>
      <c r="J2512" s="54" t="s">
        <v>10</v>
      </c>
      <c r="K2512" s="52">
        <v>0.3864114557619161</v>
      </c>
    </row>
    <row r="2513" spans="1:11">
      <c r="A2513" s="228"/>
      <c r="B2513" s="228"/>
      <c r="C2513" s="227" t="s">
        <v>87</v>
      </c>
      <c r="D2513" s="110" t="s">
        <v>173</v>
      </c>
      <c r="E2513" s="51">
        <v>0.1</v>
      </c>
      <c r="F2513" s="52">
        <v>0.1</v>
      </c>
      <c r="G2513" s="52">
        <v>0.05</v>
      </c>
      <c r="H2513" s="111">
        <f t="shared" si="39"/>
        <v>0.5</v>
      </c>
      <c r="I2513" s="52">
        <v>0.05</v>
      </c>
      <c r="J2513" s="52">
        <v>0.05</v>
      </c>
      <c r="K2513" s="52">
        <v>0.05</v>
      </c>
    </row>
    <row r="2514" spans="1:11">
      <c r="A2514" s="228"/>
      <c r="B2514" s="228"/>
      <c r="C2514" s="228"/>
      <c r="D2514" s="110" t="s">
        <v>172</v>
      </c>
      <c r="E2514" s="51">
        <v>694.73245759028521</v>
      </c>
      <c r="F2514" s="52">
        <v>681.89466307863131</v>
      </c>
      <c r="G2514" s="52">
        <v>659.19036080368755</v>
      </c>
      <c r="H2514" s="111">
        <f t="shared" si="39"/>
        <v>0.94884059842276947</v>
      </c>
      <c r="I2514" s="54" t="s">
        <v>10</v>
      </c>
      <c r="J2514" s="54" t="s">
        <v>10</v>
      </c>
      <c r="K2514" s="54" t="s">
        <v>10</v>
      </c>
    </row>
    <row r="2515" spans="1:11">
      <c r="A2515" s="228"/>
      <c r="B2515" s="228"/>
      <c r="C2515" s="228"/>
      <c r="D2515" s="110" t="s">
        <v>160</v>
      </c>
      <c r="E2515" s="51">
        <v>694.83245759028523</v>
      </c>
      <c r="F2515" s="52">
        <v>681.99466307863133</v>
      </c>
      <c r="G2515" s="52">
        <v>659.24036080368762</v>
      </c>
      <c r="H2515" s="111">
        <f t="shared" si="39"/>
        <v>0.94877600146942931</v>
      </c>
      <c r="I2515" s="52">
        <v>0.05</v>
      </c>
      <c r="J2515" s="52">
        <v>0.05</v>
      </c>
      <c r="K2515" s="52">
        <v>0.05</v>
      </c>
    </row>
    <row r="2516" spans="1:11">
      <c r="A2516" s="228"/>
      <c r="B2516" s="228"/>
      <c r="C2516" s="227" t="s">
        <v>89</v>
      </c>
      <c r="D2516" s="110" t="s">
        <v>172</v>
      </c>
      <c r="E2516" s="51">
        <v>6872.7629443639953</v>
      </c>
      <c r="F2516" s="52">
        <v>6754.6619720178842</v>
      </c>
      <c r="G2516" s="52">
        <v>9333.4801921118215</v>
      </c>
      <c r="H2516" s="111">
        <f t="shared" si="39"/>
        <v>1.3580390110451483</v>
      </c>
      <c r="I2516" s="54" t="s">
        <v>10</v>
      </c>
      <c r="J2516" s="52">
        <v>3.515620486754818</v>
      </c>
      <c r="K2516" s="54" t="s">
        <v>10</v>
      </c>
    </row>
    <row r="2517" spans="1:11">
      <c r="A2517" s="228"/>
      <c r="B2517" s="228"/>
      <c r="C2517" s="228"/>
      <c r="D2517" s="110" t="s">
        <v>160</v>
      </c>
      <c r="E2517" s="51">
        <v>6872.7629443639953</v>
      </c>
      <c r="F2517" s="52">
        <v>6754.6619720178842</v>
      </c>
      <c r="G2517" s="52">
        <v>9333.4801921118215</v>
      </c>
      <c r="H2517" s="111">
        <f t="shared" si="39"/>
        <v>1.3580390110451483</v>
      </c>
      <c r="I2517" s="54" t="s">
        <v>10</v>
      </c>
      <c r="J2517" s="52">
        <v>3.515620486754818</v>
      </c>
      <c r="K2517" s="54" t="s">
        <v>10</v>
      </c>
    </row>
    <row r="2518" spans="1:11">
      <c r="A2518" s="228"/>
      <c r="B2518" s="228"/>
      <c r="C2518" s="227" t="s">
        <v>111</v>
      </c>
      <c r="D2518" s="110" t="s">
        <v>172</v>
      </c>
      <c r="E2518" s="51">
        <v>3672.5394178174201</v>
      </c>
      <c r="F2518" s="52">
        <v>3298.7611495066535</v>
      </c>
      <c r="G2518" s="52">
        <v>2179.1914326187812</v>
      </c>
      <c r="H2518" s="111">
        <f t="shared" si="39"/>
        <v>0.59337455223662883</v>
      </c>
      <c r="I2518" s="54" t="s">
        <v>10</v>
      </c>
      <c r="J2518" s="52">
        <v>0.22978398339695089</v>
      </c>
      <c r="K2518" s="52">
        <v>0.22978398339695089</v>
      </c>
    </row>
    <row r="2519" spans="1:11">
      <c r="A2519" s="228"/>
      <c r="B2519" s="228"/>
      <c r="C2519" s="228"/>
      <c r="D2519" s="110" t="s">
        <v>160</v>
      </c>
      <c r="E2519" s="51">
        <v>3672.5394178174201</v>
      </c>
      <c r="F2519" s="52">
        <v>3298.7611495066535</v>
      </c>
      <c r="G2519" s="52">
        <v>2179.1914326187812</v>
      </c>
      <c r="H2519" s="111">
        <f t="shared" si="39"/>
        <v>0.59337455223662883</v>
      </c>
      <c r="I2519" s="54" t="s">
        <v>10</v>
      </c>
      <c r="J2519" s="52">
        <v>0.22978398339695089</v>
      </c>
      <c r="K2519" s="52">
        <v>0.22978398339695089</v>
      </c>
    </row>
    <row r="2520" spans="1:11">
      <c r="A2520" s="228"/>
      <c r="B2520" s="228"/>
      <c r="C2520" s="227" t="s">
        <v>112</v>
      </c>
      <c r="D2520" s="110" t="s">
        <v>172</v>
      </c>
      <c r="E2520" s="51">
        <v>2321.6434605314312</v>
      </c>
      <c r="F2520" s="52">
        <v>1657.0978352766215</v>
      </c>
      <c r="G2520" s="52">
        <v>1597.1641666237358</v>
      </c>
      <c r="H2520" s="111">
        <f t="shared" si="39"/>
        <v>0.68794549799569138</v>
      </c>
      <c r="I2520" s="54" t="s">
        <v>10</v>
      </c>
      <c r="J2520" s="54" t="s">
        <v>10</v>
      </c>
      <c r="K2520" s="54" t="s">
        <v>10</v>
      </c>
    </row>
    <row r="2521" spans="1:11">
      <c r="A2521" s="228"/>
      <c r="B2521" s="228"/>
      <c r="C2521" s="228"/>
      <c r="D2521" s="110" t="s">
        <v>160</v>
      </c>
      <c r="E2521" s="51">
        <v>2321.6434605314312</v>
      </c>
      <c r="F2521" s="52">
        <v>1657.0978352766215</v>
      </c>
      <c r="G2521" s="52">
        <v>1597.1641666237358</v>
      </c>
      <c r="H2521" s="111">
        <f t="shared" si="39"/>
        <v>0.68794549799569138</v>
      </c>
      <c r="I2521" s="54" t="s">
        <v>10</v>
      </c>
      <c r="J2521" s="54" t="s">
        <v>10</v>
      </c>
      <c r="K2521" s="54" t="s">
        <v>10</v>
      </c>
    </row>
    <row r="2522" spans="1:11">
      <c r="A2522" s="228"/>
      <c r="B2522" s="228"/>
      <c r="C2522" s="227" t="s">
        <v>54</v>
      </c>
      <c r="D2522" s="110" t="s">
        <v>172</v>
      </c>
      <c r="E2522" s="51">
        <v>1280.9129670510163</v>
      </c>
      <c r="F2522" s="52">
        <v>1087.1805787959693</v>
      </c>
      <c r="G2522" s="52">
        <v>919.77814988889099</v>
      </c>
      <c r="H2522" s="111">
        <f t="shared" si="39"/>
        <v>0.71806451612903222</v>
      </c>
      <c r="I2522" s="54" t="s">
        <v>10</v>
      </c>
      <c r="J2522" s="54" t="s">
        <v>10</v>
      </c>
      <c r="K2522" s="54" t="s">
        <v>10</v>
      </c>
    </row>
    <row r="2523" spans="1:11">
      <c r="A2523" s="228"/>
      <c r="B2523" s="228"/>
      <c r="C2523" s="228"/>
      <c r="D2523" s="110" t="s">
        <v>160</v>
      </c>
      <c r="E2523" s="51">
        <v>1280.9129670510163</v>
      </c>
      <c r="F2523" s="52">
        <v>1087.1805787959693</v>
      </c>
      <c r="G2523" s="52">
        <v>919.77814988889099</v>
      </c>
      <c r="H2523" s="111">
        <f t="shared" si="39"/>
        <v>0.71806451612903222</v>
      </c>
      <c r="I2523" s="54" t="s">
        <v>10</v>
      </c>
      <c r="J2523" s="54" t="s">
        <v>10</v>
      </c>
      <c r="K2523" s="54" t="s">
        <v>10</v>
      </c>
    </row>
    <row r="2524" spans="1:11">
      <c r="A2524" s="228"/>
      <c r="B2524" s="228"/>
      <c r="C2524" s="227" t="s">
        <v>113</v>
      </c>
      <c r="D2524" s="110" t="s">
        <v>172</v>
      </c>
      <c r="E2524" s="51">
        <v>4078.1839737563728</v>
      </c>
      <c r="F2524" s="52">
        <v>3374.1476796880229</v>
      </c>
      <c r="G2524" s="52">
        <v>2524.2851095374649</v>
      </c>
      <c r="H2524" s="111">
        <f t="shared" si="39"/>
        <v>0.61897283834705774</v>
      </c>
      <c r="I2524" s="54" t="s">
        <v>10</v>
      </c>
      <c r="J2524" s="54" t="s">
        <v>10</v>
      </c>
      <c r="K2524" s="54" t="s">
        <v>10</v>
      </c>
    </row>
    <row r="2525" spans="1:11">
      <c r="A2525" s="228"/>
      <c r="B2525" s="228"/>
      <c r="C2525" s="228"/>
      <c r="D2525" s="110" t="s">
        <v>160</v>
      </c>
      <c r="E2525" s="51">
        <v>4078.1839737563728</v>
      </c>
      <c r="F2525" s="52">
        <v>3374.1476796880229</v>
      </c>
      <c r="G2525" s="52">
        <v>2524.2851095374649</v>
      </c>
      <c r="H2525" s="111">
        <f t="shared" si="39"/>
        <v>0.61897283834705774</v>
      </c>
      <c r="I2525" s="54" t="s">
        <v>10</v>
      </c>
      <c r="J2525" s="54" t="s">
        <v>10</v>
      </c>
      <c r="K2525" s="54" t="s">
        <v>10</v>
      </c>
    </row>
    <row r="2526" spans="1:11">
      <c r="A2526" s="228"/>
      <c r="B2526" s="228"/>
      <c r="C2526" s="227" t="s">
        <v>114</v>
      </c>
      <c r="D2526" s="110" t="s">
        <v>172</v>
      </c>
      <c r="E2526" s="51">
        <v>419.81167905786231</v>
      </c>
      <c r="F2526" s="52">
        <v>381.55415553818779</v>
      </c>
      <c r="G2526" s="52">
        <v>287.7809162208473</v>
      </c>
      <c r="H2526" s="111">
        <f t="shared" si="39"/>
        <v>0.68550002436016721</v>
      </c>
      <c r="I2526" s="54" t="s">
        <v>10</v>
      </c>
      <c r="J2526" s="54" t="s">
        <v>10</v>
      </c>
      <c r="K2526" s="54" t="s">
        <v>10</v>
      </c>
    </row>
    <row r="2527" spans="1:11">
      <c r="A2527" s="228"/>
      <c r="B2527" s="228"/>
      <c r="C2527" s="228"/>
      <c r="D2527" s="110" t="s">
        <v>160</v>
      </c>
      <c r="E2527" s="51">
        <v>419.81167905786231</v>
      </c>
      <c r="F2527" s="52">
        <v>381.55415553818779</v>
      </c>
      <c r="G2527" s="52">
        <v>287.7809162208473</v>
      </c>
      <c r="H2527" s="111">
        <f t="shared" si="39"/>
        <v>0.68550002436016721</v>
      </c>
      <c r="I2527" s="54" t="s">
        <v>10</v>
      </c>
      <c r="J2527" s="54" t="s">
        <v>10</v>
      </c>
      <c r="K2527" s="54" t="s">
        <v>10</v>
      </c>
    </row>
    <row r="2528" spans="1:11">
      <c r="A2528" s="228"/>
      <c r="B2528" s="228"/>
      <c r="C2528" s="227" t="s">
        <v>116</v>
      </c>
      <c r="D2528" s="110" t="s">
        <v>173</v>
      </c>
      <c r="E2528" s="51">
        <v>2.918032786885246</v>
      </c>
      <c r="F2528" s="52">
        <v>2.918032786885246</v>
      </c>
      <c r="G2528" s="52">
        <v>2.7721311475409838</v>
      </c>
      <c r="H2528" s="111">
        <f t="shared" si="39"/>
        <v>0.95000000000000007</v>
      </c>
      <c r="I2528" s="52">
        <v>2.7721311475409838</v>
      </c>
      <c r="J2528" s="54" t="s">
        <v>10</v>
      </c>
      <c r="K2528" s="54" t="s">
        <v>10</v>
      </c>
    </row>
    <row r="2529" spans="1:11">
      <c r="A2529" s="228"/>
      <c r="B2529" s="228"/>
      <c r="C2529" s="228"/>
      <c r="D2529" s="110" t="s">
        <v>172</v>
      </c>
      <c r="E2529" s="51">
        <v>1330.9301361495295</v>
      </c>
      <c r="F2529" s="52">
        <v>806.11792562644996</v>
      </c>
      <c r="G2529" s="52">
        <v>413.81580320240516</v>
      </c>
      <c r="H2529" s="111">
        <f t="shared" si="39"/>
        <v>0.31092225802295087</v>
      </c>
      <c r="I2529" s="54" t="s">
        <v>10</v>
      </c>
      <c r="J2529" s="54" t="s">
        <v>10</v>
      </c>
      <c r="K2529" s="54" t="s">
        <v>10</v>
      </c>
    </row>
    <row r="2530" spans="1:11">
      <c r="A2530" s="228"/>
      <c r="B2530" s="228"/>
      <c r="C2530" s="228"/>
      <c r="D2530" s="110" t="s">
        <v>160</v>
      </c>
      <c r="E2530" s="51">
        <v>1333.8481689364146</v>
      </c>
      <c r="F2530" s="52">
        <v>809.03595841333527</v>
      </c>
      <c r="G2530" s="52">
        <v>416.58793434994618</v>
      </c>
      <c r="H2530" s="111">
        <f t="shared" si="39"/>
        <v>0.31232035553351289</v>
      </c>
      <c r="I2530" s="52">
        <v>2.7721311475409838</v>
      </c>
      <c r="J2530" s="54" t="s">
        <v>10</v>
      </c>
      <c r="K2530" s="54" t="s">
        <v>10</v>
      </c>
    </row>
    <row r="2531" spans="1:11">
      <c r="A2531" s="228"/>
      <c r="B2531" s="228"/>
      <c r="C2531" s="227" t="s">
        <v>117</v>
      </c>
      <c r="D2531" s="110" t="s">
        <v>173</v>
      </c>
      <c r="E2531" s="51">
        <v>22.647058823529413</v>
      </c>
      <c r="F2531" s="52">
        <v>16.176470588235293</v>
      </c>
      <c r="G2531" s="52">
        <v>19.465686274509803</v>
      </c>
      <c r="H2531" s="111">
        <f t="shared" si="39"/>
        <v>0.85952380952380947</v>
      </c>
      <c r="I2531" s="52">
        <v>19.465686274509803</v>
      </c>
      <c r="J2531" s="54" t="s">
        <v>10</v>
      </c>
      <c r="K2531" s="54" t="s">
        <v>10</v>
      </c>
    </row>
    <row r="2532" spans="1:11">
      <c r="A2532" s="228"/>
      <c r="B2532" s="228"/>
      <c r="C2532" s="228"/>
      <c r="D2532" s="110" t="s">
        <v>172</v>
      </c>
      <c r="E2532" s="51">
        <v>2901.839042292213</v>
      </c>
      <c r="F2532" s="52">
        <v>1965.3085602339215</v>
      </c>
      <c r="G2532" s="52">
        <v>1181.7112213501384</v>
      </c>
      <c r="H2532" s="111">
        <f t="shared" si="39"/>
        <v>0.40722838314859955</v>
      </c>
      <c r="I2532" s="54" t="s">
        <v>10</v>
      </c>
      <c r="J2532" s="54" t="s">
        <v>10</v>
      </c>
      <c r="K2532" s="54" t="s">
        <v>10</v>
      </c>
    </row>
    <row r="2533" spans="1:11">
      <c r="A2533" s="228"/>
      <c r="B2533" s="228"/>
      <c r="C2533" s="228"/>
      <c r="D2533" s="110" t="s">
        <v>160</v>
      </c>
      <c r="E2533" s="51">
        <v>2924.4861011157427</v>
      </c>
      <c r="F2533" s="52">
        <v>1981.4850308221567</v>
      </c>
      <c r="G2533" s="52">
        <v>1201.1769076246483</v>
      </c>
      <c r="H2533" s="111">
        <f t="shared" si="39"/>
        <v>0.41073093394643873</v>
      </c>
      <c r="I2533" s="52">
        <v>19.465686274509803</v>
      </c>
      <c r="J2533" s="54" t="s">
        <v>10</v>
      </c>
      <c r="K2533" s="54" t="s">
        <v>10</v>
      </c>
    </row>
    <row r="2534" spans="1:11">
      <c r="A2534" s="228"/>
      <c r="B2534" s="228"/>
      <c r="C2534" s="227" t="s">
        <v>118</v>
      </c>
      <c r="D2534" s="110" t="s">
        <v>172</v>
      </c>
      <c r="E2534" s="51">
        <v>5502.1860796157998</v>
      </c>
      <c r="F2534" s="52">
        <v>3289.5686794626881</v>
      </c>
      <c r="G2534" s="52">
        <v>1817.0997013280971</v>
      </c>
      <c r="H2534" s="111">
        <f t="shared" si="39"/>
        <v>0.33025049953508284</v>
      </c>
      <c r="I2534" s="54" t="s">
        <v>10</v>
      </c>
      <c r="J2534" s="52">
        <v>25.725967108698423</v>
      </c>
      <c r="K2534" s="52">
        <v>25.725967108698423</v>
      </c>
    </row>
    <row r="2535" spans="1:11">
      <c r="A2535" s="228"/>
      <c r="B2535" s="228"/>
      <c r="C2535" s="228"/>
      <c r="D2535" s="110" t="s">
        <v>160</v>
      </c>
      <c r="E2535" s="51">
        <v>5502.1860796157998</v>
      </c>
      <c r="F2535" s="52">
        <v>3289.5686794626881</v>
      </c>
      <c r="G2535" s="52">
        <v>1817.0997013280971</v>
      </c>
      <c r="H2535" s="111">
        <f t="shared" si="39"/>
        <v>0.33025049953508284</v>
      </c>
      <c r="I2535" s="54" t="s">
        <v>10</v>
      </c>
      <c r="J2535" s="52">
        <v>25.725967108698423</v>
      </c>
      <c r="K2535" s="52">
        <v>25.725967108698423</v>
      </c>
    </row>
    <row r="2536" spans="1:11">
      <c r="A2536" s="228"/>
      <c r="B2536" s="228"/>
      <c r="C2536" s="227" t="s">
        <v>119</v>
      </c>
      <c r="D2536" s="110" t="s">
        <v>172</v>
      </c>
      <c r="E2536" s="51">
        <v>940.43147025874885</v>
      </c>
      <c r="F2536" s="52">
        <v>612.66283207471861</v>
      </c>
      <c r="G2536" s="52">
        <v>479.48681021645751</v>
      </c>
      <c r="H2536" s="111">
        <f t="shared" si="39"/>
        <v>0.50985832076050397</v>
      </c>
      <c r="I2536" s="54" t="s">
        <v>10</v>
      </c>
      <c r="J2536" s="54" t="s">
        <v>10</v>
      </c>
      <c r="K2536" s="54" t="s">
        <v>10</v>
      </c>
    </row>
    <row r="2537" spans="1:11">
      <c r="A2537" s="228"/>
      <c r="B2537" s="228"/>
      <c r="C2537" s="228"/>
      <c r="D2537" s="110" t="s">
        <v>160</v>
      </c>
      <c r="E2537" s="51">
        <v>940.43147025874885</v>
      </c>
      <c r="F2537" s="52">
        <v>612.66283207471861</v>
      </c>
      <c r="G2537" s="52">
        <v>479.48681021645751</v>
      </c>
      <c r="H2537" s="111">
        <f t="shared" si="39"/>
        <v>0.50985832076050397</v>
      </c>
      <c r="I2537" s="54" t="s">
        <v>10</v>
      </c>
      <c r="J2537" s="54" t="s">
        <v>10</v>
      </c>
      <c r="K2537" s="54" t="s">
        <v>10</v>
      </c>
    </row>
    <row r="2538" spans="1:11">
      <c r="A2538" s="228"/>
      <c r="B2538" s="228"/>
      <c r="C2538" s="227" t="s">
        <v>120</v>
      </c>
      <c r="D2538" s="110" t="s">
        <v>172</v>
      </c>
      <c r="E2538" s="51">
        <v>2928.8831687230941</v>
      </c>
      <c r="F2538" s="52">
        <v>2447.2509227394239</v>
      </c>
      <c r="G2538" s="52">
        <v>2238.0387647535986</v>
      </c>
      <c r="H2538" s="111">
        <f t="shared" si="39"/>
        <v>0.76412701901295599</v>
      </c>
      <c r="I2538" s="54" t="s">
        <v>10</v>
      </c>
      <c r="J2538" s="54" t="s">
        <v>10</v>
      </c>
      <c r="K2538" s="54" t="s">
        <v>10</v>
      </c>
    </row>
    <row r="2539" spans="1:11">
      <c r="A2539" s="228"/>
      <c r="B2539" s="228"/>
      <c r="C2539" s="228"/>
      <c r="D2539" s="110" t="s">
        <v>160</v>
      </c>
      <c r="E2539" s="51">
        <v>2928.8831687230941</v>
      </c>
      <c r="F2539" s="52">
        <v>2447.2509227394239</v>
      </c>
      <c r="G2539" s="52">
        <v>2238.0387647535986</v>
      </c>
      <c r="H2539" s="111">
        <f t="shared" si="39"/>
        <v>0.76412701901295599</v>
      </c>
      <c r="I2539" s="54" t="s">
        <v>10</v>
      </c>
      <c r="J2539" s="54" t="s">
        <v>10</v>
      </c>
      <c r="K2539" s="54" t="s">
        <v>10</v>
      </c>
    </row>
    <row r="2540" spans="1:11">
      <c r="A2540" s="228"/>
      <c r="B2540" s="228"/>
      <c r="C2540" s="227" t="s">
        <v>122</v>
      </c>
      <c r="D2540" s="110" t="s">
        <v>172</v>
      </c>
      <c r="E2540" s="51">
        <v>96.392346138902866</v>
      </c>
      <c r="F2540" s="52">
        <v>60.080160949590145</v>
      </c>
      <c r="G2540" s="52">
        <v>59.578392572428726</v>
      </c>
      <c r="H2540" s="111">
        <f t="shared" si="39"/>
        <v>0.61808219178082191</v>
      </c>
      <c r="I2540" s="54" t="s">
        <v>10</v>
      </c>
      <c r="J2540" s="54" t="s">
        <v>10</v>
      </c>
      <c r="K2540" s="54" t="s">
        <v>10</v>
      </c>
    </row>
    <row r="2541" spans="1:11">
      <c r="A2541" s="228"/>
      <c r="B2541" s="228"/>
      <c r="C2541" s="228"/>
      <c r="D2541" s="110" t="s">
        <v>160</v>
      </c>
      <c r="E2541" s="51">
        <v>96.392346138902866</v>
      </c>
      <c r="F2541" s="52">
        <v>60.080160949590145</v>
      </c>
      <c r="G2541" s="52">
        <v>59.578392572428726</v>
      </c>
      <c r="H2541" s="111">
        <f t="shared" si="39"/>
        <v>0.61808219178082191</v>
      </c>
      <c r="I2541" s="54" t="s">
        <v>10</v>
      </c>
      <c r="J2541" s="54" t="s">
        <v>10</v>
      </c>
      <c r="K2541" s="54" t="s">
        <v>10</v>
      </c>
    </row>
    <row r="2542" spans="1:11">
      <c r="A2542" s="228"/>
      <c r="B2542" s="228"/>
      <c r="C2542" s="227" t="s">
        <v>160</v>
      </c>
      <c r="D2542" s="110" t="s">
        <v>173</v>
      </c>
      <c r="E2542" s="51">
        <v>372.93833313247632</v>
      </c>
      <c r="F2542" s="52">
        <v>349.11505231085033</v>
      </c>
      <c r="G2542" s="52">
        <v>289.75742314568936</v>
      </c>
      <c r="H2542" s="111">
        <f t="shared" si="39"/>
        <v>0.77695800458989239</v>
      </c>
      <c r="I2542" s="52">
        <v>289.75742314568936</v>
      </c>
      <c r="J2542" s="52">
        <v>0.05</v>
      </c>
      <c r="K2542" s="52">
        <v>0.05</v>
      </c>
    </row>
    <row r="2543" spans="1:11">
      <c r="A2543" s="228"/>
      <c r="B2543" s="228"/>
      <c r="C2543" s="228"/>
      <c r="D2543" s="110" t="s">
        <v>172</v>
      </c>
      <c r="E2543" s="51">
        <v>171787.16923953636</v>
      </c>
      <c r="F2543" s="52">
        <v>154162.82261771613</v>
      </c>
      <c r="G2543" s="52">
        <v>139293.33012032966</v>
      </c>
      <c r="H2543" s="111">
        <f t="shared" si="39"/>
        <v>0.81084827660267234</v>
      </c>
      <c r="I2543" s="54" t="s">
        <v>10</v>
      </c>
      <c r="J2543" s="52">
        <v>151.43459367782754</v>
      </c>
      <c r="K2543" s="52">
        <v>132.53590678530173</v>
      </c>
    </row>
    <row r="2544" spans="1:11">
      <c r="A2544" s="228"/>
      <c r="B2544" s="228"/>
      <c r="C2544" s="228"/>
      <c r="D2544" s="110" t="s">
        <v>160</v>
      </c>
      <c r="E2544" s="51">
        <v>172160.1075726687</v>
      </c>
      <c r="F2544" s="52">
        <v>154511.93767002693</v>
      </c>
      <c r="G2544" s="52">
        <v>139583.08754347535</v>
      </c>
      <c r="H2544" s="111">
        <f t="shared" si="39"/>
        <v>0.81077486248989128</v>
      </c>
      <c r="I2544" s="52">
        <v>289.75742314568936</v>
      </c>
      <c r="J2544" s="52">
        <v>151.48459367782755</v>
      </c>
      <c r="K2544" s="52">
        <v>132.58590678530175</v>
      </c>
    </row>
    <row r="2545" spans="1:11">
      <c r="A2545" s="227" t="s">
        <v>19</v>
      </c>
      <c r="B2545" s="227" t="s">
        <v>36</v>
      </c>
      <c r="C2545" s="227" t="s">
        <v>56</v>
      </c>
      <c r="D2545" s="110" t="s">
        <v>173</v>
      </c>
      <c r="E2545" s="51">
        <v>89.306930693069319</v>
      </c>
      <c r="F2545" s="52">
        <v>89.306930693069319</v>
      </c>
      <c r="G2545" s="52">
        <v>3502.7920792079208</v>
      </c>
      <c r="H2545" s="111">
        <f t="shared" si="39"/>
        <v>39.221951219512192</v>
      </c>
      <c r="I2545" s="52">
        <v>3502.7920792079208</v>
      </c>
      <c r="J2545" s="52">
        <v>305.0594059405941</v>
      </c>
      <c r="K2545" s="52">
        <v>87.128712871287135</v>
      </c>
    </row>
    <row r="2546" spans="1:11">
      <c r="A2546" s="228"/>
      <c r="B2546" s="228"/>
      <c r="C2546" s="228"/>
      <c r="D2546" s="110" t="s">
        <v>160</v>
      </c>
      <c r="E2546" s="51">
        <v>89.306930693069319</v>
      </c>
      <c r="F2546" s="52">
        <v>89.306930693069319</v>
      </c>
      <c r="G2546" s="52">
        <v>3502.7920792079208</v>
      </c>
      <c r="H2546" s="111">
        <f t="shared" si="39"/>
        <v>39.221951219512192</v>
      </c>
      <c r="I2546" s="52">
        <v>3502.7920792079208</v>
      </c>
      <c r="J2546" s="52">
        <v>305.0594059405941</v>
      </c>
      <c r="K2546" s="52">
        <v>87.128712871287135</v>
      </c>
    </row>
    <row r="2547" spans="1:11">
      <c r="A2547" s="228"/>
      <c r="B2547" s="228"/>
      <c r="C2547" s="227" t="s">
        <v>57</v>
      </c>
      <c r="D2547" s="110" t="s">
        <v>173</v>
      </c>
      <c r="E2547" s="51">
        <v>75</v>
      </c>
      <c r="F2547" s="52">
        <v>75</v>
      </c>
      <c r="G2547" s="52">
        <v>1875</v>
      </c>
      <c r="H2547" s="111">
        <f t="shared" si="39"/>
        <v>25</v>
      </c>
      <c r="I2547" s="52">
        <v>1875</v>
      </c>
      <c r="J2547" s="52">
        <v>90</v>
      </c>
      <c r="K2547" s="52">
        <v>60</v>
      </c>
    </row>
    <row r="2548" spans="1:11">
      <c r="A2548" s="228"/>
      <c r="B2548" s="228"/>
      <c r="C2548" s="228"/>
      <c r="D2548" s="110" t="s">
        <v>160</v>
      </c>
      <c r="E2548" s="51">
        <v>75</v>
      </c>
      <c r="F2548" s="52">
        <v>75</v>
      </c>
      <c r="G2548" s="52">
        <v>1875</v>
      </c>
      <c r="H2548" s="111">
        <f t="shared" si="39"/>
        <v>25</v>
      </c>
      <c r="I2548" s="52">
        <v>1875</v>
      </c>
      <c r="J2548" s="52">
        <v>90</v>
      </c>
      <c r="K2548" s="52">
        <v>60</v>
      </c>
    </row>
    <row r="2549" spans="1:11">
      <c r="A2549" s="228"/>
      <c r="B2549" s="228"/>
      <c r="C2549" s="227" t="s">
        <v>58</v>
      </c>
      <c r="D2549" s="110" t="s">
        <v>173</v>
      </c>
      <c r="E2549" s="51">
        <v>3.25</v>
      </c>
      <c r="F2549" s="52">
        <v>3.25</v>
      </c>
      <c r="G2549" s="52">
        <v>1.6</v>
      </c>
      <c r="H2549" s="111">
        <f t="shared" si="39"/>
        <v>0.49230769230769234</v>
      </c>
      <c r="I2549" s="52">
        <v>1.6</v>
      </c>
      <c r="J2549" s="52">
        <v>0.05</v>
      </c>
      <c r="K2549" s="54" t="s">
        <v>10</v>
      </c>
    </row>
    <row r="2550" spans="1:11">
      <c r="A2550" s="228"/>
      <c r="B2550" s="228"/>
      <c r="C2550" s="228"/>
      <c r="D2550" s="110" t="s">
        <v>160</v>
      </c>
      <c r="E2550" s="51">
        <v>3.25</v>
      </c>
      <c r="F2550" s="52">
        <v>3.25</v>
      </c>
      <c r="G2550" s="52">
        <v>1.6</v>
      </c>
      <c r="H2550" s="111">
        <f t="shared" si="39"/>
        <v>0.49230769230769234</v>
      </c>
      <c r="I2550" s="52">
        <v>1.6</v>
      </c>
      <c r="J2550" s="52">
        <v>0.05</v>
      </c>
      <c r="K2550" s="54" t="s">
        <v>10</v>
      </c>
    </row>
    <row r="2551" spans="1:11">
      <c r="A2551" s="228"/>
      <c r="B2551" s="228"/>
      <c r="C2551" s="227" t="s">
        <v>59</v>
      </c>
      <c r="D2551" s="110" t="s">
        <v>172</v>
      </c>
      <c r="E2551" s="51">
        <v>5.8045897078408943</v>
      </c>
      <c r="F2551" s="52">
        <v>5.8045897078408943</v>
      </c>
      <c r="G2551" s="52">
        <v>9.4730904031963394</v>
      </c>
      <c r="H2551" s="111">
        <f t="shared" si="39"/>
        <v>1.6319999999999999</v>
      </c>
      <c r="I2551" s="52">
        <v>7.1048178023972541</v>
      </c>
      <c r="J2551" s="52">
        <v>2.3218358831363579</v>
      </c>
      <c r="K2551" s="52">
        <v>2.3218358831363579</v>
      </c>
    </row>
    <row r="2552" spans="1:11">
      <c r="A2552" s="228"/>
      <c r="B2552" s="228"/>
      <c r="C2552" s="228"/>
      <c r="D2552" s="110" t="s">
        <v>160</v>
      </c>
      <c r="E2552" s="51">
        <v>5.8045897078408943</v>
      </c>
      <c r="F2552" s="52">
        <v>5.8045897078408943</v>
      </c>
      <c r="G2552" s="52">
        <v>9.4730904031963394</v>
      </c>
      <c r="H2552" s="111">
        <f t="shared" si="39"/>
        <v>1.6319999999999999</v>
      </c>
      <c r="I2552" s="52">
        <v>7.1048178023972541</v>
      </c>
      <c r="J2552" s="52">
        <v>2.3218358831363579</v>
      </c>
      <c r="K2552" s="52">
        <v>2.3218358831363579</v>
      </c>
    </row>
    <row r="2553" spans="1:11">
      <c r="A2553" s="228"/>
      <c r="B2553" s="228"/>
      <c r="C2553" s="227" t="s">
        <v>60</v>
      </c>
      <c r="D2553" s="110" t="s">
        <v>173</v>
      </c>
      <c r="E2553" s="51">
        <v>0.33536585365853661</v>
      </c>
      <c r="F2553" s="52">
        <v>0.33536585365853661</v>
      </c>
      <c r="G2553" s="52">
        <v>3.0853658536585367</v>
      </c>
      <c r="H2553" s="111">
        <f t="shared" si="39"/>
        <v>9.1999999999999993</v>
      </c>
      <c r="I2553" s="52">
        <v>3.0853658536585367</v>
      </c>
      <c r="J2553" s="52">
        <v>0.13414634146341464</v>
      </c>
      <c r="K2553" s="52">
        <v>0</v>
      </c>
    </row>
    <row r="2554" spans="1:11">
      <c r="A2554" s="228"/>
      <c r="B2554" s="228"/>
      <c r="C2554" s="228"/>
      <c r="D2554" s="110" t="s">
        <v>160</v>
      </c>
      <c r="E2554" s="51">
        <v>0.33536585365853661</v>
      </c>
      <c r="F2554" s="52">
        <v>0.33536585365853661</v>
      </c>
      <c r="G2554" s="52">
        <v>3.0853658536585367</v>
      </c>
      <c r="H2554" s="111">
        <f t="shared" si="39"/>
        <v>9.1999999999999993</v>
      </c>
      <c r="I2554" s="52">
        <v>3.0853658536585367</v>
      </c>
      <c r="J2554" s="52">
        <v>0.13414634146341464</v>
      </c>
      <c r="K2554" s="52">
        <v>0</v>
      </c>
    </row>
    <row r="2555" spans="1:11">
      <c r="A2555" s="228"/>
      <c r="B2555" s="228"/>
      <c r="C2555" s="227" t="s">
        <v>61</v>
      </c>
      <c r="D2555" s="110" t="s">
        <v>172</v>
      </c>
      <c r="E2555" s="51">
        <v>28.409031781151839</v>
      </c>
      <c r="F2555" s="52">
        <v>28.409031781151839</v>
      </c>
      <c r="G2555" s="52">
        <v>71.805305096513891</v>
      </c>
      <c r="H2555" s="111">
        <f t="shared" si="39"/>
        <v>2.527552</v>
      </c>
      <c r="I2555" s="52">
        <v>34.262655961594618</v>
      </c>
      <c r="J2555" s="54" t="s">
        <v>10</v>
      </c>
      <c r="K2555" s="54" t="s">
        <v>10</v>
      </c>
    </row>
    <row r="2556" spans="1:11">
      <c r="A2556" s="228"/>
      <c r="B2556" s="228"/>
      <c r="C2556" s="228"/>
      <c r="D2556" s="110" t="s">
        <v>160</v>
      </c>
      <c r="E2556" s="51">
        <v>28.409031781151839</v>
      </c>
      <c r="F2556" s="52">
        <v>28.409031781151839</v>
      </c>
      <c r="G2556" s="52">
        <v>71.805305096513891</v>
      </c>
      <c r="H2556" s="111">
        <f t="shared" si="39"/>
        <v>2.527552</v>
      </c>
      <c r="I2556" s="52">
        <v>34.262655961594618</v>
      </c>
      <c r="J2556" s="54" t="s">
        <v>10</v>
      </c>
      <c r="K2556" s="54" t="s">
        <v>10</v>
      </c>
    </row>
    <row r="2557" spans="1:11">
      <c r="A2557" s="228"/>
      <c r="B2557" s="228"/>
      <c r="C2557" s="227" t="s">
        <v>160</v>
      </c>
      <c r="D2557" s="110" t="s">
        <v>173</v>
      </c>
      <c r="E2557" s="51">
        <v>167.89229654672786</v>
      </c>
      <c r="F2557" s="52">
        <v>167.89229654672786</v>
      </c>
      <c r="G2557" s="52">
        <v>5382.4774450615787</v>
      </c>
      <c r="H2557" s="111">
        <f t="shared" si="39"/>
        <v>32.059109058428568</v>
      </c>
      <c r="I2557" s="52">
        <v>5382.4774450615787</v>
      </c>
      <c r="J2557" s="52">
        <v>395.24355228205758</v>
      </c>
      <c r="K2557" s="52">
        <v>147.12871287128712</v>
      </c>
    </row>
    <row r="2558" spans="1:11">
      <c r="A2558" s="228"/>
      <c r="B2558" s="228"/>
      <c r="C2558" s="228"/>
      <c r="D2558" s="110" t="s">
        <v>172</v>
      </c>
      <c r="E2558" s="51">
        <v>34.213621488992736</v>
      </c>
      <c r="F2558" s="52">
        <v>34.213621488992736</v>
      </c>
      <c r="G2558" s="52">
        <v>81.278395499710228</v>
      </c>
      <c r="H2558" s="111">
        <f t="shared" si="39"/>
        <v>2.3756150902019901</v>
      </c>
      <c r="I2558" s="52">
        <v>41.367473763991875</v>
      </c>
      <c r="J2558" s="52">
        <v>2.3218358831363579</v>
      </c>
      <c r="K2558" s="52">
        <v>2.3218358831363579</v>
      </c>
    </row>
    <row r="2559" spans="1:11">
      <c r="A2559" s="228"/>
      <c r="B2559" s="228"/>
      <c r="C2559" s="228"/>
      <c r="D2559" s="110" t="s">
        <v>160</v>
      </c>
      <c r="E2559" s="51">
        <v>202.10591803572061</v>
      </c>
      <c r="F2559" s="52">
        <v>202.10591803572061</v>
      </c>
      <c r="G2559" s="52">
        <v>5463.755840561289</v>
      </c>
      <c r="H2559" s="111">
        <f t="shared" si="39"/>
        <v>27.03412098796441</v>
      </c>
      <c r="I2559" s="52">
        <v>5423.8449188255709</v>
      </c>
      <c r="J2559" s="52">
        <v>397.56538816519395</v>
      </c>
      <c r="K2559" s="52">
        <v>149.45054875442349</v>
      </c>
    </row>
    <row r="2560" spans="1:11">
      <c r="A2560" s="228"/>
      <c r="B2560" s="227" t="s">
        <v>37</v>
      </c>
      <c r="C2560" s="227" t="s">
        <v>62</v>
      </c>
      <c r="D2560" s="110" t="s">
        <v>172</v>
      </c>
      <c r="E2560" s="51">
        <v>4.4438999561331229</v>
      </c>
      <c r="F2560" s="52">
        <v>4.4438999561331229</v>
      </c>
      <c r="G2560" s="52">
        <v>13.340753279490125</v>
      </c>
      <c r="H2560" s="111">
        <f t="shared" si="39"/>
        <v>3.0020372670807456</v>
      </c>
      <c r="I2560" s="52">
        <v>5.4717933372908716</v>
      </c>
      <c r="J2560" s="54" t="s">
        <v>10</v>
      </c>
      <c r="K2560" s="54" t="s">
        <v>10</v>
      </c>
    </row>
    <row r="2561" spans="1:11">
      <c r="A2561" s="228"/>
      <c r="B2561" s="228"/>
      <c r="C2561" s="228"/>
      <c r="D2561" s="110" t="s">
        <v>160</v>
      </c>
      <c r="E2561" s="51">
        <v>4.4438999561331229</v>
      </c>
      <c r="F2561" s="52">
        <v>4.4438999561331229</v>
      </c>
      <c r="G2561" s="52">
        <v>13.340753279490125</v>
      </c>
      <c r="H2561" s="111">
        <f t="shared" si="39"/>
        <v>3.0020372670807456</v>
      </c>
      <c r="I2561" s="52">
        <v>5.4717933372908716</v>
      </c>
      <c r="J2561" s="54" t="s">
        <v>10</v>
      </c>
      <c r="K2561" s="54" t="s">
        <v>10</v>
      </c>
    </row>
    <row r="2562" spans="1:11">
      <c r="A2562" s="228"/>
      <c r="B2562" s="228"/>
      <c r="C2562" s="227" t="s">
        <v>63</v>
      </c>
      <c r="D2562" s="110" t="s">
        <v>172</v>
      </c>
      <c r="E2562" s="51">
        <v>1.4824351466726857</v>
      </c>
      <c r="F2562" s="52">
        <v>1.4824351466726857</v>
      </c>
      <c r="G2562" s="52">
        <v>11.661823153825129</v>
      </c>
      <c r="H2562" s="111">
        <f t="shared" si="39"/>
        <v>7.8666666666666671</v>
      </c>
      <c r="I2562" s="52">
        <v>11.078731996133872</v>
      </c>
      <c r="J2562" s="54" t="s">
        <v>10</v>
      </c>
      <c r="K2562" s="54" t="s">
        <v>10</v>
      </c>
    </row>
    <row r="2563" spans="1:11">
      <c r="A2563" s="228"/>
      <c r="B2563" s="228"/>
      <c r="C2563" s="228"/>
      <c r="D2563" s="110" t="s">
        <v>160</v>
      </c>
      <c r="E2563" s="51">
        <v>1.4824351466726857</v>
      </c>
      <c r="F2563" s="52">
        <v>1.4824351466726857</v>
      </c>
      <c r="G2563" s="52">
        <v>11.661823153825129</v>
      </c>
      <c r="H2563" s="111">
        <f t="shared" si="39"/>
        <v>7.8666666666666671</v>
      </c>
      <c r="I2563" s="52">
        <v>11.078731996133872</v>
      </c>
      <c r="J2563" s="54" t="s">
        <v>10</v>
      </c>
      <c r="K2563" s="54" t="s">
        <v>10</v>
      </c>
    </row>
    <row r="2564" spans="1:11">
      <c r="A2564" s="228"/>
      <c r="B2564" s="228"/>
      <c r="C2564" s="227" t="s">
        <v>64</v>
      </c>
      <c r="D2564" s="110" t="s">
        <v>172</v>
      </c>
      <c r="E2564" s="51">
        <v>3.4313434091700223</v>
      </c>
      <c r="F2564" s="52">
        <v>1.7156717045850112</v>
      </c>
      <c r="G2564" s="52">
        <v>6.9999405547068454</v>
      </c>
      <c r="H2564" s="111">
        <f t="shared" si="39"/>
        <v>2.04</v>
      </c>
      <c r="I2564" s="52">
        <v>4.8999583882947917</v>
      </c>
      <c r="J2564" s="54" t="s">
        <v>10</v>
      </c>
      <c r="K2564" s="54" t="s">
        <v>10</v>
      </c>
    </row>
    <row r="2565" spans="1:11">
      <c r="A2565" s="228"/>
      <c r="B2565" s="228"/>
      <c r="C2565" s="228"/>
      <c r="D2565" s="110" t="s">
        <v>160</v>
      </c>
      <c r="E2565" s="51">
        <v>3.4313434091700223</v>
      </c>
      <c r="F2565" s="52">
        <v>1.7156717045850112</v>
      </c>
      <c r="G2565" s="52">
        <v>6.9999405547068454</v>
      </c>
      <c r="H2565" s="111">
        <f t="shared" ref="H2565:H2628" si="40">G2565/E2565</f>
        <v>2.04</v>
      </c>
      <c r="I2565" s="52">
        <v>4.8999583882947917</v>
      </c>
      <c r="J2565" s="54" t="s">
        <v>10</v>
      </c>
      <c r="K2565" s="54" t="s">
        <v>10</v>
      </c>
    </row>
    <row r="2566" spans="1:11">
      <c r="A2566" s="228"/>
      <c r="B2566" s="228"/>
      <c r="C2566" s="227" t="s">
        <v>65</v>
      </c>
      <c r="D2566" s="110" t="s">
        <v>172</v>
      </c>
      <c r="E2566" s="51">
        <v>4.3216769234037322</v>
      </c>
      <c r="F2566" s="52">
        <v>4.3216769234037322</v>
      </c>
      <c r="G2566" s="52">
        <v>5.0995787696164037</v>
      </c>
      <c r="H2566" s="111">
        <f t="shared" si="40"/>
        <v>1.18</v>
      </c>
      <c r="I2566" s="52">
        <v>0</v>
      </c>
      <c r="J2566" s="54" t="s">
        <v>10</v>
      </c>
      <c r="K2566" s="54" t="s">
        <v>10</v>
      </c>
    </row>
    <row r="2567" spans="1:11">
      <c r="A2567" s="228"/>
      <c r="B2567" s="228"/>
      <c r="C2567" s="228"/>
      <c r="D2567" s="110" t="s">
        <v>160</v>
      </c>
      <c r="E2567" s="51">
        <v>4.3216769234037322</v>
      </c>
      <c r="F2567" s="52">
        <v>4.3216769234037322</v>
      </c>
      <c r="G2567" s="52">
        <v>5.0995787696164037</v>
      </c>
      <c r="H2567" s="111">
        <f t="shared" si="40"/>
        <v>1.18</v>
      </c>
      <c r="I2567" s="52">
        <v>0</v>
      </c>
      <c r="J2567" s="54" t="s">
        <v>10</v>
      </c>
      <c r="K2567" s="54" t="s">
        <v>10</v>
      </c>
    </row>
    <row r="2568" spans="1:11">
      <c r="A2568" s="228"/>
      <c r="B2568" s="228"/>
      <c r="C2568" s="227" t="s">
        <v>67</v>
      </c>
      <c r="D2568" s="110" t="s">
        <v>172</v>
      </c>
      <c r="E2568" s="51">
        <v>13.56990049447524</v>
      </c>
      <c r="F2568" s="52">
        <v>13.56990049447524</v>
      </c>
      <c r="G2568" s="52">
        <v>27.682597008729491</v>
      </c>
      <c r="H2568" s="111">
        <f t="shared" si="40"/>
        <v>2.04</v>
      </c>
      <c r="I2568" s="52">
        <v>16.609558205237693</v>
      </c>
      <c r="J2568" s="54" t="s">
        <v>10</v>
      </c>
      <c r="K2568" s="54" t="s">
        <v>10</v>
      </c>
    </row>
    <row r="2569" spans="1:11">
      <c r="A2569" s="228"/>
      <c r="B2569" s="228"/>
      <c r="C2569" s="228"/>
      <c r="D2569" s="110" t="s">
        <v>160</v>
      </c>
      <c r="E2569" s="51">
        <v>13.56990049447524</v>
      </c>
      <c r="F2569" s="52">
        <v>13.56990049447524</v>
      </c>
      <c r="G2569" s="52">
        <v>27.682597008729491</v>
      </c>
      <c r="H2569" s="111">
        <f t="shared" si="40"/>
        <v>2.04</v>
      </c>
      <c r="I2569" s="52">
        <v>16.609558205237693</v>
      </c>
      <c r="J2569" s="54" t="s">
        <v>10</v>
      </c>
      <c r="K2569" s="54" t="s">
        <v>10</v>
      </c>
    </row>
    <row r="2570" spans="1:11">
      <c r="A2570" s="228"/>
      <c r="B2570" s="228"/>
      <c r="C2570" s="227" t="s">
        <v>71</v>
      </c>
      <c r="D2570" s="110" t="s">
        <v>172</v>
      </c>
      <c r="E2570" s="51">
        <v>5.3866079400738922</v>
      </c>
      <c r="F2570" s="52">
        <v>5.3866079400738922</v>
      </c>
      <c r="G2570" s="52">
        <v>2.4593253912523254</v>
      </c>
      <c r="H2570" s="111">
        <f t="shared" si="40"/>
        <v>0.45656290909090907</v>
      </c>
      <c r="I2570" s="52">
        <v>2.1722328994120526</v>
      </c>
      <c r="J2570" s="54" t="s">
        <v>10</v>
      </c>
      <c r="K2570" s="54" t="s">
        <v>10</v>
      </c>
    </row>
    <row r="2571" spans="1:11">
      <c r="A2571" s="228"/>
      <c r="B2571" s="228"/>
      <c r="C2571" s="228"/>
      <c r="D2571" s="110" t="s">
        <v>160</v>
      </c>
      <c r="E2571" s="51">
        <v>5.3866079400738922</v>
      </c>
      <c r="F2571" s="52">
        <v>5.3866079400738922</v>
      </c>
      <c r="G2571" s="52">
        <v>2.4593253912523254</v>
      </c>
      <c r="H2571" s="111">
        <f t="shared" si="40"/>
        <v>0.45656290909090907</v>
      </c>
      <c r="I2571" s="52">
        <v>2.1722328994120526</v>
      </c>
      <c r="J2571" s="54" t="s">
        <v>10</v>
      </c>
      <c r="K2571" s="54" t="s">
        <v>10</v>
      </c>
    </row>
    <row r="2572" spans="1:11">
      <c r="A2572" s="228"/>
      <c r="B2572" s="228"/>
      <c r="C2572" s="227" t="s">
        <v>160</v>
      </c>
      <c r="D2572" s="110" t="s">
        <v>172</v>
      </c>
      <c r="E2572" s="51">
        <v>32.635863869928691</v>
      </c>
      <c r="F2572" s="52">
        <v>30.920192165343678</v>
      </c>
      <c r="G2572" s="52">
        <v>67.244018157620317</v>
      </c>
      <c r="H2572" s="111">
        <f t="shared" si="40"/>
        <v>2.0604332223477693</v>
      </c>
      <c r="I2572" s="52">
        <v>40.232274826369277</v>
      </c>
      <c r="J2572" s="54" t="s">
        <v>10</v>
      </c>
      <c r="K2572" s="54" t="s">
        <v>10</v>
      </c>
    </row>
    <row r="2573" spans="1:11">
      <c r="A2573" s="228"/>
      <c r="B2573" s="228"/>
      <c r="C2573" s="228"/>
      <c r="D2573" s="110" t="s">
        <v>160</v>
      </c>
      <c r="E2573" s="51">
        <v>32.635863869928691</v>
      </c>
      <c r="F2573" s="52">
        <v>30.920192165343678</v>
      </c>
      <c r="G2573" s="52">
        <v>67.244018157620317</v>
      </c>
      <c r="H2573" s="111">
        <f t="shared" si="40"/>
        <v>2.0604332223477693</v>
      </c>
      <c r="I2573" s="52">
        <v>40.232274826369277</v>
      </c>
      <c r="J2573" s="54" t="s">
        <v>10</v>
      </c>
      <c r="K2573" s="54" t="s">
        <v>10</v>
      </c>
    </row>
    <row r="2574" spans="1:11">
      <c r="A2574" s="228"/>
      <c r="B2574" s="227" t="s">
        <v>38</v>
      </c>
      <c r="C2574" s="227" t="s">
        <v>72</v>
      </c>
      <c r="D2574" s="110" t="s">
        <v>173</v>
      </c>
      <c r="E2574" s="51">
        <v>2.5</v>
      </c>
      <c r="F2574" s="52">
        <v>2.5</v>
      </c>
      <c r="G2574" s="52">
        <v>2.5</v>
      </c>
      <c r="H2574" s="111">
        <f t="shared" si="40"/>
        <v>1</v>
      </c>
      <c r="I2574" s="52">
        <v>2.5</v>
      </c>
      <c r="J2574" s="52">
        <v>0.5</v>
      </c>
      <c r="K2574" s="52">
        <v>0.5</v>
      </c>
    </row>
    <row r="2575" spans="1:11">
      <c r="A2575" s="228"/>
      <c r="B2575" s="228"/>
      <c r="C2575" s="228"/>
      <c r="D2575" s="110" t="s">
        <v>172</v>
      </c>
      <c r="E2575" s="51">
        <v>30.692962622043204</v>
      </c>
      <c r="F2575" s="52">
        <v>30.692962622043204</v>
      </c>
      <c r="G2575" s="52">
        <v>89.577979800629791</v>
      </c>
      <c r="H2575" s="111">
        <f t="shared" si="40"/>
        <v>2.9185185185185185</v>
      </c>
      <c r="I2575" s="52">
        <v>74.648316500524828</v>
      </c>
      <c r="J2575" s="54" t="s">
        <v>10</v>
      </c>
      <c r="K2575" s="54" t="s">
        <v>10</v>
      </c>
    </row>
    <row r="2576" spans="1:11">
      <c r="A2576" s="228"/>
      <c r="B2576" s="228"/>
      <c r="C2576" s="228"/>
      <c r="D2576" s="110" t="s">
        <v>160</v>
      </c>
      <c r="E2576" s="51">
        <v>33.192962622043204</v>
      </c>
      <c r="F2576" s="52">
        <v>33.192962622043204</v>
      </c>
      <c r="G2576" s="52">
        <v>92.077979800629791</v>
      </c>
      <c r="H2576" s="111">
        <f t="shared" si="40"/>
        <v>2.7740211336086484</v>
      </c>
      <c r="I2576" s="52">
        <v>77.148316500524828</v>
      </c>
      <c r="J2576" s="52">
        <v>0.5</v>
      </c>
      <c r="K2576" s="52">
        <v>0.5</v>
      </c>
    </row>
    <row r="2577" spans="1:11">
      <c r="A2577" s="228"/>
      <c r="B2577" s="228"/>
      <c r="C2577" s="227" t="s">
        <v>73</v>
      </c>
      <c r="D2577" s="110" t="s">
        <v>172</v>
      </c>
      <c r="E2577" s="51">
        <v>203.04876850874714</v>
      </c>
      <c r="F2577" s="52">
        <v>191.12208885549242</v>
      </c>
      <c r="G2577" s="52">
        <v>521.83046764048618</v>
      </c>
      <c r="H2577" s="111">
        <f t="shared" si="40"/>
        <v>2.5699760282860629</v>
      </c>
      <c r="I2577" s="52">
        <v>327.59809209156862</v>
      </c>
      <c r="J2577" s="52">
        <v>17.669155041858851</v>
      </c>
      <c r="K2577" s="52">
        <v>10.307007107750996</v>
      </c>
    </row>
    <row r="2578" spans="1:11">
      <c r="A2578" s="228"/>
      <c r="B2578" s="228"/>
      <c r="C2578" s="228"/>
      <c r="D2578" s="110" t="s">
        <v>160</v>
      </c>
      <c r="E2578" s="51">
        <v>203.04876850874714</v>
      </c>
      <c r="F2578" s="52">
        <v>191.12208885549242</v>
      </c>
      <c r="G2578" s="52">
        <v>521.83046764048618</v>
      </c>
      <c r="H2578" s="111">
        <f t="shared" si="40"/>
        <v>2.5699760282860629</v>
      </c>
      <c r="I2578" s="52">
        <v>327.59809209156862</v>
      </c>
      <c r="J2578" s="52">
        <v>17.669155041858851</v>
      </c>
      <c r="K2578" s="52">
        <v>10.307007107750996</v>
      </c>
    </row>
    <row r="2579" spans="1:11">
      <c r="A2579" s="228"/>
      <c r="B2579" s="228"/>
      <c r="C2579" s="227" t="s">
        <v>74</v>
      </c>
      <c r="D2579" s="110" t="s">
        <v>173</v>
      </c>
      <c r="E2579" s="51">
        <v>2.1428571428571428</v>
      </c>
      <c r="F2579" s="52">
        <v>1.0714285714285714</v>
      </c>
      <c r="G2579" s="52">
        <v>1.2857142857142856</v>
      </c>
      <c r="H2579" s="111">
        <f t="shared" si="40"/>
        <v>0.6</v>
      </c>
      <c r="I2579" s="52">
        <v>1.2857142857142856</v>
      </c>
      <c r="J2579" s="52">
        <v>0.1607142857142857</v>
      </c>
      <c r="K2579" s="52">
        <v>0</v>
      </c>
    </row>
    <row r="2580" spans="1:11">
      <c r="A2580" s="228"/>
      <c r="B2580" s="228"/>
      <c r="C2580" s="228"/>
      <c r="D2580" s="110" t="s">
        <v>160</v>
      </c>
      <c r="E2580" s="51">
        <v>2.1428571428571428</v>
      </c>
      <c r="F2580" s="52">
        <v>1.0714285714285714</v>
      </c>
      <c r="G2580" s="52">
        <v>1.2857142857142856</v>
      </c>
      <c r="H2580" s="111">
        <f t="shared" si="40"/>
        <v>0.6</v>
      </c>
      <c r="I2580" s="52">
        <v>1.2857142857142856</v>
      </c>
      <c r="J2580" s="52">
        <v>0.1607142857142857</v>
      </c>
      <c r="K2580" s="52">
        <v>0</v>
      </c>
    </row>
    <row r="2581" spans="1:11">
      <c r="A2581" s="228"/>
      <c r="B2581" s="228"/>
      <c r="C2581" s="227" t="s">
        <v>75</v>
      </c>
      <c r="D2581" s="110" t="s">
        <v>172</v>
      </c>
      <c r="E2581" s="51">
        <v>133.85908171212165</v>
      </c>
      <c r="F2581" s="52">
        <v>133.85908171212165</v>
      </c>
      <c r="G2581" s="52">
        <v>333.86684180907315</v>
      </c>
      <c r="H2581" s="111">
        <f t="shared" si="40"/>
        <v>2.4941665334824998</v>
      </c>
      <c r="I2581" s="52">
        <v>241.48974178782635</v>
      </c>
      <c r="J2581" s="54" t="s">
        <v>10</v>
      </c>
      <c r="K2581" s="54" t="s">
        <v>10</v>
      </c>
    </row>
    <row r="2582" spans="1:11">
      <c r="A2582" s="228"/>
      <c r="B2582" s="228"/>
      <c r="C2582" s="228"/>
      <c r="D2582" s="110" t="s">
        <v>160</v>
      </c>
      <c r="E2582" s="51">
        <v>133.85908171212165</v>
      </c>
      <c r="F2582" s="52">
        <v>133.85908171212165</v>
      </c>
      <c r="G2582" s="52">
        <v>333.86684180907315</v>
      </c>
      <c r="H2582" s="111">
        <f t="shared" si="40"/>
        <v>2.4941665334824998</v>
      </c>
      <c r="I2582" s="52">
        <v>241.48974178782635</v>
      </c>
      <c r="J2582" s="54" t="s">
        <v>10</v>
      </c>
      <c r="K2582" s="54" t="s">
        <v>10</v>
      </c>
    </row>
    <row r="2583" spans="1:11">
      <c r="A2583" s="228"/>
      <c r="B2583" s="228"/>
      <c r="C2583" s="227" t="s">
        <v>160</v>
      </c>
      <c r="D2583" s="110" t="s">
        <v>173</v>
      </c>
      <c r="E2583" s="51">
        <v>4.6428571428571423</v>
      </c>
      <c r="F2583" s="52">
        <v>3.5714285714285712</v>
      </c>
      <c r="G2583" s="52">
        <v>3.7857142857142856</v>
      </c>
      <c r="H2583" s="111">
        <f t="shared" si="40"/>
        <v>0.81538461538461549</v>
      </c>
      <c r="I2583" s="52">
        <v>3.7857142857142856</v>
      </c>
      <c r="J2583" s="52">
        <v>0.6607142857142857</v>
      </c>
      <c r="K2583" s="52">
        <v>0.5</v>
      </c>
    </row>
    <row r="2584" spans="1:11">
      <c r="A2584" s="228"/>
      <c r="B2584" s="228"/>
      <c r="C2584" s="228"/>
      <c r="D2584" s="110" t="s">
        <v>172</v>
      </c>
      <c r="E2584" s="51">
        <v>367.60081284291198</v>
      </c>
      <c r="F2584" s="52">
        <v>355.67413318965731</v>
      </c>
      <c r="G2584" s="52">
        <v>945.27528925018908</v>
      </c>
      <c r="H2584" s="111">
        <f t="shared" si="40"/>
        <v>2.5714722498563587</v>
      </c>
      <c r="I2584" s="52">
        <v>643.73615037991976</v>
      </c>
      <c r="J2584" s="52">
        <v>17.669155041858851</v>
      </c>
      <c r="K2584" s="52">
        <v>10.307007107750996</v>
      </c>
    </row>
    <row r="2585" spans="1:11">
      <c r="A2585" s="228"/>
      <c r="B2585" s="228"/>
      <c r="C2585" s="228"/>
      <c r="D2585" s="110" t="s">
        <v>160</v>
      </c>
      <c r="E2585" s="51">
        <v>372.24366998576909</v>
      </c>
      <c r="F2585" s="52">
        <v>359.24556176108587</v>
      </c>
      <c r="G2585" s="52">
        <v>949.0610035359033</v>
      </c>
      <c r="H2585" s="111">
        <f t="shared" si="40"/>
        <v>2.5495692205382188</v>
      </c>
      <c r="I2585" s="52">
        <v>647.52186466563398</v>
      </c>
      <c r="J2585" s="52">
        <v>18.329869327573135</v>
      </c>
      <c r="K2585" s="52">
        <v>10.807007107750994</v>
      </c>
    </row>
    <row r="2586" spans="1:11">
      <c r="A2586" s="228"/>
      <c r="B2586" s="227" t="s">
        <v>39</v>
      </c>
      <c r="C2586" s="227" t="s">
        <v>80</v>
      </c>
      <c r="D2586" s="110" t="s">
        <v>172</v>
      </c>
      <c r="E2586" s="51">
        <v>16.179818883212313</v>
      </c>
      <c r="F2586" s="52">
        <v>16.179818883212313</v>
      </c>
      <c r="G2586" s="52">
        <v>66.013661043506232</v>
      </c>
      <c r="H2586" s="111">
        <f t="shared" si="40"/>
        <v>4.08</v>
      </c>
      <c r="I2586" s="52">
        <v>34.70122633909159</v>
      </c>
      <c r="J2586" s="52">
        <v>1.7010405068182153</v>
      </c>
      <c r="K2586" s="52">
        <v>1.7010405068182153</v>
      </c>
    </row>
    <row r="2587" spans="1:11">
      <c r="A2587" s="228"/>
      <c r="B2587" s="228"/>
      <c r="C2587" s="228"/>
      <c r="D2587" s="110" t="s">
        <v>160</v>
      </c>
      <c r="E2587" s="51">
        <v>16.179818883212313</v>
      </c>
      <c r="F2587" s="52">
        <v>16.179818883212313</v>
      </c>
      <c r="G2587" s="52">
        <v>66.013661043506232</v>
      </c>
      <c r="H2587" s="111">
        <f t="shared" si="40"/>
        <v>4.08</v>
      </c>
      <c r="I2587" s="52">
        <v>34.70122633909159</v>
      </c>
      <c r="J2587" s="52">
        <v>1.7010405068182153</v>
      </c>
      <c r="K2587" s="52">
        <v>1.7010405068182153</v>
      </c>
    </row>
    <row r="2588" spans="1:11">
      <c r="A2588" s="228"/>
      <c r="B2588" s="228"/>
      <c r="C2588" s="227" t="s">
        <v>85</v>
      </c>
      <c r="D2588" s="110" t="s">
        <v>172</v>
      </c>
      <c r="E2588" s="51">
        <v>20.193346094561214</v>
      </c>
      <c r="F2588" s="52">
        <v>18.60291900113144</v>
      </c>
      <c r="G2588" s="52">
        <v>75.899909524616277</v>
      </c>
      <c r="H2588" s="111">
        <f t="shared" si="40"/>
        <v>3.758659370725034</v>
      </c>
      <c r="I2588" s="52">
        <v>65.883899364608055</v>
      </c>
      <c r="J2588" s="52">
        <v>1.272341674743819</v>
      </c>
      <c r="K2588" s="52">
        <v>1.272341674743819</v>
      </c>
    </row>
    <row r="2589" spans="1:11">
      <c r="A2589" s="228"/>
      <c r="B2589" s="228"/>
      <c r="C2589" s="228"/>
      <c r="D2589" s="110" t="s">
        <v>160</v>
      </c>
      <c r="E2589" s="51">
        <v>20.193346094561214</v>
      </c>
      <c r="F2589" s="52">
        <v>18.60291900113144</v>
      </c>
      <c r="G2589" s="52">
        <v>75.899909524616277</v>
      </c>
      <c r="H2589" s="111">
        <f t="shared" si="40"/>
        <v>3.758659370725034</v>
      </c>
      <c r="I2589" s="52">
        <v>65.883899364608055</v>
      </c>
      <c r="J2589" s="52">
        <v>1.272341674743819</v>
      </c>
      <c r="K2589" s="52">
        <v>1.272341674743819</v>
      </c>
    </row>
    <row r="2590" spans="1:11">
      <c r="A2590" s="228"/>
      <c r="B2590" s="228"/>
      <c r="C2590" s="227" t="s">
        <v>160</v>
      </c>
      <c r="D2590" s="110" t="s">
        <v>172</v>
      </c>
      <c r="E2590" s="51">
        <v>36.373164977773527</v>
      </c>
      <c r="F2590" s="52">
        <v>34.782737884343753</v>
      </c>
      <c r="G2590" s="52">
        <v>141.91357056812251</v>
      </c>
      <c r="H2590" s="111">
        <f t="shared" si="40"/>
        <v>3.9016008272813578</v>
      </c>
      <c r="I2590" s="52">
        <v>100.58512570369965</v>
      </c>
      <c r="J2590" s="52">
        <v>2.9733821815620343</v>
      </c>
      <c r="K2590" s="52">
        <v>2.9733821815620343</v>
      </c>
    </row>
    <row r="2591" spans="1:11">
      <c r="A2591" s="228"/>
      <c r="B2591" s="228"/>
      <c r="C2591" s="228"/>
      <c r="D2591" s="110" t="s">
        <v>160</v>
      </c>
      <c r="E2591" s="51">
        <v>36.373164977773527</v>
      </c>
      <c r="F2591" s="52">
        <v>34.782737884343753</v>
      </c>
      <c r="G2591" s="52">
        <v>141.91357056812251</v>
      </c>
      <c r="H2591" s="111">
        <f t="shared" si="40"/>
        <v>3.9016008272813578</v>
      </c>
      <c r="I2591" s="52">
        <v>100.58512570369965</v>
      </c>
      <c r="J2591" s="52">
        <v>2.9733821815620343</v>
      </c>
      <c r="K2591" s="52">
        <v>2.9733821815620343</v>
      </c>
    </row>
    <row r="2592" spans="1:11">
      <c r="A2592" s="228"/>
      <c r="B2592" s="227" t="s">
        <v>40</v>
      </c>
      <c r="C2592" s="227" t="s">
        <v>86</v>
      </c>
      <c r="D2592" s="110" t="s">
        <v>173</v>
      </c>
      <c r="E2592" s="51">
        <v>304.79166666666669</v>
      </c>
      <c r="F2592" s="52">
        <v>304.79166666666669</v>
      </c>
      <c r="G2592" s="52">
        <v>9769.375</v>
      </c>
      <c r="H2592" s="111">
        <f t="shared" si="40"/>
        <v>32.05263157894737</v>
      </c>
      <c r="I2592" s="52">
        <v>9769.375</v>
      </c>
      <c r="J2592" s="52">
        <v>370.5625</v>
      </c>
      <c r="K2592" s="52">
        <v>135.55208333333334</v>
      </c>
    </row>
    <row r="2593" spans="1:11">
      <c r="A2593" s="228"/>
      <c r="B2593" s="228"/>
      <c r="C2593" s="228"/>
      <c r="D2593" s="110" t="s">
        <v>160</v>
      </c>
      <c r="E2593" s="51">
        <v>304.79166666666669</v>
      </c>
      <c r="F2593" s="52">
        <v>304.79166666666669</v>
      </c>
      <c r="G2593" s="52">
        <v>9769.375</v>
      </c>
      <c r="H2593" s="111">
        <f t="shared" si="40"/>
        <v>32.05263157894737</v>
      </c>
      <c r="I2593" s="52">
        <v>9769.375</v>
      </c>
      <c r="J2593" s="52">
        <v>370.5625</v>
      </c>
      <c r="K2593" s="52">
        <v>135.55208333333334</v>
      </c>
    </row>
    <row r="2594" spans="1:11">
      <c r="A2594" s="228"/>
      <c r="B2594" s="228"/>
      <c r="C2594" s="227" t="s">
        <v>87</v>
      </c>
      <c r="D2594" s="110" t="s">
        <v>173</v>
      </c>
      <c r="E2594" s="51">
        <v>80</v>
      </c>
      <c r="F2594" s="52">
        <v>80</v>
      </c>
      <c r="G2594" s="52">
        <v>2850</v>
      </c>
      <c r="H2594" s="111">
        <f t="shared" si="40"/>
        <v>35.625</v>
      </c>
      <c r="I2594" s="52">
        <v>2850</v>
      </c>
      <c r="J2594" s="52">
        <v>102.5</v>
      </c>
      <c r="K2594" s="52">
        <v>47</v>
      </c>
    </row>
    <row r="2595" spans="1:11">
      <c r="A2595" s="228"/>
      <c r="B2595" s="228"/>
      <c r="C2595" s="228"/>
      <c r="D2595" s="110" t="s">
        <v>160</v>
      </c>
      <c r="E2595" s="51">
        <v>80</v>
      </c>
      <c r="F2595" s="52">
        <v>80</v>
      </c>
      <c r="G2595" s="52">
        <v>2850</v>
      </c>
      <c r="H2595" s="111">
        <f t="shared" si="40"/>
        <v>35.625</v>
      </c>
      <c r="I2595" s="52">
        <v>2850</v>
      </c>
      <c r="J2595" s="52">
        <v>102.5</v>
      </c>
      <c r="K2595" s="52">
        <v>47</v>
      </c>
    </row>
    <row r="2596" spans="1:11">
      <c r="A2596" s="228"/>
      <c r="B2596" s="228"/>
      <c r="C2596" s="227" t="s">
        <v>160</v>
      </c>
      <c r="D2596" s="110" t="s">
        <v>173</v>
      </c>
      <c r="E2596" s="51">
        <v>384.79166666666669</v>
      </c>
      <c r="F2596" s="52">
        <v>384.79166666666669</v>
      </c>
      <c r="G2596" s="52">
        <v>12619.375</v>
      </c>
      <c r="H2596" s="111">
        <f t="shared" si="40"/>
        <v>32.795343800757983</v>
      </c>
      <c r="I2596" s="52">
        <v>12619.375</v>
      </c>
      <c r="J2596" s="52">
        <v>473.0625</v>
      </c>
      <c r="K2596" s="52">
        <v>182.55208333333334</v>
      </c>
    </row>
    <row r="2597" spans="1:11">
      <c r="A2597" s="228"/>
      <c r="B2597" s="228"/>
      <c r="C2597" s="228"/>
      <c r="D2597" s="110" t="s">
        <v>160</v>
      </c>
      <c r="E2597" s="51">
        <v>384.79166666666669</v>
      </c>
      <c r="F2597" s="52">
        <v>384.79166666666669</v>
      </c>
      <c r="G2597" s="52">
        <v>12619.375</v>
      </c>
      <c r="H2597" s="111">
        <f t="shared" si="40"/>
        <v>32.795343800757983</v>
      </c>
      <c r="I2597" s="52">
        <v>12619.375</v>
      </c>
      <c r="J2597" s="52">
        <v>473.0625</v>
      </c>
      <c r="K2597" s="52">
        <v>182.55208333333334</v>
      </c>
    </row>
    <row r="2598" spans="1:11">
      <c r="A2598" s="228"/>
      <c r="B2598" s="227" t="s">
        <v>41</v>
      </c>
      <c r="C2598" s="227" t="s">
        <v>90</v>
      </c>
      <c r="D2598" s="110" t="s">
        <v>172</v>
      </c>
      <c r="E2598" s="51">
        <v>57.319751101425005</v>
      </c>
      <c r="F2598" s="52">
        <v>57.319751101425005</v>
      </c>
      <c r="G2598" s="52">
        <v>140.31875069628842</v>
      </c>
      <c r="H2598" s="111">
        <f t="shared" si="40"/>
        <v>2.448</v>
      </c>
      <c r="I2598" s="54" t="s">
        <v>10</v>
      </c>
      <c r="J2598" s="54" t="s">
        <v>10</v>
      </c>
      <c r="K2598" s="54" t="s">
        <v>10</v>
      </c>
    </row>
    <row r="2599" spans="1:11">
      <c r="A2599" s="228"/>
      <c r="B2599" s="228"/>
      <c r="C2599" s="228"/>
      <c r="D2599" s="110" t="s">
        <v>160</v>
      </c>
      <c r="E2599" s="51">
        <v>57.319751101425005</v>
      </c>
      <c r="F2599" s="52">
        <v>57.319751101425005</v>
      </c>
      <c r="G2599" s="52">
        <v>140.31875069628842</v>
      </c>
      <c r="H2599" s="111">
        <f t="shared" si="40"/>
        <v>2.448</v>
      </c>
      <c r="I2599" s="54" t="s">
        <v>10</v>
      </c>
      <c r="J2599" s="54" t="s">
        <v>10</v>
      </c>
      <c r="K2599" s="54" t="s">
        <v>10</v>
      </c>
    </row>
    <row r="2600" spans="1:11">
      <c r="A2600" s="228"/>
      <c r="B2600" s="228"/>
      <c r="C2600" s="227" t="s">
        <v>92</v>
      </c>
      <c r="D2600" s="110" t="s">
        <v>172</v>
      </c>
      <c r="E2600" s="51">
        <v>3.0769940111639129</v>
      </c>
      <c r="F2600" s="52">
        <v>3.0769940111639129</v>
      </c>
      <c r="G2600" s="52">
        <v>12.554135565548766</v>
      </c>
      <c r="H2600" s="111">
        <f t="shared" si="40"/>
        <v>4.08</v>
      </c>
      <c r="I2600" s="52">
        <v>2.153895807814739</v>
      </c>
      <c r="J2600" s="54" t="s">
        <v>10</v>
      </c>
      <c r="K2600" s="54" t="s">
        <v>10</v>
      </c>
    </row>
    <row r="2601" spans="1:11">
      <c r="A2601" s="228"/>
      <c r="B2601" s="228"/>
      <c r="C2601" s="228"/>
      <c r="D2601" s="110" t="s">
        <v>160</v>
      </c>
      <c r="E2601" s="51">
        <v>3.0769940111639129</v>
      </c>
      <c r="F2601" s="52">
        <v>3.0769940111639129</v>
      </c>
      <c r="G2601" s="52">
        <v>12.554135565548766</v>
      </c>
      <c r="H2601" s="111">
        <f t="shared" si="40"/>
        <v>4.08</v>
      </c>
      <c r="I2601" s="52">
        <v>2.153895807814739</v>
      </c>
      <c r="J2601" s="54" t="s">
        <v>10</v>
      </c>
      <c r="K2601" s="54" t="s">
        <v>10</v>
      </c>
    </row>
    <row r="2602" spans="1:11">
      <c r="A2602" s="228"/>
      <c r="B2602" s="228"/>
      <c r="C2602" s="227" t="s">
        <v>94</v>
      </c>
      <c r="D2602" s="110" t="s">
        <v>172</v>
      </c>
      <c r="E2602" s="51">
        <v>21.454943911380418</v>
      </c>
      <c r="F2602" s="52">
        <v>21.454943911380418</v>
      </c>
      <c r="G2602" s="52">
        <v>27.017336777293856</v>
      </c>
      <c r="H2602" s="111">
        <f t="shared" si="40"/>
        <v>1.2592592592592591</v>
      </c>
      <c r="I2602" s="52">
        <v>0</v>
      </c>
      <c r="J2602" s="54" t="s">
        <v>10</v>
      </c>
      <c r="K2602" s="54" t="s">
        <v>10</v>
      </c>
    </row>
    <row r="2603" spans="1:11">
      <c r="A2603" s="228"/>
      <c r="B2603" s="228"/>
      <c r="C2603" s="228"/>
      <c r="D2603" s="110" t="s">
        <v>160</v>
      </c>
      <c r="E2603" s="51">
        <v>21.454943911380418</v>
      </c>
      <c r="F2603" s="52">
        <v>21.454943911380418</v>
      </c>
      <c r="G2603" s="52">
        <v>27.017336777293856</v>
      </c>
      <c r="H2603" s="111">
        <f t="shared" si="40"/>
        <v>1.2592592592592591</v>
      </c>
      <c r="I2603" s="52">
        <v>0</v>
      </c>
      <c r="J2603" s="54" t="s">
        <v>10</v>
      </c>
      <c r="K2603" s="54" t="s">
        <v>10</v>
      </c>
    </row>
    <row r="2604" spans="1:11">
      <c r="A2604" s="228"/>
      <c r="B2604" s="228"/>
      <c r="C2604" s="227" t="s">
        <v>160</v>
      </c>
      <c r="D2604" s="110" t="s">
        <v>172</v>
      </c>
      <c r="E2604" s="51">
        <v>81.851689023969328</v>
      </c>
      <c r="F2604" s="52">
        <v>81.851689023969328</v>
      </c>
      <c r="G2604" s="52">
        <v>179.89022303913103</v>
      </c>
      <c r="H2604" s="111">
        <f t="shared" si="40"/>
        <v>2.1977582281344525</v>
      </c>
      <c r="I2604" s="52">
        <v>2.153895807814739</v>
      </c>
      <c r="J2604" s="54" t="s">
        <v>10</v>
      </c>
      <c r="K2604" s="54" t="s">
        <v>10</v>
      </c>
    </row>
    <row r="2605" spans="1:11">
      <c r="A2605" s="228"/>
      <c r="B2605" s="228"/>
      <c r="C2605" s="228"/>
      <c r="D2605" s="110" t="s">
        <v>160</v>
      </c>
      <c r="E2605" s="51">
        <v>81.851689023969328</v>
      </c>
      <c r="F2605" s="52">
        <v>81.851689023969328</v>
      </c>
      <c r="G2605" s="52">
        <v>179.89022303913103</v>
      </c>
      <c r="H2605" s="111">
        <f t="shared" si="40"/>
        <v>2.1977582281344525</v>
      </c>
      <c r="I2605" s="52">
        <v>2.153895807814739</v>
      </c>
      <c r="J2605" s="54" t="s">
        <v>10</v>
      </c>
      <c r="K2605" s="54" t="s">
        <v>10</v>
      </c>
    </row>
    <row r="2606" spans="1:11">
      <c r="A2606" s="228"/>
      <c r="B2606" s="227" t="s">
        <v>42</v>
      </c>
      <c r="C2606" s="227" t="s">
        <v>97</v>
      </c>
      <c r="D2606" s="110" t="s">
        <v>172</v>
      </c>
      <c r="E2606" s="51">
        <v>37.288142787234371</v>
      </c>
      <c r="F2606" s="52">
        <v>37.288142787234371</v>
      </c>
      <c r="G2606" s="52">
        <v>60.854249028766489</v>
      </c>
      <c r="H2606" s="111">
        <f t="shared" si="40"/>
        <v>1.6319999999999999</v>
      </c>
      <c r="I2606" s="52">
        <v>45.64068677157487</v>
      </c>
      <c r="J2606" s="52">
        <v>2.0881359960851249</v>
      </c>
      <c r="K2606" s="52">
        <v>2.0881359960851249</v>
      </c>
    </row>
    <row r="2607" spans="1:11">
      <c r="A2607" s="228"/>
      <c r="B2607" s="228"/>
      <c r="C2607" s="228"/>
      <c r="D2607" s="110" t="s">
        <v>160</v>
      </c>
      <c r="E2607" s="51">
        <v>37.288142787234371</v>
      </c>
      <c r="F2607" s="52">
        <v>37.288142787234371</v>
      </c>
      <c r="G2607" s="52">
        <v>60.854249028766489</v>
      </c>
      <c r="H2607" s="111">
        <f t="shared" si="40"/>
        <v>1.6319999999999999</v>
      </c>
      <c r="I2607" s="52">
        <v>45.64068677157487</v>
      </c>
      <c r="J2607" s="52">
        <v>2.0881359960851249</v>
      </c>
      <c r="K2607" s="52">
        <v>2.0881359960851249</v>
      </c>
    </row>
    <row r="2608" spans="1:11">
      <c r="A2608" s="228"/>
      <c r="B2608" s="228"/>
      <c r="C2608" s="227" t="s">
        <v>99</v>
      </c>
      <c r="D2608" s="110" t="s">
        <v>173</v>
      </c>
      <c r="E2608" s="51">
        <v>2.75</v>
      </c>
      <c r="F2608" s="52">
        <v>2.75</v>
      </c>
      <c r="G2608" s="52">
        <v>1.375</v>
      </c>
      <c r="H2608" s="111">
        <f t="shared" si="40"/>
        <v>0.5</v>
      </c>
      <c r="I2608" s="52">
        <v>1.375</v>
      </c>
      <c r="J2608" s="52">
        <v>0.20624999999999999</v>
      </c>
      <c r="K2608" s="52">
        <v>0.13750000000000001</v>
      </c>
    </row>
    <row r="2609" spans="1:11">
      <c r="A2609" s="228"/>
      <c r="B2609" s="228"/>
      <c r="C2609" s="228"/>
      <c r="D2609" s="110" t="s">
        <v>172</v>
      </c>
      <c r="E2609" s="51">
        <v>9.3096096612440373</v>
      </c>
      <c r="F2609" s="52">
        <v>9.3096096612440373</v>
      </c>
      <c r="G2609" s="52">
        <v>0.45283780327532724</v>
      </c>
      <c r="H2609" s="111">
        <f t="shared" si="40"/>
        <v>4.8641975308641977E-2</v>
      </c>
      <c r="I2609" s="54" t="s">
        <v>10</v>
      </c>
      <c r="J2609" s="54" t="s">
        <v>10</v>
      </c>
      <c r="K2609" s="54" t="s">
        <v>10</v>
      </c>
    </row>
    <row r="2610" spans="1:11">
      <c r="A2610" s="228"/>
      <c r="B2610" s="228"/>
      <c r="C2610" s="228"/>
      <c r="D2610" s="110" t="s">
        <v>160</v>
      </c>
      <c r="E2610" s="51">
        <v>12.059609661244037</v>
      </c>
      <c r="F2610" s="52">
        <v>12.059609661244037</v>
      </c>
      <c r="G2610" s="52">
        <v>1.8278378032753273</v>
      </c>
      <c r="H2610" s="111">
        <f t="shared" si="40"/>
        <v>0.15156691258005214</v>
      </c>
      <c r="I2610" s="52">
        <v>1.375</v>
      </c>
      <c r="J2610" s="52">
        <v>0.20624999999999999</v>
      </c>
      <c r="K2610" s="52">
        <v>0.13750000000000001</v>
      </c>
    </row>
    <row r="2611" spans="1:11">
      <c r="A2611" s="228"/>
      <c r="B2611" s="228"/>
      <c r="C2611" s="227" t="s">
        <v>160</v>
      </c>
      <c r="D2611" s="110" t="s">
        <v>173</v>
      </c>
      <c r="E2611" s="51">
        <v>2.75</v>
      </c>
      <c r="F2611" s="52">
        <v>2.75</v>
      </c>
      <c r="G2611" s="52">
        <v>1.375</v>
      </c>
      <c r="H2611" s="111">
        <f t="shared" si="40"/>
        <v>0.5</v>
      </c>
      <c r="I2611" s="52">
        <v>1.375</v>
      </c>
      <c r="J2611" s="52">
        <v>0.20624999999999999</v>
      </c>
      <c r="K2611" s="52">
        <v>0.13750000000000001</v>
      </c>
    </row>
    <row r="2612" spans="1:11">
      <c r="A2612" s="228"/>
      <c r="B2612" s="228"/>
      <c r="C2612" s="228"/>
      <c r="D2612" s="110" t="s">
        <v>172</v>
      </c>
      <c r="E2612" s="51">
        <v>46.59775244847841</v>
      </c>
      <c r="F2612" s="52">
        <v>46.59775244847841</v>
      </c>
      <c r="G2612" s="52">
        <v>61.307086832041819</v>
      </c>
      <c r="H2612" s="111">
        <f t="shared" si="40"/>
        <v>1.3156661772437852</v>
      </c>
      <c r="I2612" s="52">
        <v>45.64068677157487</v>
      </c>
      <c r="J2612" s="52">
        <v>2.0881359960851249</v>
      </c>
      <c r="K2612" s="52">
        <v>2.0881359960851249</v>
      </c>
    </row>
    <row r="2613" spans="1:11">
      <c r="A2613" s="228"/>
      <c r="B2613" s="228"/>
      <c r="C2613" s="228"/>
      <c r="D2613" s="110" t="s">
        <v>160</v>
      </c>
      <c r="E2613" s="51">
        <v>49.34775244847841</v>
      </c>
      <c r="F2613" s="52">
        <v>49.34775244847841</v>
      </c>
      <c r="G2613" s="52">
        <v>62.682086832041819</v>
      </c>
      <c r="H2613" s="111">
        <f t="shared" si="40"/>
        <v>1.2702115845597048</v>
      </c>
      <c r="I2613" s="52">
        <v>47.01568677157487</v>
      </c>
      <c r="J2613" s="52">
        <v>2.2943859960851247</v>
      </c>
      <c r="K2613" s="52">
        <v>2.2256359960851251</v>
      </c>
    </row>
    <row r="2614" spans="1:11">
      <c r="A2614" s="228"/>
      <c r="B2614" s="227" t="s">
        <v>43</v>
      </c>
      <c r="C2614" s="227" t="s">
        <v>104</v>
      </c>
      <c r="D2614" s="110" t="s">
        <v>172</v>
      </c>
      <c r="E2614" s="51">
        <v>3.3922505360261543</v>
      </c>
      <c r="F2614" s="52">
        <v>3.3922505360261543</v>
      </c>
      <c r="G2614" s="52">
        <v>2.7680764373973417</v>
      </c>
      <c r="H2614" s="111">
        <f t="shared" si="40"/>
        <v>0.81599999999999995</v>
      </c>
      <c r="I2614" s="52">
        <v>2.0760573280480066</v>
      </c>
      <c r="J2614" s="54" t="s">
        <v>10</v>
      </c>
      <c r="K2614" s="54" t="s">
        <v>10</v>
      </c>
    </row>
    <row r="2615" spans="1:11">
      <c r="A2615" s="228"/>
      <c r="B2615" s="228"/>
      <c r="C2615" s="228"/>
      <c r="D2615" s="110" t="s">
        <v>160</v>
      </c>
      <c r="E2615" s="51">
        <v>3.3922505360261543</v>
      </c>
      <c r="F2615" s="52">
        <v>3.3922505360261543</v>
      </c>
      <c r="G2615" s="52">
        <v>2.7680764373973417</v>
      </c>
      <c r="H2615" s="111">
        <f t="shared" si="40"/>
        <v>0.81599999999999995</v>
      </c>
      <c r="I2615" s="52">
        <v>2.0760573280480066</v>
      </c>
      <c r="J2615" s="54" t="s">
        <v>10</v>
      </c>
      <c r="K2615" s="54" t="s">
        <v>10</v>
      </c>
    </row>
    <row r="2616" spans="1:11">
      <c r="A2616" s="228"/>
      <c r="B2616" s="228"/>
      <c r="C2616" s="227" t="s">
        <v>106</v>
      </c>
      <c r="D2616" s="110" t="s">
        <v>172</v>
      </c>
      <c r="E2616" s="51">
        <v>16.181143386121349</v>
      </c>
      <c r="F2616" s="52">
        <v>16.181143386121349</v>
      </c>
      <c r="G2616" s="52">
        <v>89.984889986709902</v>
      </c>
      <c r="H2616" s="111">
        <f t="shared" si="40"/>
        <v>5.5610958904109591</v>
      </c>
      <c r="I2616" s="52">
        <v>61.497211247198727</v>
      </c>
      <c r="J2616" s="54" t="s">
        <v>10</v>
      </c>
      <c r="K2616" s="54" t="s">
        <v>10</v>
      </c>
    </row>
    <row r="2617" spans="1:11">
      <c r="A2617" s="228"/>
      <c r="B2617" s="228"/>
      <c r="C2617" s="228"/>
      <c r="D2617" s="110" t="s">
        <v>160</v>
      </c>
      <c r="E2617" s="51">
        <v>16.181143386121349</v>
      </c>
      <c r="F2617" s="52">
        <v>16.181143386121349</v>
      </c>
      <c r="G2617" s="52">
        <v>89.984889986709902</v>
      </c>
      <c r="H2617" s="111">
        <f t="shared" si="40"/>
        <v>5.5610958904109591</v>
      </c>
      <c r="I2617" s="52">
        <v>61.497211247198727</v>
      </c>
      <c r="J2617" s="54" t="s">
        <v>10</v>
      </c>
      <c r="K2617" s="54" t="s">
        <v>10</v>
      </c>
    </row>
    <row r="2618" spans="1:11">
      <c r="A2618" s="228"/>
      <c r="B2618" s="228"/>
      <c r="C2618" s="227" t="s">
        <v>109</v>
      </c>
      <c r="D2618" s="110" t="s">
        <v>173</v>
      </c>
      <c r="E2618" s="51">
        <v>0.5</v>
      </c>
      <c r="F2618" s="52">
        <v>0.5</v>
      </c>
      <c r="G2618" s="52">
        <v>0.25</v>
      </c>
      <c r="H2618" s="111">
        <f t="shared" si="40"/>
        <v>0.5</v>
      </c>
      <c r="I2618" s="52">
        <v>0.25</v>
      </c>
      <c r="J2618" s="52">
        <v>0.05</v>
      </c>
      <c r="K2618" s="52">
        <v>0.05</v>
      </c>
    </row>
    <row r="2619" spans="1:11">
      <c r="A2619" s="228"/>
      <c r="B2619" s="228"/>
      <c r="C2619" s="228"/>
      <c r="D2619" s="110" t="s">
        <v>172</v>
      </c>
      <c r="E2619" s="51">
        <v>471.91792741446096</v>
      </c>
      <c r="F2619" s="52">
        <v>455.48131185127727</v>
      </c>
      <c r="G2619" s="52">
        <v>2258.1187392177299</v>
      </c>
      <c r="H2619" s="111">
        <f t="shared" si="40"/>
        <v>4.7849818963002475</v>
      </c>
      <c r="I2619" s="52">
        <v>1878.1749415032446</v>
      </c>
      <c r="J2619" s="52">
        <v>0.79247967893921445</v>
      </c>
      <c r="K2619" s="52">
        <v>0.79247967893921445</v>
      </c>
    </row>
    <row r="2620" spans="1:11">
      <c r="A2620" s="228"/>
      <c r="B2620" s="228"/>
      <c r="C2620" s="228"/>
      <c r="D2620" s="110" t="s">
        <v>160</v>
      </c>
      <c r="E2620" s="51">
        <v>472.41792741446096</v>
      </c>
      <c r="F2620" s="52">
        <v>455.98131185127727</v>
      </c>
      <c r="G2620" s="52">
        <v>2258.3687392177299</v>
      </c>
      <c r="H2620" s="111">
        <f t="shared" si="40"/>
        <v>4.7804467361722738</v>
      </c>
      <c r="I2620" s="52">
        <v>1878.4249415032446</v>
      </c>
      <c r="J2620" s="52">
        <v>0.84247967893921438</v>
      </c>
      <c r="K2620" s="52">
        <v>0.84247967893921438</v>
      </c>
    </row>
    <row r="2621" spans="1:11">
      <c r="A2621" s="228"/>
      <c r="B2621" s="228"/>
      <c r="C2621" s="227" t="s">
        <v>160</v>
      </c>
      <c r="D2621" s="110" t="s">
        <v>173</v>
      </c>
      <c r="E2621" s="51">
        <v>0.5</v>
      </c>
      <c r="F2621" s="52">
        <v>0.5</v>
      </c>
      <c r="G2621" s="52">
        <v>0.25</v>
      </c>
      <c r="H2621" s="111">
        <f t="shared" si="40"/>
        <v>0.5</v>
      </c>
      <c r="I2621" s="52">
        <v>0.25</v>
      </c>
      <c r="J2621" s="52">
        <v>0.05</v>
      </c>
      <c r="K2621" s="52">
        <v>0.05</v>
      </c>
    </row>
    <row r="2622" spans="1:11">
      <c r="A2622" s="228"/>
      <c r="B2622" s="228"/>
      <c r="C2622" s="228"/>
      <c r="D2622" s="110" t="s">
        <v>172</v>
      </c>
      <c r="E2622" s="51">
        <v>491.49132133660839</v>
      </c>
      <c r="F2622" s="52">
        <v>475.05470577342476</v>
      </c>
      <c r="G2622" s="52">
        <v>2350.8717056418368</v>
      </c>
      <c r="H2622" s="111">
        <f t="shared" si="40"/>
        <v>4.7831398105843492</v>
      </c>
      <c r="I2622" s="52">
        <v>1941.748210078491</v>
      </c>
      <c r="J2622" s="52">
        <v>0.79247967893921445</v>
      </c>
      <c r="K2622" s="52">
        <v>0.79247967893921445</v>
      </c>
    </row>
    <row r="2623" spans="1:11">
      <c r="A2623" s="228"/>
      <c r="B2623" s="228"/>
      <c r="C2623" s="228"/>
      <c r="D2623" s="110" t="s">
        <v>160</v>
      </c>
      <c r="E2623" s="51">
        <v>491.99132133660851</v>
      </c>
      <c r="F2623" s="52">
        <v>475.55470577342481</v>
      </c>
      <c r="G2623" s="52">
        <v>2351.1217056418373</v>
      </c>
      <c r="H2623" s="111">
        <f t="shared" si="40"/>
        <v>4.7787869494414457</v>
      </c>
      <c r="I2623" s="52">
        <v>1941.9982100784912</v>
      </c>
      <c r="J2623" s="52">
        <v>0.84247967893921438</v>
      </c>
      <c r="K2623" s="52">
        <v>0.84247967893921438</v>
      </c>
    </row>
    <row r="2624" spans="1:11">
      <c r="A2624" s="228"/>
      <c r="B2624" s="227" t="s">
        <v>44</v>
      </c>
      <c r="C2624" s="227" t="s">
        <v>111</v>
      </c>
      <c r="D2624" s="110" t="s">
        <v>172</v>
      </c>
      <c r="E2624" s="51">
        <v>24.483088131084664</v>
      </c>
      <c r="F2624" s="52">
        <v>24.483088131084664</v>
      </c>
      <c r="G2624" s="52">
        <v>28.939010170942069</v>
      </c>
      <c r="H2624" s="111">
        <f t="shared" si="40"/>
        <v>1.1819999999999999</v>
      </c>
      <c r="I2624" s="52">
        <v>19.292673447294717</v>
      </c>
      <c r="J2624" s="52">
        <v>4.8966176262169334</v>
      </c>
      <c r="K2624" s="54" t="s">
        <v>10</v>
      </c>
    </row>
    <row r="2625" spans="1:11">
      <c r="A2625" s="228"/>
      <c r="B2625" s="228"/>
      <c r="C2625" s="228"/>
      <c r="D2625" s="110" t="s">
        <v>160</v>
      </c>
      <c r="E2625" s="51">
        <v>24.483088131084664</v>
      </c>
      <c r="F2625" s="52">
        <v>24.483088131084664</v>
      </c>
      <c r="G2625" s="52">
        <v>28.939010170942069</v>
      </c>
      <c r="H2625" s="111">
        <f t="shared" si="40"/>
        <v>1.1819999999999999</v>
      </c>
      <c r="I2625" s="52">
        <v>19.292673447294717</v>
      </c>
      <c r="J2625" s="52">
        <v>4.8966176262169334</v>
      </c>
      <c r="K2625" s="54" t="s">
        <v>10</v>
      </c>
    </row>
    <row r="2626" spans="1:11">
      <c r="A2626" s="228"/>
      <c r="B2626" s="228"/>
      <c r="C2626" s="227" t="s">
        <v>113</v>
      </c>
      <c r="D2626" s="110" t="s">
        <v>172</v>
      </c>
      <c r="E2626" s="51">
        <v>59.286386576019474</v>
      </c>
      <c r="F2626" s="52">
        <v>59.286386576019474</v>
      </c>
      <c r="G2626" s="52">
        <v>59.15663954034077</v>
      </c>
      <c r="H2626" s="111">
        <f t="shared" si="40"/>
        <v>0.99781152060073119</v>
      </c>
      <c r="I2626" s="52">
        <v>45.127028418217165</v>
      </c>
      <c r="J2626" s="52">
        <v>3.9645318085811661</v>
      </c>
      <c r="K2626" s="54" t="s">
        <v>10</v>
      </c>
    </row>
    <row r="2627" spans="1:11">
      <c r="A2627" s="228"/>
      <c r="B2627" s="228"/>
      <c r="C2627" s="228"/>
      <c r="D2627" s="110" t="s">
        <v>160</v>
      </c>
      <c r="E2627" s="51">
        <v>59.286386576019474</v>
      </c>
      <c r="F2627" s="52">
        <v>59.286386576019474</v>
      </c>
      <c r="G2627" s="52">
        <v>59.15663954034077</v>
      </c>
      <c r="H2627" s="111">
        <f t="shared" si="40"/>
        <v>0.99781152060073119</v>
      </c>
      <c r="I2627" s="52">
        <v>45.127028418217165</v>
      </c>
      <c r="J2627" s="52">
        <v>3.9645318085811661</v>
      </c>
      <c r="K2627" s="54" t="s">
        <v>10</v>
      </c>
    </row>
    <row r="2628" spans="1:11">
      <c r="A2628" s="228"/>
      <c r="B2628" s="228"/>
      <c r="C2628" s="227" t="s">
        <v>116</v>
      </c>
      <c r="D2628" s="110" t="s">
        <v>173</v>
      </c>
      <c r="E2628" s="51">
        <v>3.6475409836065573</v>
      </c>
      <c r="F2628" s="52">
        <v>3.6475409836065573</v>
      </c>
      <c r="G2628" s="52">
        <v>14.590163934426229</v>
      </c>
      <c r="H2628" s="111">
        <f t="shared" si="40"/>
        <v>4</v>
      </c>
      <c r="I2628" s="52">
        <v>14.590163934426229</v>
      </c>
      <c r="J2628" s="52">
        <v>0.72950819672131151</v>
      </c>
      <c r="K2628" s="52">
        <v>0</v>
      </c>
    </row>
    <row r="2629" spans="1:11">
      <c r="A2629" s="228"/>
      <c r="B2629" s="228"/>
      <c r="C2629" s="228"/>
      <c r="D2629" s="110" t="s">
        <v>172</v>
      </c>
      <c r="E2629" s="51">
        <v>13.083294245572063</v>
      </c>
      <c r="F2629" s="52">
        <v>13.083294245572063</v>
      </c>
      <c r="G2629" s="52">
        <v>19.091918269464415</v>
      </c>
      <c r="H2629" s="111">
        <f t="shared" ref="H2629:H2692" si="41">G2629/E2629</f>
        <v>1.459259259259259</v>
      </c>
      <c r="I2629" s="52">
        <v>0</v>
      </c>
      <c r="J2629" s="52">
        <v>1.6152215117990201</v>
      </c>
      <c r="K2629" s="52">
        <v>1.6152215117990201</v>
      </c>
    </row>
    <row r="2630" spans="1:11">
      <c r="A2630" s="228"/>
      <c r="B2630" s="228"/>
      <c r="C2630" s="228"/>
      <c r="D2630" s="110" t="s">
        <v>160</v>
      </c>
      <c r="E2630" s="51">
        <v>16.73083522917862</v>
      </c>
      <c r="F2630" s="52">
        <v>16.73083522917862</v>
      </c>
      <c r="G2630" s="52">
        <v>33.682082203890644</v>
      </c>
      <c r="H2630" s="111">
        <f t="shared" si="41"/>
        <v>2.0131739833973743</v>
      </c>
      <c r="I2630" s="52">
        <v>14.590163934426229</v>
      </c>
      <c r="J2630" s="52">
        <v>2.3447297085203314</v>
      </c>
      <c r="K2630" s="52">
        <v>1.6152215117990201</v>
      </c>
    </row>
    <row r="2631" spans="1:11">
      <c r="A2631" s="228"/>
      <c r="B2631" s="228"/>
      <c r="C2631" s="227" t="s">
        <v>117</v>
      </c>
      <c r="D2631" s="110" t="s">
        <v>173</v>
      </c>
      <c r="E2631" s="51">
        <v>5.3921568627450975</v>
      </c>
      <c r="F2631" s="52">
        <v>5.3921568627450975</v>
      </c>
      <c r="G2631" s="52">
        <v>80.882352941176464</v>
      </c>
      <c r="H2631" s="111">
        <f t="shared" si="41"/>
        <v>15</v>
      </c>
      <c r="I2631" s="52">
        <v>80.882352941176464</v>
      </c>
      <c r="J2631" s="54" t="s">
        <v>10</v>
      </c>
      <c r="K2631" s="54" t="s">
        <v>10</v>
      </c>
    </row>
    <row r="2632" spans="1:11">
      <c r="A2632" s="228"/>
      <c r="B2632" s="228"/>
      <c r="C2632" s="228"/>
      <c r="D2632" s="110" t="s">
        <v>160</v>
      </c>
      <c r="E2632" s="51">
        <v>5.3921568627450975</v>
      </c>
      <c r="F2632" s="52">
        <v>5.3921568627450975</v>
      </c>
      <c r="G2632" s="52">
        <v>80.882352941176464</v>
      </c>
      <c r="H2632" s="111">
        <f t="shared" si="41"/>
        <v>15</v>
      </c>
      <c r="I2632" s="52">
        <v>80.882352941176464</v>
      </c>
      <c r="J2632" s="54" t="s">
        <v>10</v>
      </c>
      <c r="K2632" s="54" t="s">
        <v>10</v>
      </c>
    </row>
    <row r="2633" spans="1:11">
      <c r="A2633" s="228"/>
      <c r="B2633" s="228"/>
      <c r="C2633" s="227" t="s">
        <v>160</v>
      </c>
      <c r="D2633" s="110" t="s">
        <v>173</v>
      </c>
      <c r="E2633" s="51">
        <v>9.039697846351654</v>
      </c>
      <c r="F2633" s="52">
        <v>9.039697846351654</v>
      </c>
      <c r="G2633" s="52">
        <v>95.472516875602693</v>
      </c>
      <c r="H2633" s="111">
        <f t="shared" si="41"/>
        <v>10.561472130856076</v>
      </c>
      <c r="I2633" s="52">
        <v>95.472516875602693</v>
      </c>
      <c r="J2633" s="52">
        <v>0.72950819672131151</v>
      </c>
      <c r="K2633" s="52">
        <v>0</v>
      </c>
    </row>
    <row r="2634" spans="1:11">
      <c r="A2634" s="228"/>
      <c r="B2634" s="228"/>
      <c r="C2634" s="228"/>
      <c r="D2634" s="110" t="s">
        <v>172</v>
      </c>
      <c r="E2634" s="51">
        <v>96.8527689526762</v>
      </c>
      <c r="F2634" s="52">
        <v>96.8527689526762</v>
      </c>
      <c r="G2634" s="52">
        <v>107.18756798074725</v>
      </c>
      <c r="H2634" s="111">
        <f t="shared" si="41"/>
        <v>1.1067062835665626</v>
      </c>
      <c r="I2634" s="52">
        <v>64.419701865511882</v>
      </c>
      <c r="J2634" s="52">
        <v>10.476370946597118</v>
      </c>
      <c r="K2634" s="52">
        <v>1.6152215117990201</v>
      </c>
    </row>
    <row r="2635" spans="1:11">
      <c r="A2635" s="228"/>
      <c r="B2635" s="228"/>
      <c r="C2635" s="228"/>
      <c r="D2635" s="110" t="s">
        <v>160</v>
      </c>
      <c r="E2635" s="51">
        <v>105.89246679902784</v>
      </c>
      <c r="F2635" s="52">
        <v>105.89246679902784</v>
      </c>
      <c r="G2635" s="52">
        <v>202.66008485634995</v>
      </c>
      <c r="H2635" s="111">
        <f t="shared" si="41"/>
        <v>1.9138291040190452</v>
      </c>
      <c r="I2635" s="52">
        <v>159.89221874111456</v>
      </c>
      <c r="J2635" s="52">
        <v>11.20587914331843</v>
      </c>
      <c r="K2635" s="52">
        <v>1.6152215117990201</v>
      </c>
    </row>
    <row r="2636" spans="1:11">
      <c r="A2636" s="228"/>
      <c r="B2636" s="227" t="s">
        <v>160</v>
      </c>
      <c r="C2636" s="227" t="s">
        <v>56</v>
      </c>
      <c r="D2636" s="110" t="s">
        <v>173</v>
      </c>
      <c r="E2636" s="51">
        <v>89.306930693069319</v>
      </c>
      <c r="F2636" s="52">
        <v>89.306930693069319</v>
      </c>
      <c r="G2636" s="52">
        <v>3502.7920792079208</v>
      </c>
      <c r="H2636" s="111">
        <f t="shared" si="41"/>
        <v>39.221951219512192</v>
      </c>
      <c r="I2636" s="52">
        <v>3502.7920792079208</v>
      </c>
      <c r="J2636" s="52">
        <v>305.0594059405941</v>
      </c>
      <c r="K2636" s="52">
        <v>87.128712871287135</v>
      </c>
    </row>
    <row r="2637" spans="1:11">
      <c r="A2637" s="228"/>
      <c r="B2637" s="228"/>
      <c r="C2637" s="228"/>
      <c r="D2637" s="110" t="s">
        <v>160</v>
      </c>
      <c r="E2637" s="51">
        <v>89.306930693069319</v>
      </c>
      <c r="F2637" s="52">
        <v>89.306930693069319</v>
      </c>
      <c r="G2637" s="52">
        <v>3502.7920792079208</v>
      </c>
      <c r="H2637" s="111">
        <f t="shared" si="41"/>
        <v>39.221951219512192</v>
      </c>
      <c r="I2637" s="52">
        <v>3502.7920792079208</v>
      </c>
      <c r="J2637" s="52">
        <v>305.0594059405941</v>
      </c>
      <c r="K2637" s="52">
        <v>87.128712871287135</v>
      </c>
    </row>
    <row r="2638" spans="1:11">
      <c r="A2638" s="228"/>
      <c r="B2638" s="228"/>
      <c r="C2638" s="227" t="s">
        <v>57</v>
      </c>
      <c r="D2638" s="110" t="s">
        <v>173</v>
      </c>
      <c r="E2638" s="51">
        <v>75</v>
      </c>
      <c r="F2638" s="52">
        <v>75</v>
      </c>
      <c r="G2638" s="52">
        <v>1875</v>
      </c>
      <c r="H2638" s="111">
        <f t="shared" si="41"/>
        <v>25</v>
      </c>
      <c r="I2638" s="52">
        <v>1875</v>
      </c>
      <c r="J2638" s="52">
        <v>90</v>
      </c>
      <c r="K2638" s="52">
        <v>60</v>
      </c>
    </row>
    <row r="2639" spans="1:11">
      <c r="A2639" s="228"/>
      <c r="B2639" s="228"/>
      <c r="C2639" s="228"/>
      <c r="D2639" s="110" t="s">
        <v>160</v>
      </c>
      <c r="E2639" s="51">
        <v>75</v>
      </c>
      <c r="F2639" s="52">
        <v>75</v>
      </c>
      <c r="G2639" s="52">
        <v>1875</v>
      </c>
      <c r="H2639" s="111">
        <f t="shared" si="41"/>
        <v>25</v>
      </c>
      <c r="I2639" s="52">
        <v>1875</v>
      </c>
      <c r="J2639" s="52">
        <v>90</v>
      </c>
      <c r="K2639" s="52">
        <v>60</v>
      </c>
    </row>
    <row r="2640" spans="1:11">
      <c r="A2640" s="228"/>
      <c r="B2640" s="228"/>
      <c r="C2640" s="227" t="s">
        <v>58</v>
      </c>
      <c r="D2640" s="110" t="s">
        <v>173</v>
      </c>
      <c r="E2640" s="51">
        <v>3.25</v>
      </c>
      <c r="F2640" s="52">
        <v>3.25</v>
      </c>
      <c r="G2640" s="52">
        <v>1.6</v>
      </c>
      <c r="H2640" s="111">
        <f t="shared" si="41"/>
        <v>0.49230769230769234</v>
      </c>
      <c r="I2640" s="52">
        <v>1.6</v>
      </c>
      <c r="J2640" s="52">
        <v>0.05</v>
      </c>
      <c r="K2640" s="54" t="s">
        <v>10</v>
      </c>
    </row>
    <row r="2641" spans="1:11">
      <c r="A2641" s="228"/>
      <c r="B2641" s="228"/>
      <c r="C2641" s="228"/>
      <c r="D2641" s="110" t="s">
        <v>160</v>
      </c>
      <c r="E2641" s="51">
        <v>3.25</v>
      </c>
      <c r="F2641" s="52">
        <v>3.25</v>
      </c>
      <c r="G2641" s="52">
        <v>1.6</v>
      </c>
      <c r="H2641" s="111">
        <f t="shared" si="41"/>
        <v>0.49230769230769234</v>
      </c>
      <c r="I2641" s="52">
        <v>1.6</v>
      </c>
      <c r="J2641" s="52">
        <v>0.05</v>
      </c>
      <c r="K2641" s="54" t="s">
        <v>10</v>
      </c>
    </row>
    <row r="2642" spans="1:11">
      <c r="A2642" s="228"/>
      <c r="B2642" s="228"/>
      <c r="C2642" s="227" t="s">
        <v>59</v>
      </c>
      <c r="D2642" s="110" t="s">
        <v>172</v>
      </c>
      <c r="E2642" s="51">
        <v>5.8045897078408943</v>
      </c>
      <c r="F2642" s="52">
        <v>5.8045897078408943</v>
      </c>
      <c r="G2642" s="52">
        <v>9.4730904031963394</v>
      </c>
      <c r="H2642" s="111">
        <f t="shared" si="41"/>
        <v>1.6319999999999999</v>
      </c>
      <c r="I2642" s="52">
        <v>7.1048178023972541</v>
      </c>
      <c r="J2642" s="52">
        <v>2.3218358831363579</v>
      </c>
      <c r="K2642" s="52">
        <v>2.3218358831363579</v>
      </c>
    </row>
    <row r="2643" spans="1:11">
      <c r="A2643" s="228"/>
      <c r="B2643" s="228"/>
      <c r="C2643" s="228"/>
      <c r="D2643" s="110" t="s">
        <v>160</v>
      </c>
      <c r="E2643" s="51">
        <v>5.8045897078408943</v>
      </c>
      <c r="F2643" s="52">
        <v>5.8045897078408943</v>
      </c>
      <c r="G2643" s="52">
        <v>9.4730904031963394</v>
      </c>
      <c r="H2643" s="111">
        <f t="shared" si="41"/>
        <v>1.6319999999999999</v>
      </c>
      <c r="I2643" s="52">
        <v>7.1048178023972541</v>
      </c>
      <c r="J2643" s="52">
        <v>2.3218358831363579</v>
      </c>
      <c r="K2643" s="52">
        <v>2.3218358831363579</v>
      </c>
    </row>
    <row r="2644" spans="1:11">
      <c r="A2644" s="228"/>
      <c r="B2644" s="228"/>
      <c r="C2644" s="227" t="s">
        <v>60</v>
      </c>
      <c r="D2644" s="110" t="s">
        <v>173</v>
      </c>
      <c r="E2644" s="51">
        <v>0.33536585365853661</v>
      </c>
      <c r="F2644" s="52">
        <v>0.33536585365853661</v>
      </c>
      <c r="G2644" s="52">
        <v>3.0853658536585367</v>
      </c>
      <c r="H2644" s="111">
        <f t="shared" si="41"/>
        <v>9.1999999999999993</v>
      </c>
      <c r="I2644" s="52">
        <v>3.0853658536585367</v>
      </c>
      <c r="J2644" s="52">
        <v>0.13414634146341464</v>
      </c>
      <c r="K2644" s="52">
        <v>0</v>
      </c>
    </row>
    <row r="2645" spans="1:11">
      <c r="A2645" s="228"/>
      <c r="B2645" s="228"/>
      <c r="C2645" s="228"/>
      <c r="D2645" s="110" t="s">
        <v>160</v>
      </c>
      <c r="E2645" s="51">
        <v>0.33536585365853661</v>
      </c>
      <c r="F2645" s="52">
        <v>0.33536585365853661</v>
      </c>
      <c r="G2645" s="52">
        <v>3.0853658536585367</v>
      </c>
      <c r="H2645" s="111">
        <f t="shared" si="41"/>
        <v>9.1999999999999993</v>
      </c>
      <c r="I2645" s="52">
        <v>3.0853658536585367</v>
      </c>
      <c r="J2645" s="52">
        <v>0.13414634146341464</v>
      </c>
      <c r="K2645" s="52">
        <v>0</v>
      </c>
    </row>
    <row r="2646" spans="1:11">
      <c r="A2646" s="228"/>
      <c r="B2646" s="228"/>
      <c r="C2646" s="227" t="s">
        <v>61</v>
      </c>
      <c r="D2646" s="110" t="s">
        <v>172</v>
      </c>
      <c r="E2646" s="51">
        <v>28.409031781151839</v>
      </c>
      <c r="F2646" s="52">
        <v>28.409031781151839</v>
      </c>
      <c r="G2646" s="52">
        <v>71.805305096513891</v>
      </c>
      <c r="H2646" s="111">
        <f t="shared" si="41"/>
        <v>2.527552</v>
      </c>
      <c r="I2646" s="52">
        <v>34.262655961594618</v>
      </c>
      <c r="J2646" s="54" t="s">
        <v>10</v>
      </c>
      <c r="K2646" s="54" t="s">
        <v>10</v>
      </c>
    </row>
    <row r="2647" spans="1:11">
      <c r="A2647" s="228"/>
      <c r="B2647" s="228"/>
      <c r="C2647" s="228"/>
      <c r="D2647" s="110" t="s">
        <v>160</v>
      </c>
      <c r="E2647" s="51">
        <v>28.409031781151839</v>
      </c>
      <c r="F2647" s="52">
        <v>28.409031781151839</v>
      </c>
      <c r="G2647" s="52">
        <v>71.805305096513891</v>
      </c>
      <c r="H2647" s="111">
        <f t="shared" si="41"/>
        <v>2.527552</v>
      </c>
      <c r="I2647" s="52">
        <v>34.262655961594618</v>
      </c>
      <c r="J2647" s="54" t="s">
        <v>10</v>
      </c>
      <c r="K2647" s="54" t="s">
        <v>10</v>
      </c>
    </row>
    <row r="2648" spans="1:11">
      <c r="A2648" s="228"/>
      <c r="B2648" s="228"/>
      <c r="C2648" s="227" t="s">
        <v>62</v>
      </c>
      <c r="D2648" s="110" t="s">
        <v>172</v>
      </c>
      <c r="E2648" s="51">
        <v>4.4438999561331229</v>
      </c>
      <c r="F2648" s="52">
        <v>4.4438999561331229</v>
      </c>
      <c r="G2648" s="52">
        <v>13.340753279490125</v>
      </c>
      <c r="H2648" s="111">
        <f t="shared" si="41"/>
        <v>3.0020372670807456</v>
      </c>
      <c r="I2648" s="52">
        <v>5.4717933372908716</v>
      </c>
      <c r="J2648" s="54" t="s">
        <v>10</v>
      </c>
      <c r="K2648" s="54" t="s">
        <v>10</v>
      </c>
    </row>
    <row r="2649" spans="1:11">
      <c r="A2649" s="228"/>
      <c r="B2649" s="228"/>
      <c r="C2649" s="228"/>
      <c r="D2649" s="110" t="s">
        <v>160</v>
      </c>
      <c r="E2649" s="51">
        <v>4.4438999561331229</v>
      </c>
      <c r="F2649" s="52">
        <v>4.4438999561331229</v>
      </c>
      <c r="G2649" s="52">
        <v>13.340753279490125</v>
      </c>
      <c r="H2649" s="111">
        <f t="shared" si="41"/>
        <v>3.0020372670807456</v>
      </c>
      <c r="I2649" s="52">
        <v>5.4717933372908716</v>
      </c>
      <c r="J2649" s="54" t="s">
        <v>10</v>
      </c>
      <c r="K2649" s="54" t="s">
        <v>10</v>
      </c>
    </row>
    <row r="2650" spans="1:11">
      <c r="A2650" s="228"/>
      <c r="B2650" s="228"/>
      <c r="C2650" s="227" t="s">
        <v>63</v>
      </c>
      <c r="D2650" s="110" t="s">
        <v>172</v>
      </c>
      <c r="E2650" s="51">
        <v>1.4824351466726857</v>
      </c>
      <c r="F2650" s="52">
        <v>1.4824351466726857</v>
      </c>
      <c r="G2650" s="52">
        <v>11.661823153825129</v>
      </c>
      <c r="H2650" s="111">
        <f t="shared" si="41"/>
        <v>7.8666666666666671</v>
      </c>
      <c r="I2650" s="52">
        <v>11.078731996133872</v>
      </c>
      <c r="J2650" s="54" t="s">
        <v>10</v>
      </c>
      <c r="K2650" s="54" t="s">
        <v>10</v>
      </c>
    </row>
    <row r="2651" spans="1:11">
      <c r="A2651" s="228"/>
      <c r="B2651" s="228"/>
      <c r="C2651" s="228"/>
      <c r="D2651" s="110" t="s">
        <v>160</v>
      </c>
      <c r="E2651" s="51">
        <v>1.4824351466726857</v>
      </c>
      <c r="F2651" s="52">
        <v>1.4824351466726857</v>
      </c>
      <c r="G2651" s="52">
        <v>11.661823153825129</v>
      </c>
      <c r="H2651" s="111">
        <f t="shared" si="41"/>
        <v>7.8666666666666671</v>
      </c>
      <c r="I2651" s="52">
        <v>11.078731996133872</v>
      </c>
      <c r="J2651" s="54" t="s">
        <v>10</v>
      </c>
      <c r="K2651" s="54" t="s">
        <v>10</v>
      </c>
    </row>
    <row r="2652" spans="1:11">
      <c r="A2652" s="228"/>
      <c r="B2652" s="228"/>
      <c r="C2652" s="227" t="s">
        <v>64</v>
      </c>
      <c r="D2652" s="110" t="s">
        <v>172</v>
      </c>
      <c r="E2652" s="51">
        <v>3.4313434091700223</v>
      </c>
      <c r="F2652" s="52">
        <v>1.7156717045850112</v>
      </c>
      <c r="G2652" s="52">
        <v>6.9999405547068454</v>
      </c>
      <c r="H2652" s="111">
        <f t="shared" si="41"/>
        <v>2.04</v>
      </c>
      <c r="I2652" s="52">
        <v>4.8999583882947917</v>
      </c>
      <c r="J2652" s="54" t="s">
        <v>10</v>
      </c>
      <c r="K2652" s="54" t="s">
        <v>10</v>
      </c>
    </row>
    <row r="2653" spans="1:11">
      <c r="A2653" s="228"/>
      <c r="B2653" s="228"/>
      <c r="C2653" s="228"/>
      <c r="D2653" s="110" t="s">
        <v>160</v>
      </c>
      <c r="E2653" s="51">
        <v>3.4313434091700223</v>
      </c>
      <c r="F2653" s="52">
        <v>1.7156717045850112</v>
      </c>
      <c r="G2653" s="52">
        <v>6.9999405547068454</v>
      </c>
      <c r="H2653" s="111">
        <f t="shared" si="41"/>
        <v>2.04</v>
      </c>
      <c r="I2653" s="52">
        <v>4.8999583882947917</v>
      </c>
      <c r="J2653" s="54" t="s">
        <v>10</v>
      </c>
      <c r="K2653" s="54" t="s">
        <v>10</v>
      </c>
    </row>
    <row r="2654" spans="1:11">
      <c r="A2654" s="228"/>
      <c r="B2654" s="228"/>
      <c r="C2654" s="227" t="s">
        <v>65</v>
      </c>
      <c r="D2654" s="110" t="s">
        <v>172</v>
      </c>
      <c r="E2654" s="51">
        <v>4.3216769234037322</v>
      </c>
      <c r="F2654" s="52">
        <v>4.3216769234037322</v>
      </c>
      <c r="G2654" s="52">
        <v>5.0995787696164037</v>
      </c>
      <c r="H2654" s="111">
        <f t="shared" si="41"/>
        <v>1.18</v>
      </c>
      <c r="I2654" s="52">
        <v>0</v>
      </c>
      <c r="J2654" s="54" t="s">
        <v>10</v>
      </c>
      <c r="K2654" s="54" t="s">
        <v>10</v>
      </c>
    </row>
    <row r="2655" spans="1:11">
      <c r="A2655" s="228"/>
      <c r="B2655" s="228"/>
      <c r="C2655" s="228"/>
      <c r="D2655" s="110" t="s">
        <v>160</v>
      </c>
      <c r="E2655" s="51">
        <v>4.3216769234037322</v>
      </c>
      <c r="F2655" s="52">
        <v>4.3216769234037322</v>
      </c>
      <c r="G2655" s="52">
        <v>5.0995787696164037</v>
      </c>
      <c r="H2655" s="111">
        <f t="shared" si="41"/>
        <v>1.18</v>
      </c>
      <c r="I2655" s="52">
        <v>0</v>
      </c>
      <c r="J2655" s="54" t="s">
        <v>10</v>
      </c>
      <c r="K2655" s="54" t="s">
        <v>10</v>
      </c>
    </row>
    <row r="2656" spans="1:11">
      <c r="A2656" s="228"/>
      <c r="B2656" s="228"/>
      <c r="C2656" s="227" t="s">
        <v>67</v>
      </c>
      <c r="D2656" s="110" t="s">
        <v>172</v>
      </c>
      <c r="E2656" s="51">
        <v>13.56990049447524</v>
      </c>
      <c r="F2656" s="52">
        <v>13.56990049447524</v>
      </c>
      <c r="G2656" s="52">
        <v>27.682597008729491</v>
      </c>
      <c r="H2656" s="111">
        <f t="shared" si="41"/>
        <v>2.04</v>
      </c>
      <c r="I2656" s="52">
        <v>16.609558205237693</v>
      </c>
      <c r="J2656" s="54" t="s">
        <v>10</v>
      </c>
      <c r="K2656" s="54" t="s">
        <v>10</v>
      </c>
    </row>
    <row r="2657" spans="1:11">
      <c r="A2657" s="228"/>
      <c r="B2657" s="228"/>
      <c r="C2657" s="228"/>
      <c r="D2657" s="110" t="s">
        <v>160</v>
      </c>
      <c r="E2657" s="51">
        <v>13.56990049447524</v>
      </c>
      <c r="F2657" s="52">
        <v>13.56990049447524</v>
      </c>
      <c r="G2657" s="52">
        <v>27.682597008729491</v>
      </c>
      <c r="H2657" s="111">
        <f t="shared" si="41"/>
        <v>2.04</v>
      </c>
      <c r="I2657" s="52">
        <v>16.609558205237693</v>
      </c>
      <c r="J2657" s="54" t="s">
        <v>10</v>
      </c>
      <c r="K2657" s="54" t="s">
        <v>10</v>
      </c>
    </row>
    <row r="2658" spans="1:11">
      <c r="A2658" s="228"/>
      <c r="B2658" s="228"/>
      <c r="C2658" s="227" t="s">
        <v>71</v>
      </c>
      <c r="D2658" s="110" t="s">
        <v>172</v>
      </c>
      <c r="E2658" s="51">
        <v>5.3866079400738922</v>
      </c>
      <c r="F2658" s="52">
        <v>5.3866079400738922</v>
      </c>
      <c r="G2658" s="52">
        <v>2.4593253912523254</v>
      </c>
      <c r="H2658" s="111">
        <f t="shared" si="41"/>
        <v>0.45656290909090907</v>
      </c>
      <c r="I2658" s="52">
        <v>2.1722328994120526</v>
      </c>
      <c r="J2658" s="54" t="s">
        <v>10</v>
      </c>
      <c r="K2658" s="54" t="s">
        <v>10</v>
      </c>
    </row>
    <row r="2659" spans="1:11">
      <c r="A2659" s="228"/>
      <c r="B2659" s="228"/>
      <c r="C2659" s="228"/>
      <c r="D2659" s="110" t="s">
        <v>160</v>
      </c>
      <c r="E2659" s="51">
        <v>5.3866079400738922</v>
      </c>
      <c r="F2659" s="52">
        <v>5.3866079400738922</v>
      </c>
      <c r="G2659" s="52">
        <v>2.4593253912523254</v>
      </c>
      <c r="H2659" s="111">
        <f t="shared" si="41"/>
        <v>0.45656290909090907</v>
      </c>
      <c r="I2659" s="52">
        <v>2.1722328994120526</v>
      </c>
      <c r="J2659" s="54" t="s">
        <v>10</v>
      </c>
      <c r="K2659" s="54" t="s">
        <v>10</v>
      </c>
    </row>
    <row r="2660" spans="1:11">
      <c r="A2660" s="228"/>
      <c r="B2660" s="228"/>
      <c r="C2660" s="227" t="s">
        <v>72</v>
      </c>
      <c r="D2660" s="110" t="s">
        <v>173</v>
      </c>
      <c r="E2660" s="51">
        <v>2.5</v>
      </c>
      <c r="F2660" s="52">
        <v>2.5</v>
      </c>
      <c r="G2660" s="52">
        <v>2.5</v>
      </c>
      <c r="H2660" s="111">
        <f t="shared" si="41"/>
        <v>1</v>
      </c>
      <c r="I2660" s="52">
        <v>2.5</v>
      </c>
      <c r="J2660" s="52">
        <v>0.5</v>
      </c>
      <c r="K2660" s="52">
        <v>0.5</v>
      </c>
    </row>
    <row r="2661" spans="1:11">
      <c r="A2661" s="228"/>
      <c r="B2661" s="228"/>
      <c r="C2661" s="228"/>
      <c r="D2661" s="110" t="s">
        <v>172</v>
      </c>
      <c r="E2661" s="51">
        <v>30.692962622043204</v>
      </c>
      <c r="F2661" s="52">
        <v>30.692962622043204</v>
      </c>
      <c r="G2661" s="52">
        <v>89.577979800629791</v>
      </c>
      <c r="H2661" s="111">
        <f t="shared" si="41"/>
        <v>2.9185185185185185</v>
      </c>
      <c r="I2661" s="52">
        <v>74.648316500524828</v>
      </c>
      <c r="J2661" s="54" t="s">
        <v>10</v>
      </c>
      <c r="K2661" s="54" t="s">
        <v>10</v>
      </c>
    </row>
    <row r="2662" spans="1:11">
      <c r="A2662" s="228"/>
      <c r="B2662" s="228"/>
      <c r="C2662" s="228"/>
      <c r="D2662" s="110" t="s">
        <v>160</v>
      </c>
      <c r="E2662" s="51">
        <v>33.192962622043204</v>
      </c>
      <c r="F2662" s="52">
        <v>33.192962622043204</v>
      </c>
      <c r="G2662" s="52">
        <v>92.077979800629791</v>
      </c>
      <c r="H2662" s="111">
        <f t="shared" si="41"/>
        <v>2.7740211336086484</v>
      </c>
      <c r="I2662" s="52">
        <v>77.148316500524828</v>
      </c>
      <c r="J2662" s="52">
        <v>0.5</v>
      </c>
      <c r="K2662" s="52">
        <v>0.5</v>
      </c>
    </row>
    <row r="2663" spans="1:11">
      <c r="A2663" s="228"/>
      <c r="B2663" s="228"/>
      <c r="C2663" s="227" t="s">
        <v>73</v>
      </c>
      <c r="D2663" s="110" t="s">
        <v>172</v>
      </c>
      <c r="E2663" s="51">
        <v>203.04876850874714</v>
      </c>
      <c r="F2663" s="52">
        <v>191.12208885549242</v>
      </c>
      <c r="G2663" s="52">
        <v>521.83046764048618</v>
      </c>
      <c r="H2663" s="111">
        <f t="shared" si="41"/>
        <v>2.5699760282860629</v>
      </c>
      <c r="I2663" s="52">
        <v>327.59809209156862</v>
      </c>
      <c r="J2663" s="52">
        <v>17.669155041858851</v>
      </c>
      <c r="K2663" s="52">
        <v>10.307007107750996</v>
      </c>
    </row>
    <row r="2664" spans="1:11">
      <c r="A2664" s="228"/>
      <c r="B2664" s="228"/>
      <c r="C2664" s="228"/>
      <c r="D2664" s="110" t="s">
        <v>160</v>
      </c>
      <c r="E2664" s="51">
        <v>203.04876850874714</v>
      </c>
      <c r="F2664" s="52">
        <v>191.12208885549242</v>
      </c>
      <c r="G2664" s="52">
        <v>521.83046764048618</v>
      </c>
      <c r="H2664" s="111">
        <f t="shared" si="41"/>
        <v>2.5699760282860629</v>
      </c>
      <c r="I2664" s="52">
        <v>327.59809209156862</v>
      </c>
      <c r="J2664" s="52">
        <v>17.669155041858851</v>
      </c>
      <c r="K2664" s="52">
        <v>10.307007107750996</v>
      </c>
    </row>
    <row r="2665" spans="1:11">
      <c r="A2665" s="228"/>
      <c r="B2665" s="228"/>
      <c r="C2665" s="227" t="s">
        <v>74</v>
      </c>
      <c r="D2665" s="110" t="s">
        <v>173</v>
      </c>
      <c r="E2665" s="51">
        <v>2.1428571428571428</v>
      </c>
      <c r="F2665" s="52">
        <v>1.0714285714285714</v>
      </c>
      <c r="G2665" s="52">
        <v>1.2857142857142856</v>
      </c>
      <c r="H2665" s="111">
        <f t="shared" si="41"/>
        <v>0.6</v>
      </c>
      <c r="I2665" s="52">
        <v>1.2857142857142856</v>
      </c>
      <c r="J2665" s="52">
        <v>0.1607142857142857</v>
      </c>
      <c r="K2665" s="52">
        <v>0</v>
      </c>
    </row>
    <row r="2666" spans="1:11">
      <c r="A2666" s="228"/>
      <c r="B2666" s="228"/>
      <c r="C2666" s="228"/>
      <c r="D2666" s="110" t="s">
        <v>160</v>
      </c>
      <c r="E2666" s="51">
        <v>2.1428571428571428</v>
      </c>
      <c r="F2666" s="52">
        <v>1.0714285714285714</v>
      </c>
      <c r="G2666" s="52">
        <v>1.2857142857142856</v>
      </c>
      <c r="H2666" s="111">
        <f t="shared" si="41"/>
        <v>0.6</v>
      </c>
      <c r="I2666" s="52">
        <v>1.2857142857142856</v>
      </c>
      <c r="J2666" s="52">
        <v>0.1607142857142857</v>
      </c>
      <c r="K2666" s="52">
        <v>0</v>
      </c>
    </row>
    <row r="2667" spans="1:11">
      <c r="A2667" s="228"/>
      <c r="B2667" s="228"/>
      <c r="C2667" s="227" t="s">
        <v>75</v>
      </c>
      <c r="D2667" s="110" t="s">
        <v>172</v>
      </c>
      <c r="E2667" s="51">
        <v>133.85908171212165</v>
      </c>
      <c r="F2667" s="52">
        <v>133.85908171212165</v>
      </c>
      <c r="G2667" s="52">
        <v>333.86684180907315</v>
      </c>
      <c r="H2667" s="111">
        <f t="shared" si="41"/>
        <v>2.4941665334824998</v>
      </c>
      <c r="I2667" s="52">
        <v>241.48974178782635</v>
      </c>
      <c r="J2667" s="54" t="s">
        <v>10</v>
      </c>
      <c r="K2667" s="54" t="s">
        <v>10</v>
      </c>
    </row>
    <row r="2668" spans="1:11">
      <c r="A2668" s="228"/>
      <c r="B2668" s="228"/>
      <c r="C2668" s="228"/>
      <c r="D2668" s="110" t="s">
        <v>160</v>
      </c>
      <c r="E2668" s="51">
        <v>133.85908171212165</v>
      </c>
      <c r="F2668" s="52">
        <v>133.85908171212165</v>
      </c>
      <c r="G2668" s="52">
        <v>333.86684180907315</v>
      </c>
      <c r="H2668" s="111">
        <f t="shared" si="41"/>
        <v>2.4941665334824998</v>
      </c>
      <c r="I2668" s="52">
        <v>241.48974178782635</v>
      </c>
      <c r="J2668" s="54" t="s">
        <v>10</v>
      </c>
      <c r="K2668" s="54" t="s">
        <v>10</v>
      </c>
    </row>
    <row r="2669" spans="1:11">
      <c r="A2669" s="228"/>
      <c r="B2669" s="228"/>
      <c r="C2669" s="227" t="s">
        <v>80</v>
      </c>
      <c r="D2669" s="110" t="s">
        <v>172</v>
      </c>
      <c r="E2669" s="51">
        <v>16.179818883212313</v>
      </c>
      <c r="F2669" s="52">
        <v>16.179818883212313</v>
      </c>
      <c r="G2669" s="52">
        <v>66.013661043506232</v>
      </c>
      <c r="H2669" s="111">
        <f t="shared" si="41"/>
        <v>4.08</v>
      </c>
      <c r="I2669" s="52">
        <v>34.70122633909159</v>
      </c>
      <c r="J2669" s="52">
        <v>1.7010405068182153</v>
      </c>
      <c r="K2669" s="52">
        <v>1.7010405068182153</v>
      </c>
    </row>
    <row r="2670" spans="1:11">
      <c r="A2670" s="228"/>
      <c r="B2670" s="228"/>
      <c r="C2670" s="228"/>
      <c r="D2670" s="110" t="s">
        <v>160</v>
      </c>
      <c r="E2670" s="51">
        <v>16.179818883212313</v>
      </c>
      <c r="F2670" s="52">
        <v>16.179818883212313</v>
      </c>
      <c r="G2670" s="52">
        <v>66.013661043506232</v>
      </c>
      <c r="H2670" s="111">
        <f t="shared" si="41"/>
        <v>4.08</v>
      </c>
      <c r="I2670" s="52">
        <v>34.70122633909159</v>
      </c>
      <c r="J2670" s="52">
        <v>1.7010405068182153</v>
      </c>
      <c r="K2670" s="52">
        <v>1.7010405068182153</v>
      </c>
    </row>
    <row r="2671" spans="1:11">
      <c r="A2671" s="228"/>
      <c r="B2671" s="228"/>
      <c r="C2671" s="227" t="s">
        <v>85</v>
      </c>
      <c r="D2671" s="110" t="s">
        <v>172</v>
      </c>
      <c r="E2671" s="51">
        <v>20.193346094561214</v>
      </c>
      <c r="F2671" s="52">
        <v>18.60291900113144</v>
      </c>
      <c r="G2671" s="52">
        <v>75.899909524616277</v>
      </c>
      <c r="H2671" s="111">
        <f t="shared" si="41"/>
        <v>3.758659370725034</v>
      </c>
      <c r="I2671" s="52">
        <v>65.883899364608055</v>
      </c>
      <c r="J2671" s="52">
        <v>1.272341674743819</v>
      </c>
      <c r="K2671" s="52">
        <v>1.272341674743819</v>
      </c>
    </row>
    <row r="2672" spans="1:11">
      <c r="A2672" s="228"/>
      <c r="B2672" s="228"/>
      <c r="C2672" s="228"/>
      <c r="D2672" s="110" t="s">
        <v>160</v>
      </c>
      <c r="E2672" s="51">
        <v>20.193346094561214</v>
      </c>
      <c r="F2672" s="52">
        <v>18.60291900113144</v>
      </c>
      <c r="G2672" s="52">
        <v>75.899909524616277</v>
      </c>
      <c r="H2672" s="111">
        <f t="shared" si="41"/>
        <v>3.758659370725034</v>
      </c>
      <c r="I2672" s="52">
        <v>65.883899364608055</v>
      </c>
      <c r="J2672" s="52">
        <v>1.272341674743819</v>
      </c>
      <c r="K2672" s="52">
        <v>1.272341674743819</v>
      </c>
    </row>
    <row r="2673" spans="1:11">
      <c r="A2673" s="228"/>
      <c r="B2673" s="228"/>
      <c r="C2673" s="227" t="s">
        <v>86</v>
      </c>
      <c r="D2673" s="110" t="s">
        <v>173</v>
      </c>
      <c r="E2673" s="51">
        <v>304.79166666666669</v>
      </c>
      <c r="F2673" s="52">
        <v>304.79166666666669</v>
      </c>
      <c r="G2673" s="52">
        <v>9769.375</v>
      </c>
      <c r="H2673" s="111">
        <f t="shared" si="41"/>
        <v>32.05263157894737</v>
      </c>
      <c r="I2673" s="52">
        <v>9769.375</v>
      </c>
      <c r="J2673" s="52">
        <v>370.5625</v>
      </c>
      <c r="K2673" s="52">
        <v>135.55208333333334</v>
      </c>
    </row>
    <row r="2674" spans="1:11">
      <c r="A2674" s="228"/>
      <c r="B2674" s="228"/>
      <c r="C2674" s="228"/>
      <c r="D2674" s="110" t="s">
        <v>160</v>
      </c>
      <c r="E2674" s="51">
        <v>304.79166666666669</v>
      </c>
      <c r="F2674" s="52">
        <v>304.79166666666669</v>
      </c>
      <c r="G2674" s="52">
        <v>9769.375</v>
      </c>
      <c r="H2674" s="111">
        <f t="shared" si="41"/>
        <v>32.05263157894737</v>
      </c>
      <c r="I2674" s="52">
        <v>9769.375</v>
      </c>
      <c r="J2674" s="52">
        <v>370.5625</v>
      </c>
      <c r="K2674" s="52">
        <v>135.55208333333334</v>
      </c>
    </row>
    <row r="2675" spans="1:11">
      <c r="A2675" s="228"/>
      <c r="B2675" s="228"/>
      <c r="C2675" s="227" t="s">
        <v>87</v>
      </c>
      <c r="D2675" s="110" t="s">
        <v>173</v>
      </c>
      <c r="E2675" s="51">
        <v>80</v>
      </c>
      <c r="F2675" s="52">
        <v>80</v>
      </c>
      <c r="G2675" s="52">
        <v>2850</v>
      </c>
      <c r="H2675" s="111">
        <f t="shared" si="41"/>
        <v>35.625</v>
      </c>
      <c r="I2675" s="52">
        <v>2850</v>
      </c>
      <c r="J2675" s="52">
        <v>102.5</v>
      </c>
      <c r="K2675" s="52">
        <v>47</v>
      </c>
    </row>
    <row r="2676" spans="1:11">
      <c r="A2676" s="228"/>
      <c r="B2676" s="228"/>
      <c r="C2676" s="228"/>
      <c r="D2676" s="110" t="s">
        <v>160</v>
      </c>
      <c r="E2676" s="51">
        <v>80</v>
      </c>
      <c r="F2676" s="52">
        <v>80</v>
      </c>
      <c r="G2676" s="52">
        <v>2850</v>
      </c>
      <c r="H2676" s="111">
        <f t="shared" si="41"/>
        <v>35.625</v>
      </c>
      <c r="I2676" s="52">
        <v>2850</v>
      </c>
      <c r="J2676" s="52">
        <v>102.5</v>
      </c>
      <c r="K2676" s="52">
        <v>47</v>
      </c>
    </row>
    <row r="2677" spans="1:11">
      <c r="A2677" s="228"/>
      <c r="B2677" s="228"/>
      <c r="C2677" s="227" t="s">
        <v>90</v>
      </c>
      <c r="D2677" s="110" t="s">
        <v>172</v>
      </c>
      <c r="E2677" s="51">
        <v>57.319751101425005</v>
      </c>
      <c r="F2677" s="52">
        <v>57.319751101425005</v>
      </c>
      <c r="G2677" s="52">
        <v>140.31875069628842</v>
      </c>
      <c r="H2677" s="111">
        <f t="shared" si="41"/>
        <v>2.448</v>
      </c>
      <c r="I2677" s="54" t="s">
        <v>10</v>
      </c>
      <c r="J2677" s="54" t="s">
        <v>10</v>
      </c>
      <c r="K2677" s="54" t="s">
        <v>10</v>
      </c>
    </row>
    <row r="2678" spans="1:11">
      <c r="A2678" s="228"/>
      <c r="B2678" s="228"/>
      <c r="C2678" s="228"/>
      <c r="D2678" s="110" t="s">
        <v>160</v>
      </c>
      <c r="E2678" s="51">
        <v>57.319751101425005</v>
      </c>
      <c r="F2678" s="52">
        <v>57.319751101425005</v>
      </c>
      <c r="G2678" s="52">
        <v>140.31875069628842</v>
      </c>
      <c r="H2678" s="111">
        <f t="shared" si="41"/>
        <v>2.448</v>
      </c>
      <c r="I2678" s="54" t="s">
        <v>10</v>
      </c>
      <c r="J2678" s="54" t="s">
        <v>10</v>
      </c>
      <c r="K2678" s="54" t="s">
        <v>10</v>
      </c>
    </row>
    <row r="2679" spans="1:11">
      <c r="A2679" s="228"/>
      <c r="B2679" s="228"/>
      <c r="C2679" s="227" t="s">
        <v>92</v>
      </c>
      <c r="D2679" s="110" t="s">
        <v>172</v>
      </c>
      <c r="E2679" s="51">
        <v>3.0769940111639129</v>
      </c>
      <c r="F2679" s="52">
        <v>3.0769940111639129</v>
      </c>
      <c r="G2679" s="52">
        <v>12.554135565548766</v>
      </c>
      <c r="H2679" s="111">
        <f t="shared" si="41"/>
        <v>4.08</v>
      </c>
      <c r="I2679" s="52">
        <v>2.153895807814739</v>
      </c>
      <c r="J2679" s="54" t="s">
        <v>10</v>
      </c>
      <c r="K2679" s="54" t="s">
        <v>10</v>
      </c>
    </row>
    <row r="2680" spans="1:11">
      <c r="A2680" s="228"/>
      <c r="B2680" s="228"/>
      <c r="C2680" s="228"/>
      <c r="D2680" s="110" t="s">
        <v>160</v>
      </c>
      <c r="E2680" s="51">
        <v>3.0769940111639129</v>
      </c>
      <c r="F2680" s="52">
        <v>3.0769940111639129</v>
      </c>
      <c r="G2680" s="52">
        <v>12.554135565548766</v>
      </c>
      <c r="H2680" s="111">
        <f t="shared" si="41"/>
        <v>4.08</v>
      </c>
      <c r="I2680" s="52">
        <v>2.153895807814739</v>
      </c>
      <c r="J2680" s="54" t="s">
        <v>10</v>
      </c>
      <c r="K2680" s="54" t="s">
        <v>10</v>
      </c>
    </row>
    <row r="2681" spans="1:11">
      <c r="A2681" s="228"/>
      <c r="B2681" s="228"/>
      <c r="C2681" s="227" t="s">
        <v>94</v>
      </c>
      <c r="D2681" s="110" t="s">
        <v>172</v>
      </c>
      <c r="E2681" s="51">
        <v>21.454943911380418</v>
      </c>
      <c r="F2681" s="52">
        <v>21.454943911380418</v>
      </c>
      <c r="G2681" s="52">
        <v>27.017336777293856</v>
      </c>
      <c r="H2681" s="111">
        <f t="shared" si="41"/>
        <v>1.2592592592592591</v>
      </c>
      <c r="I2681" s="52">
        <v>0</v>
      </c>
      <c r="J2681" s="54" t="s">
        <v>10</v>
      </c>
      <c r="K2681" s="54" t="s">
        <v>10</v>
      </c>
    </row>
    <row r="2682" spans="1:11">
      <c r="A2682" s="228"/>
      <c r="B2682" s="228"/>
      <c r="C2682" s="228"/>
      <c r="D2682" s="110" t="s">
        <v>160</v>
      </c>
      <c r="E2682" s="51">
        <v>21.454943911380418</v>
      </c>
      <c r="F2682" s="52">
        <v>21.454943911380418</v>
      </c>
      <c r="G2682" s="52">
        <v>27.017336777293856</v>
      </c>
      <c r="H2682" s="111">
        <f t="shared" si="41"/>
        <v>1.2592592592592591</v>
      </c>
      <c r="I2682" s="52">
        <v>0</v>
      </c>
      <c r="J2682" s="54" t="s">
        <v>10</v>
      </c>
      <c r="K2682" s="54" t="s">
        <v>10</v>
      </c>
    </row>
    <row r="2683" spans="1:11">
      <c r="A2683" s="228"/>
      <c r="B2683" s="228"/>
      <c r="C2683" s="227" t="s">
        <v>97</v>
      </c>
      <c r="D2683" s="110" t="s">
        <v>172</v>
      </c>
      <c r="E2683" s="51">
        <v>37.288142787234371</v>
      </c>
      <c r="F2683" s="52">
        <v>37.288142787234371</v>
      </c>
      <c r="G2683" s="52">
        <v>60.854249028766489</v>
      </c>
      <c r="H2683" s="111">
        <f t="shared" si="41"/>
        <v>1.6319999999999999</v>
      </c>
      <c r="I2683" s="52">
        <v>45.64068677157487</v>
      </c>
      <c r="J2683" s="52">
        <v>2.0881359960851249</v>
      </c>
      <c r="K2683" s="52">
        <v>2.0881359960851249</v>
      </c>
    </row>
    <row r="2684" spans="1:11">
      <c r="A2684" s="228"/>
      <c r="B2684" s="228"/>
      <c r="C2684" s="228"/>
      <c r="D2684" s="110" t="s">
        <v>160</v>
      </c>
      <c r="E2684" s="51">
        <v>37.288142787234371</v>
      </c>
      <c r="F2684" s="52">
        <v>37.288142787234371</v>
      </c>
      <c r="G2684" s="52">
        <v>60.854249028766489</v>
      </c>
      <c r="H2684" s="111">
        <f t="shared" si="41"/>
        <v>1.6319999999999999</v>
      </c>
      <c r="I2684" s="52">
        <v>45.64068677157487</v>
      </c>
      <c r="J2684" s="52">
        <v>2.0881359960851249</v>
      </c>
      <c r="K2684" s="52">
        <v>2.0881359960851249</v>
      </c>
    </row>
    <row r="2685" spans="1:11">
      <c r="A2685" s="228"/>
      <c r="B2685" s="228"/>
      <c r="C2685" s="227" t="s">
        <v>99</v>
      </c>
      <c r="D2685" s="110" t="s">
        <v>173</v>
      </c>
      <c r="E2685" s="51">
        <v>2.75</v>
      </c>
      <c r="F2685" s="52">
        <v>2.75</v>
      </c>
      <c r="G2685" s="52">
        <v>1.375</v>
      </c>
      <c r="H2685" s="111">
        <f t="shared" si="41"/>
        <v>0.5</v>
      </c>
      <c r="I2685" s="52">
        <v>1.375</v>
      </c>
      <c r="J2685" s="52">
        <v>0.20624999999999999</v>
      </c>
      <c r="K2685" s="52">
        <v>0.13750000000000001</v>
      </c>
    </row>
    <row r="2686" spans="1:11">
      <c r="A2686" s="228"/>
      <c r="B2686" s="228"/>
      <c r="C2686" s="228"/>
      <c r="D2686" s="110" t="s">
        <v>172</v>
      </c>
      <c r="E2686" s="51">
        <v>9.3096096612440373</v>
      </c>
      <c r="F2686" s="52">
        <v>9.3096096612440373</v>
      </c>
      <c r="G2686" s="52">
        <v>0.45283780327532724</v>
      </c>
      <c r="H2686" s="111">
        <f t="shared" si="41"/>
        <v>4.8641975308641977E-2</v>
      </c>
      <c r="I2686" s="54" t="s">
        <v>10</v>
      </c>
      <c r="J2686" s="54" t="s">
        <v>10</v>
      </c>
      <c r="K2686" s="54" t="s">
        <v>10</v>
      </c>
    </row>
    <row r="2687" spans="1:11">
      <c r="A2687" s="228"/>
      <c r="B2687" s="228"/>
      <c r="C2687" s="228"/>
      <c r="D2687" s="110" t="s">
        <v>160</v>
      </c>
      <c r="E2687" s="51">
        <v>12.059609661244037</v>
      </c>
      <c r="F2687" s="52">
        <v>12.059609661244037</v>
      </c>
      <c r="G2687" s="52">
        <v>1.8278378032753273</v>
      </c>
      <c r="H2687" s="111">
        <f t="shared" si="41"/>
        <v>0.15156691258005214</v>
      </c>
      <c r="I2687" s="52">
        <v>1.375</v>
      </c>
      <c r="J2687" s="52">
        <v>0.20624999999999999</v>
      </c>
      <c r="K2687" s="52">
        <v>0.13750000000000001</v>
      </c>
    </row>
    <row r="2688" spans="1:11">
      <c r="A2688" s="228"/>
      <c r="B2688" s="228"/>
      <c r="C2688" s="227" t="s">
        <v>104</v>
      </c>
      <c r="D2688" s="110" t="s">
        <v>172</v>
      </c>
      <c r="E2688" s="51">
        <v>3.3922505360261543</v>
      </c>
      <c r="F2688" s="52">
        <v>3.3922505360261543</v>
      </c>
      <c r="G2688" s="52">
        <v>2.7680764373973417</v>
      </c>
      <c r="H2688" s="111">
        <f t="shared" si="41"/>
        <v>0.81599999999999995</v>
      </c>
      <c r="I2688" s="52">
        <v>2.0760573280480066</v>
      </c>
      <c r="J2688" s="54" t="s">
        <v>10</v>
      </c>
      <c r="K2688" s="54" t="s">
        <v>10</v>
      </c>
    </row>
    <row r="2689" spans="1:11">
      <c r="A2689" s="228"/>
      <c r="B2689" s="228"/>
      <c r="C2689" s="228"/>
      <c r="D2689" s="110" t="s">
        <v>160</v>
      </c>
      <c r="E2689" s="51">
        <v>3.3922505360261543</v>
      </c>
      <c r="F2689" s="52">
        <v>3.3922505360261543</v>
      </c>
      <c r="G2689" s="52">
        <v>2.7680764373973417</v>
      </c>
      <c r="H2689" s="111">
        <f t="shared" si="41"/>
        <v>0.81599999999999995</v>
      </c>
      <c r="I2689" s="52">
        <v>2.0760573280480066</v>
      </c>
      <c r="J2689" s="54" t="s">
        <v>10</v>
      </c>
      <c r="K2689" s="54" t="s">
        <v>10</v>
      </c>
    </row>
    <row r="2690" spans="1:11">
      <c r="A2690" s="228"/>
      <c r="B2690" s="228"/>
      <c r="C2690" s="227" t="s">
        <v>106</v>
      </c>
      <c r="D2690" s="110" t="s">
        <v>172</v>
      </c>
      <c r="E2690" s="51">
        <v>16.181143386121349</v>
      </c>
      <c r="F2690" s="52">
        <v>16.181143386121349</v>
      </c>
      <c r="G2690" s="52">
        <v>89.984889986709902</v>
      </c>
      <c r="H2690" s="111">
        <f t="shared" si="41"/>
        <v>5.5610958904109591</v>
      </c>
      <c r="I2690" s="52">
        <v>61.497211247198727</v>
      </c>
      <c r="J2690" s="54" t="s">
        <v>10</v>
      </c>
      <c r="K2690" s="54" t="s">
        <v>10</v>
      </c>
    </row>
    <row r="2691" spans="1:11">
      <c r="A2691" s="228"/>
      <c r="B2691" s="228"/>
      <c r="C2691" s="228"/>
      <c r="D2691" s="110" t="s">
        <v>160</v>
      </c>
      <c r="E2691" s="51">
        <v>16.181143386121349</v>
      </c>
      <c r="F2691" s="52">
        <v>16.181143386121349</v>
      </c>
      <c r="G2691" s="52">
        <v>89.984889986709902</v>
      </c>
      <c r="H2691" s="111">
        <f t="shared" si="41"/>
        <v>5.5610958904109591</v>
      </c>
      <c r="I2691" s="52">
        <v>61.497211247198727</v>
      </c>
      <c r="J2691" s="54" t="s">
        <v>10</v>
      </c>
      <c r="K2691" s="54" t="s">
        <v>10</v>
      </c>
    </row>
    <row r="2692" spans="1:11">
      <c r="A2692" s="228"/>
      <c r="B2692" s="228"/>
      <c r="C2692" s="227" t="s">
        <v>109</v>
      </c>
      <c r="D2692" s="110" t="s">
        <v>173</v>
      </c>
      <c r="E2692" s="51">
        <v>0.5</v>
      </c>
      <c r="F2692" s="52">
        <v>0.5</v>
      </c>
      <c r="G2692" s="52">
        <v>0.25</v>
      </c>
      <c r="H2692" s="111">
        <f t="shared" si="41"/>
        <v>0.5</v>
      </c>
      <c r="I2692" s="52">
        <v>0.25</v>
      </c>
      <c r="J2692" s="52">
        <v>0.05</v>
      </c>
      <c r="K2692" s="52">
        <v>0.05</v>
      </c>
    </row>
    <row r="2693" spans="1:11">
      <c r="A2693" s="228"/>
      <c r="B2693" s="228"/>
      <c r="C2693" s="228"/>
      <c r="D2693" s="110" t="s">
        <v>172</v>
      </c>
      <c r="E2693" s="51">
        <v>471.91792741446096</v>
      </c>
      <c r="F2693" s="52">
        <v>455.48131185127727</v>
      </c>
      <c r="G2693" s="52">
        <v>2258.1187392177299</v>
      </c>
      <c r="H2693" s="111">
        <f t="shared" ref="H2693:H2756" si="42">G2693/E2693</f>
        <v>4.7849818963002475</v>
      </c>
      <c r="I2693" s="52">
        <v>1878.1749415032446</v>
      </c>
      <c r="J2693" s="52">
        <v>0.79247967893921445</v>
      </c>
      <c r="K2693" s="52">
        <v>0.79247967893921445</v>
      </c>
    </row>
    <row r="2694" spans="1:11">
      <c r="A2694" s="228"/>
      <c r="B2694" s="228"/>
      <c r="C2694" s="228"/>
      <c r="D2694" s="110" t="s">
        <v>160</v>
      </c>
      <c r="E2694" s="51">
        <v>472.41792741446096</v>
      </c>
      <c r="F2694" s="52">
        <v>455.98131185127727</v>
      </c>
      <c r="G2694" s="52">
        <v>2258.3687392177299</v>
      </c>
      <c r="H2694" s="111">
        <f t="shared" si="42"/>
        <v>4.7804467361722738</v>
      </c>
      <c r="I2694" s="52">
        <v>1878.4249415032446</v>
      </c>
      <c r="J2694" s="52">
        <v>0.84247967893921438</v>
      </c>
      <c r="K2694" s="52">
        <v>0.84247967893921438</v>
      </c>
    </row>
    <row r="2695" spans="1:11">
      <c r="A2695" s="228"/>
      <c r="B2695" s="228"/>
      <c r="C2695" s="227" t="s">
        <v>111</v>
      </c>
      <c r="D2695" s="110" t="s">
        <v>172</v>
      </c>
      <c r="E2695" s="51">
        <v>24.483088131084664</v>
      </c>
      <c r="F2695" s="52">
        <v>24.483088131084664</v>
      </c>
      <c r="G2695" s="52">
        <v>28.939010170942069</v>
      </c>
      <c r="H2695" s="111">
        <f t="shared" si="42"/>
        <v>1.1819999999999999</v>
      </c>
      <c r="I2695" s="52">
        <v>19.292673447294717</v>
      </c>
      <c r="J2695" s="52">
        <v>4.8966176262169334</v>
      </c>
      <c r="K2695" s="54" t="s">
        <v>10</v>
      </c>
    </row>
    <row r="2696" spans="1:11">
      <c r="A2696" s="228"/>
      <c r="B2696" s="228"/>
      <c r="C2696" s="228"/>
      <c r="D2696" s="110" t="s">
        <v>160</v>
      </c>
      <c r="E2696" s="51">
        <v>24.483088131084664</v>
      </c>
      <c r="F2696" s="52">
        <v>24.483088131084664</v>
      </c>
      <c r="G2696" s="52">
        <v>28.939010170942069</v>
      </c>
      <c r="H2696" s="111">
        <f t="shared" si="42"/>
        <v>1.1819999999999999</v>
      </c>
      <c r="I2696" s="52">
        <v>19.292673447294717</v>
      </c>
      <c r="J2696" s="52">
        <v>4.8966176262169334</v>
      </c>
      <c r="K2696" s="54" t="s">
        <v>10</v>
      </c>
    </row>
    <row r="2697" spans="1:11">
      <c r="A2697" s="228"/>
      <c r="B2697" s="228"/>
      <c r="C2697" s="227" t="s">
        <v>113</v>
      </c>
      <c r="D2697" s="110" t="s">
        <v>172</v>
      </c>
      <c r="E2697" s="51">
        <v>59.286386576019474</v>
      </c>
      <c r="F2697" s="52">
        <v>59.286386576019474</v>
      </c>
      <c r="G2697" s="52">
        <v>59.15663954034077</v>
      </c>
      <c r="H2697" s="111">
        <f t="shared" si="42"/>
        <v>0.99781152060073119</v>
      </c>
      <c r="I2697" s="52">
        <v>45.127028418217165</v>
      </c>
      <c r="J2697" s="52">
        <v>3.9645318085811661</v>
      </c>
      <c r="K2697" s="54" t="s">
        <v>10</v>
      </c>
    </row>
    <row r="2698" spans="1:11">
      <c r="A2698" s="228"/>
      <c r="B2698" s="228"/>
      <c r="C2698" s="228"/>
      <c r="D2698" s="110" t="s">
        <v>160</v>
      </c>
      <c r="E2698" s="51">
        <v>59.286386576019474</v>
      </c>
      <c r="F2698" s="52">
        <v>59.286386576019474</v>
      </c>
      <c r="G2698" s="52">
        <v>59.15663954034077</v>
      </c>
      <c r="H2698" s="111">
        <f t="shared" si="42"/>
        <v>0.99781152060073119</v>
      </c>
      <c r="I2698" s="52">
        <v>45.127028418217165</v>
      </c>
      <c r="J2698" s="52">
        <v>3.9645318085811661</v>
      </c>
      <c r="K2698" s="54" t="s">
        <v>10</v>
      </c>
    </row>
    <row r="2699" spans="1:11">
      <c r="A2699" s="228"/>
      <c r="B2699" s="228"/>
      <c r="C2699" s="227" t="s">
        <v>116</v>
      </c>
      <c r="D2699" s="110" t="s">
        <v>173</v>
      </c>
      <c r="E2699" s="51">
        <v>3.6475409836065573</v>
      </c>
      <c r="F2699" s="52">
        <v>3.6475409836065573</v>
      </c>
      <c r="G2699" s="52">
        <v>14.590163934426229</v>
      </c>
      <c r="H2699" s="111">
        <f t="shared" si="42"/>
        <v>4</v>
      </c>
      <c r="I2699" s="52">
        <v>14.590163934426229</v>
      </c>
      <c r="J2699" s="52">
        <v>0.72950819672131151</v>
      </c>
      <c r="K2699" s="52">
        <v>0</v>
      </c>
    </row>
    <row r="2700" spans="1:11">
      <c r="A2700" s="228"/>
      <c r="B2700" s="228"/>
      <c r="C2700" s="228"/>
      <c r="D2700" s="110" t="s">
        <v>172</v>
      </c>
      <c r="E2700" s="51">
        <v>13.083294245572063</v>
      </c>
      <c r="F2700" s="52">
        <v>13.083294245572063</v>
      </c>
      <c r="G2700" s="52">
        <v>19.091918269464415</v>
      </c>
      <c r="H2700" s="111">
        <f t="shared" si="42"/>
        <v>1.459259259259259</v>
      </c>
      <c r="I2700" s="52">
        <v>0</v>
      </c>
      <c r="J2700" s="52">
        <v>1.6152215117990201</v>
      </c>
      <c r="K2700" s="52">
        <v>1.6152215117990201</v>
      </c>
    </row>
    <row r="2701" spans="1:11">
      <c r="A2701" s="228"/>
      <c r="B2701" s="228"/>
      <c r="C2701" s="228"/>
      <c r="D2701" s="110" t="s">
        <v>160</v>
      </c>
      <c r="E2701" s="51">
        <v>16.73083522917862</v>
      </c>
      <c r="F2701" s="52">
        <v>16.73083522917862</v>
      </c>
      <c r="G2701" s="52">
        <v>33.682082203890644</v>
      </c>
      <c r="H2701" s="111">
        <f t="shared" si="42"/>
        <v>2.0131739833973743</v>
      </c>
      <c r="I2701" s="52">
        <v>14.590163934426229</v>
      </c>
      <c r="J2701" s="52">
        <v>2.3447297085203314</v>
      </c>
      <c r="K2701" s="52">
        <v>1.6152215117990201</v>
      </c>
    </row>
    <row r="2702" spans="1:11">
      <c r="A2702" s="228"/>
      <c r="B2702" s="228"/>
      <c r="C2702" s="227" t="s">
        <v>117</v>
      </c>
      <c r="D2702" s="110" t="s">
        <v>173</v>
      </c>
      <c r="E2702" s="51">
        <v>5.3921568627450975</v>
      </c>
      <c r="F2702" s="52">
        <v>5.3921568627450975</v>
      </c>
      <c r="G2702" s="52">
        <v>80.882352941176464</v>
      </c>
      <c r="H2702" s="111">
        <f t="shared" si="42"/>
        <v>15</v>
      </c>
      <c r="I2702" s="52">
        <v>80.882352941176464</v>
      </c>
      <c r="J2702" s="54" t="s">
        <v>10</v>
      </c>
      <c r="K2702" s="54" t="s">
        <v>10</v>
      </c>
    </row>
    <row r="2703" spans="1:11">
      <c r="A2703" s="228"/>
      <c r="B2703" s="228"/>
      <c r="C2703" s="228"/>
      <c r="D2703" s="110" t="s">
        <v>160</v>
      </c>
      <c r="E2703" s="51">
        <v>5.3921568627450975</v>
      </c>
      <c r="F2703" s="52">
        <v>5.3921568627450975</v>
      </c>
      <c r="G2703" s="52">
        <v>80.882352941176464</v>
      </c>
      <c r="H2703" s="111">
        <f t="shared" si="42"/>
        <v>15</v>
      </c>
      <c r="I2703" s="52">
        <v>80.882352941176464</v>
      </c>
      <c r="J2703" s="54" t="s">
        <v>10</v>
      </c>
      <c r="K2703" s="54" t="s">
        <v>10</v>
      </c>
    </row>
    <row r="2704" spans="1:11">
      <c r="A2704" s="228"/>
      <c r="B2704" s="228"/>
      <c r="C2704" s="227" t="s">
        <v>160</v>
      </c>
      <c r="D2704" s="110" t="s">
        <v>173</v>
      </c>
      <c r="E2704" s="51">
        <v>569.6165182026034</v>
      </c>
      <c r="F2704" s="52">
        <v>568.54508963117485</v>
      </c>
      <c r="G2704" s="52">
        <v>18102.735676222896</v>
      </c>
      <c r="H2704" s="111">
        <f t="shared" si="42"/>
        <v>31.780566570199156</v>
      </c>
      <c r="I2704" s="52">
        <v>18102.735676222896</v>
      </c>
      <c r="J2704" s="52">
        <v>869.95252476449321</v>
      </c>
      <c r="K2704" s="52">
        <v>330.36829620462044</v>
      </c>
    </row>
    <row r="2705" spans="1:11">
      <c r="A2705" s="228"/>
      <c r="B2705" s="228"/>
      <c r="C2705" s="228"/>
      <c r="D2705" s="110" t="s">
        <v>172</v>
      </c>
      <c r="E2705" s="51">
        <v>1187.6169949413393</v>
      </c>
      <c r="F2705" s="52">
        <v>1155.947600926886</v>
      </c>
      <c r="G2705" s="52">
        <v>3934.9678569693992</v>
      </c>
      <c r="H2705" s="111">
        <f t="shared" si="42"/>
        <v>3.3133307065581032</v>
      </c>
      <c r="I2705" s="52">
        <v>2879.8835191973735</v>
      </c>
      <c r="J2705" s="52">
        <v>36.321359728178699</v>
      </c>
      <c r="K2705" s="52">
        <v>20.098062359272745</v>
      </c>
    </row>
    <row r="2706" spans="1:11">
      <c r="A2706" s="228"/>
      <c r="B2706" s="228"/>
      <c r="C2706" s="228"/>
      <c r="D2706" s="110" t="s">
        <v>160</v>
      </c>
      <c r="E2706" s="51">
        <v>1757.2335131439427</v>
      </c>
      <c r="F2706" s="52">
        <v>1724.4926905580608</v>
      </c>
      <c r="G2706" s="52">
        <v>22037.7035331923</v>
      </c>
      <c r="H2706" s="111">
        <f t="shared" si="42"/>
        <v>12.541135465692143</v>
      </c>
      <c r="I2706" s="52">
        <v>20982.619195420273</v>
      </c>
      <c r="J2706" s="52">
        <v>906.27388449267198</v>
      </c>
      <c r="K2706" s="52">
        <v>350.46635856389327</v>
      </c>
    </row>
    <row r="2707" spans="1:11">
      <c r="A2707" s="227" t="s">
        <v>20</v>
      </c>
      <c r="B2707" s="227" t="s">
        <v>36</v>
      </c>
      <c r="C2707" s="227" t="s">
        <v>56</v>
      </c>
      <c r="D2707" s="110" t="s">
        <v>173</v>
      </c>
      <c r="E2707" s="51">
        <v>494.45544554455449</v>
      </c>
      <c r="F2707" s="52">
        <v>494.45544554455449</v>
      </c>
      <c r="G2707" s="52">
        <v>1436.6435643564357</v>
      </c>
      <c r="H2707" s="111">
        <f t="shared" si="42"/>
        <v>2.9055066079295155</v>
      </c>
      <c r="I2707" s="52">
        <v>1425.7524752475247</v>
      </c>
      <c r="J2707" s="52">
        <v>244.83168316831686</v>
      </c>
      <c r="K2707" s="52">
        <v>102.26732673267328</v>
      </c>
    </row>
    <row r="2708" spans="1:11">
      <c r="A2708" s="228"/>
      <c r="B2708" s="228"/>
      <c r="C2708" s="228"/>
      <c r="D2708" s="110" t="s">
        <v>160</v>
      </c>
      <c r="E2708" s="51">
        <v>494.45544554455449</v>
      </c>
      <c r="F2708" s="52">
        <v>494.45544554455449</v>
      </c>
      <c r="G2708" s="52">
        <v>1436.6435643564357</v>
      </c>
      <c r="H2708" s="111">
        <f t="shared" si="42"/>
        <v>2.9055066079295155</v>
      </c>
      <c r="I2708" s="52">
        <v>1425.7524752475247</v>
      </c>
      <c r="J2708" s="52">
        <v>244.83168316831686</v>
      </c>
      <c r="K2708" s="52">
        <v>102.26732673267328</v>
      </c>
    </row>
    <row r="2709" spans="1:11">
      <c r="A2709" s="228"/>
      <c r="B2709" s="228"/>
      <c r="C2709" s="227" t="s">
        <v>57</v>
      </c>
      <c r="D2709" s="110" t="s">
        <v>173</v>
      </c>
      <c r="E2709" s="51">
        <v>850</v>
      </c>
      <c r="F2709" s="52">
        <v>837.5</v>
      </c>
      <c r="G2709" s="52">
        <v>1495</v>
      </c>
      <c r="H2709" s="111">
        <f t="shared" si="42"/>
        <v>1.7588235294117647</v>
      </c>
      <c r="I2709" s="52">
        <v>1317</v>
      </c>
      <c r="J2709" s="52">
        <v>457.5</v>
      </c>
      <c r="K2709" s="52">
        <v>263.875</v>
      </c>
    </row>
    <row r="2710" spans="1:11">
      <c r="A2710" s="228"/>
      <c r="B2710" s="228"/>
      <c r="C2710" s="228"/>
      <c r="D2710" s="110" t="s">
        <v>160</v>
      </c>
      <c r="E2710" s="51">
        <v>850</v>
      </c>
      <c r="F2710" s="52">
        <v>837.5</v>
      </c>
      <c r="G2710" s="52">
        <v>1495</v>
      </c>
      <c r="H2710" s="111">
        <f t="shared" si="42"/>
        <v>1.7588235294117647</v>
      </c>
      <c r="I2710" s="52">
        <v>1317</v>
      </c>
      <c r="J2710" s="52">
        <v>457.5</v>
      </c>
      <c r="K2710" s="52">
        <v>263.875</v>
      </c>
    </row>
    <row r="2711" spans="1:11">
      <c r="A2711" s="228"/>
      <c r="B2711" s="228"/>
      <c r="C2711" s="227" t="s">
        <v>58</v>
      </c>
      <c r="D2711" s="110" t="s">
        <v>173</v>
      </c>
      <c r="E2711" s="51">
        <v>469.8</v>
      </c>
      <c r="F2711" s="52">
        <v>469.8</v>
      </c>
      <c r="G2711" s="52">
        <v>956.90000000000009</v>
      </c>
      <c r="H2711" s="111">
        <f t="shared" si="42"/>
        <v>2.0368241805023417</v>
      </c>
      <c r="I2711" s="52">
        <v>871.80000000000007</v>
      </c>
      <c r="J2711" s="52">
        <v>238.05</v>
      </c>
      <c r="K2711" s="52">
        <v>71.59999999999998</v>
      </c>
    </row>
    <row r="2712" spans="1:11">
      <c r="A2712" s="228"/>
      <c r="B2712" s="228"/>
      <c r="C2712" s="228"/>
      <c r="D2712" s="110" t="s">
        <v>172</v>
      </c>
      <c r="E2712" s="51">
        <v>76.051987800159708</v>
      </c>
      <c r="F2712" s="52">
        <v>76.051987800159708</v>
      </c>
      <c r="G2712" s="52">
        <v>61.998903097956273</v>
      </c>
      <c r="H2712" s="111">
        <f t="shared" si="42"/>
        <v>0.81521739130434767</v>
      </c>
      <c r="I2712" s="54" t="s">
        <v>10</v>
      </c>
      <c r="J2712" s="52">
        <v>12.399780619591255</v>
      </c>
      <c r="K2712" s="52">
        <v>12.399780619591255</v>
      </c>
    </row>
    <row r="2713" spans="1:11">
      <c r="A2713" s="228"/>
      <c r="B2713" s="228"/>
      <c r="C2713" s="228"/>
      <c r="D2713" s="110" t="s">
        <v>160</v>
      </c>
      <c r="E2713" s="51">
        <v>545.85198780015969</v>
      </c>
      <c r="F2713" s="52">
        <v>545.85198780015969</v>
      </c>
      <c r="G2713" s="52">
        <v>1018.8989030979563</v>
      </c>
      <c r="H2713" s="111">
        <f t="shared" si="42"/>
        <v>1.8666212194339074</v>
      </c>
      <c r="I2713" s="52">
        <v>871.80000000000007</v>
      </c>
      <c r="J2713" s="52">
        <v>250.44978061959125</v>
      </c>
      <c r="K2713" s="52">
        <v>83.999780619591235</v>
      </c>
    </row>
    <row r="2714" spans="1:11">
      <c r="A2714" s="228"/>
      <c r="B2714" s="228"/>
      <c r="C2714" s="227" t="s">
        <v>59</v>
      </c>
      <c r="D2714" s="110" t="s">
        <v>173</v>
      </c>
      <c r="E2714" s="51">
        <v>1835.4222222222224</v>
      </c>
      <c r="F2714" s="52">
        <v>1835.4222222222224</v>
      </c>
      <c r="G2714" s="52">
        <v>5137.5555555555557</v>
      </c>
      <c r="H2714" s="111">
        <f t="shared" si="42"/>
        <v>2.7991137370753321</v>
      </c>
      <c r="I2714" s="52">
        <v>4581.7777777777783</v>
      </c>
      <c r="J2714" s="52">
        <v>1093.5944444444444</v>
      </c>
      <c r="K2714" s="52">
        <v>357.73111111111115</v>
      </c>
    </row>
    <row r="2715" spans="1:11">
      <c r="A2715" s="228"/>
      <c r="B2715" s="228"/>
      <c r="C2715" s="228"/>
      <c r="D2715" s="110" t="s">
        <v>172</v>
      </c>
      <c r="E2715" s="51">
        <v>11.689798717179588</v>
      </c>
      <c r="F2715" s="52">
        <v>11.689798717179588</v>
      </c>
      <c r="G2715" s="52">
        <v>18.23608599880016</v>
      </c>
      <c r="H2715" s="111">
        <f t="shared" si="42"/>
        <v>1.5600000000000003</v>
      </c>
      <c r="I2715" s="54" t="s">
        <v>10</v>
      </c>
      <c r="J2715" s="52">
        <v>5.8448993585897941</v>
      </c>
      <c r="K2715" s="52">
        <v>5.8448993585897941</v>
      </c>
    </row>
    <row r="2716" spans="1:11">
      <c r="A2716" s="228"/>
      <c r="B2716" s="228"/>
      <c r="C2716" s="228"/>
      <c r="D2716" s="110" t="s">
        <v>160</v>
      </c>
      <c r="E2716" s="51">
        <v>1847.1120209394021</v>
      </c>
      <c r="F2716" s="52">
        <v>1847.1120209394021</v>
      </c>
      <c r="G2716" s="52">
        <v>5155.7916415543559</v>
      </c>
      <c r="H2716" s="111">
        <f t="shared" si="42"/>
        <v>2.791271770800468</v>
      </c>
      <c r="I2716" s="52">
        <v>4581.7777777777783</v>
      </c>
      <c r="J2716" s="52">
        <v>1099.4393438030343</v>
      </c>
      <c r="K2716" s="52">
        <v>363.57601046970092</v>
      </c>
    </row>
    <row r="2717" spans="1:11">
      <c r="A2717" s="228"/>
      <c r="B2717" s="228"/>
      <c r="C2717" s="227" t="s">
        <v>61</v>
      </c>
      <c r="D2717" s="110" t="s">
        <v>173</v>
      </c>
      <c r="E2717" s="51">
        <v>9.6</v>
      </c>
      <c r="F2717" s="52">
        <v>9.6</v>
      </c>
      <c r="G2717" s="52">
        <v>14.399999999999999</v>
      </c>
      <c r="H2717" s="111">
        <f t="shared" si="42"/>
        <v>1.5</v>
      </c>
      <c r="I2717" s="52">
        <v>14.399999999999999</v>
      </c>
      <c r="J2717" s="52">
        <v>2.4</v>
      </c>
      <c r="K2717" s="52">
        <v>1.92</v>
      </c>
    </row>
    <row r="2718" spans="1:11">
      <c r="A2718" s="228"/>
      <c r="B2718" s="228"/>
      <c r="C2718" s="228"/>
      <c r="D2718" s="110" t="s">
        <v>172</v>
      </c>
      <c r="E2718" s="51">
        <v>279.53762677448117</v>
      </c>
      <c r="F2718" s="52">
        <v>279.53762677448117</v>
      </c>
      <c r="G2718" s="52">
        <v>434.20675118938937</v>
      </c>
      <c r="H2718" s="111">
        <f t="shared" si="42"/>
        <v>1.553303418218144</v>
      </c>
      <c r="I2718" s="54" t="s">
        <v>10</v>
      </c>
      <c r="J2718" s="52">
        <v>99.425486567146635</v>
      </c>
      <c r="K2718" s="52">
        <v>40.434532532573442</v>
      </c>
    </row>
    <row r="2719" spans="1:11">
      <c r="A2719" s="228"/>
      <c r="B2719" s="228"/>
      <c r="C2719" s="228"/>
      <c r="D2719" s="110" t="s">
        <v>160</v>
      </c>
      <c r="E2719" s="51">
        <v>289.13762677448113</v>
      </c>
      <c r="F2719" s="52">
        <v>289.13762677448113</v>
      </c>
      <c r="G2719" s="52">
        <v>448.6067511893894</v>
      </c>
      <c r="H2719" s="111">
        <f t="shared" si="42"/>
        <v>1.5515336284450088</v>
      </c>
      <c r="I2719" s="52">
        <v>14.399999999999999</v>
      </c>
      <c r="J2719" s="52">
        <v>101.82548656714663</v>
      </c>
      <c r="K2719" s="52">
        <v>42.354532532573444</v>
      </c>
    </row>
    <row r="2720" spans="1:11">
      <c r="A2720" s="228"/>
      <c r="B2720" s="228"/>
      <c r="C2720" s="227" t="s">
        <v>160</v>
      </c>
      <c r="D2720" s="110" t="s">
        <v>173</v>
      </c>
      <c r="E2720" s="51">
        <v>3659.2776677667771</v>
      </c>
      <c r="F2720" s="52">
        <v>3646.7776677667771</v>
      </c>
      <c r="G2720" s="52">
        <v>9040.4991199119904</v>
      </c>
      <c r="H2720" s="111">
        <f t="shared" si="42"/>
        <v>2.4705693146891807</v>
      </c>
      <c r="I2720" s="52">
        <v>8210.7302530253019</v>
      </c>
      <c r="J2720" s="52">
        <v>2036.3761276127614</v>
      </c>
      <c r="K2720" s="52">
        <v>797.39343784378434</v>
      </c>
    </row>
    <row r="2721" spans="1:11">
      <c r="A2721" s="228"/>
      <c r="B2721" s="228"/>
      <c r="C2721" s="228"/>
      <c r="D2721" s="110" t="s">
        <v>172</v>
      </c>
      <c r="E2721" s="51">
        <v>367.27941329182045</v>
      </c>
      <c r="F2721" s="52">
        <v>367.27941329182045</v>
      </c>
      <c r="G2721" s="52">
        <v>514.44174028614577</v>
      </c>
      <c r="H2721" s="111">
        <f t="shared" si="42"/>
        <v>1.4006822099702008</v>
      </c>
      <c r="I2721" s="54" t="s">
        <v>10</v>
      </c>
      <c r="J2721" s="52">
        <v>117.67016654532767</v>
      </c>
      <c r="K2721" s="52">
        <v>58.679212510754482</v>
      </c>
    </row>
    <row r="2722" spans="1:11">
      <c r="A2722" s="228"/>
      <c r="B2722" s="228"/>
      <c r="C2722" s="228"/>
      <c r="D2722" s="110" t="s">
        <v>160</v>
      </c>
      <c r="E2722" s="51">
        <v>4026.5570810585982</v>
      </c>
      <c r="F2722" s="52">
        <v>4014.0570810585978</v>
      </c>
      <c r="G2722" s="52">
        <v>9554.9408601981359</v>
      </c>
      <c r="H2722" s="111">
        <f t="shared" si="42"/>
        <v>2.3729803571258707</v>
      </c>
      <c r="I2722" s="52">
        <v>8210.7302530253019</v>
      </c>
      <c r="J2722" s="52">
        <v>2154.046294158089</v>
      </c>
      <c r="K2722" s="52">
        <v>856.07265035453872</v>
      </c>
    </row>
    <row r="2723" spans="1:11">
      <c r="A2723" s="228"/>
      <c r="B2723" s="227" t="s">
        <v>38</v>
      </c>
      <c r="C2723" s="227" t="s">
        <v>72</v>
      </c>
      <c r="D2723" s="110" t="s">
        <v>172</v>
      </c>
      <c r="E2723" s="51">
        <v>264.72568725096681</v>
      </c>
      <c r="F2723" s="52">
        <v>259.52146781116465</v>
      </c>
      <c r="G2723" s="52">
        <v>332.57252976926338</v>
      </c>
      <c r="H2723" s="111">
        <f t="shared" si="42"/>
        <v>1.2562911186400132</v>
      </c>
      <c r="I2723" s="54" t="s">
        <v>10</v>
      </c>
      <c r="J2723" s="52">
        <v>89.558660591860388</v>
      </c>
      <c r="K2723" s="52">
        <v>30.562217157135926</v>
      </c>
    </row>
    <row r="2724" spans="1:11">
      <c r="A2724" s="228"/>
      <c r="B2724" s="228"/>
      <c r="C2724" s="228"/>
      <c r="D2724" s="110" t="s">
        <v>160</v>
      </c>
      <c r="E2724" s="51">
        <v>264.72568725096681</v>
      </c>
      <c r="F2724" s="52">
        <v>259.52146781116465</v>
      </c>
      <c r="G2724" s="52">
        <v>332.57252976926338</v>
      </c>
      <c r="H2724" s="111">
        <f t="shared" si="42"/>
        <v>1.2562911186400132</v>
      </c>
      <c r="I2724" s="54" t="s">
        <v>10</v>
      </c>
      <c r="J2724" s="52">
        <v>89.558660591860388</v>
      </c>
      <c r="K2724" s="52">
        <v>30.562217157135926</v>
      </c>
    </row>
    <row r="2725" spans="1:11">
      <c r="A2725" s="228"/>
      <c r="B2725" s="228"/>
      <c r="C2725" s="227" t="s">
        <v>73</v>
      </c>
      <c r="D2725" s="110" t="s">
        <v>172</v>
      </c>
      <c r="E2725" s="51">
        <v>271.05423494568959</v>
      </c>
      <c r="F2725" s="52">
        <v>271.05423494568959</v>
      </c>
      <c r="G2725" s="52">
        <v>320.56378717088427</v>
      </c>
      <c r="H2725" s="111">
        <f t="shared" si="42"/>
        <v>1.1826555199741291</v>
      </c>
      <c r="I2725" s="54" t="s">
        <v>10</v>
      </c>
      <c r="J2725" s="52">
        <v>28.021529154284359</v>
      </c>
      <c r="K2725" s="52">
        <v>29.011686704661038</v>
      </c>
    </row>
    <row r="2726" spans="1:11">
      <c r="A2726" s="228"/>
      <c r="B2726" s="228"/>
      <c r="C2726" s="228"/>
      <c r="D2726" s="110" t="s">
        <v>160</v>
      </c>
      <c r="E2726" s="51">
        <v>271.05423494568959</v>
      </c>
      <c r="F2726" s="52">
        <v>271.05423494568959</v>
      </c>
      <c r="G2726" s="52">
        <v>320.56378717088427</v>
      </c>
      <c r="H2726" s="111">
        <f t="shared" si="42"/>
        <v>1.1826555199741291</v>
      </c>
      <c r="I2726" s="54" t="s">
        <v>10</v>
      </c>
      <c r="J2726" s="52">
        <v>28.021529154284359</v>
      </c>
      <c r="K2726" s="52">
        <v>29.011686704661038</v>
      </c>
    </row>
    <row r="2727" spans="1:11">
      <c r="A2727" s="228"/>
      <c r="B2727" s="228"/>
      <c r="C2727" s="227" t="s">
        <v>74</v>
      </c>
      <c r="D2727" s="110" t="s">
        <v>173</v>
      </c>
      <c r="E2727" s="51">
        <v>12.857142857142856</v>
      </c>
      <c r="F2727" s="52">
        <v>10.071428571428571</v>
      </c>
      <c r="G2727" s="52">
        <v>5.4107142857142856</v>
      </c>
      <c r="H2727" s="111">
        <f t="shared" si="42"/>
        <v>0.42083333333333339</v>
      </c>
      <c r="I2727" s="52">
        <v>4.5</v>
      </c>
      <c r="J2727" s="52">
        <v>3.2678571428571423</v>
      </c>
      <c r="K2727" s="52">
        <v>2.839285714285714</v>
      </c>
    </row>
    <row r="2728" spans="1:11">
      <c r="A2728" s="228"/>
      <c r="B2728" s="228"/>
      <c r="C2728" s="228"/>
      <c r="D2728" s="110" t="s">
        <v>172</v>
      </c>
      <c r="E2728" s="51">
        <v>190.84874258518727</v>
      </c>
      <c r="F2728" s="52">
        <v>190.84874258518727</v>
      </c>
      <c r="G2728" s="52">
        <v>228.19053719777878</v>
      </c>
      <c r="H2728" s="111">
        <f t="shared" si="42"/>
        <v>1.1956617272231889</v>
      </c>
      <c r="I2728" s="54" t="s">
        <v>10</v>
      </c>
      <c r="J2728" s="52">
        <v>47.486578271604799</v>
      </c>
      <c r="K2728" s="52">
        <v>25.294864017513262</v>
      </c>
    </row>
    <row r="2729" spans="1:11">
      <c r="A2729" s="228"/>
      <c r="B2729" s="228"/>
      <c r="C2729" s="228"/>
      <c r="D2729" s="110" t="s">
        <v>160</v>
      </c>
      <c r="E2729" s="51">
        <v>203.70588544233013</v>
      </c>
      <c r="F2729" s="52">
        <v>200.92017115661582</v>
      </c>
      <c r="G2729" s="52">
        <v>233.60125148349309</v>
      </c>
      <c r="H2729" s="111">
        <f t="shared" si="42"/>
        <v>1.1467574978319732</v>
      </c>
      <c r="I2729" s="52">
        <v>4.5</v>
      </c>
      <c r="J2729" s="52">
        <v>50.754435414461945</v>
      </c>
      <c r="K2729" s="52">
        <v>28.134149731798974</v>
      </c>
    </row>
    <row r="2730" spans="1:11">
      <c r="A2730" s="228"/>
      <c r="B2730" s="228"/>
      <c r="C2730" s="227" t="s">
        <v>75</v>
      </c>
      <c r="D2730" s="110" t="s">
        <v>173</v>
      </c>
      <c r="E2730" s="51">
        <v>12</v>
      </c>
      <c r="F2730" s="52">
        <v>12</v>
      </c>
      <c r="G2730" s="52">
        <v>12</v>
      </c>
      <c r="H2730" s="111">
        <f t="shared" si="42"/>
        <v>1</v>
      </c>
      <c r="I2730" s="52">
        <v>12</v>
      </c>
      <c r="J2730" s="52">
        <v>1.7</v>
      </c>
      <c r="K2730" s="52">
        <v>1.7</v>
      </c>
    </row>
    <row r="2731" spans="1:11">
      <c r="A2731" s="228"/>
      <c r="B2731" s="228"/>
      <c r="C2731" s="228"/>
      <c r="D2731" s="110" t="s">
        <v>172</v>
      </c>
      <c r="E2731" s="51">
        <v>357.94153872354178</v>
      </c>
      <c r="F2731" s="52">
        <v>340.03776497336997</v>
      </c>
      <c r="G2731" s="52">
        <v>350.18283674871941</v>
      </c>
      <c r="H2731" s="111">
        <f t="shared" si="42"/>
        <v>0.9783241084494112</v>
      </c>
      <c r="I2731" s="54" t="s">
        <v>10</v>
      </c>
      <c r="J2731" s="52">
        <v>83.265823806421253</v>
      </c>
      <c r="K2731" s="52">
        <v>42.118461790860508</v>
      </c>
    </row>
    <row r="2732" spans="1:11">
      <c r="A2732" s="228"/>
      <c r="B2732" s="228"/>
      <c r="C2732" s="228"/>
      <c r="D2732" s="110" t="s">
        <v>160</v>
      </c>
      <c r="E2732" s="51">
        <v>369.94153872354178</v>
      </c>
      <c r="F2732" s="52">
        <v>352.03776497336997</v>
      </c>
      <c r="G2732" s="52">
        <v>362.18283674871941</v>
      </c>
      <c r="H2732" s="111">
        <f t="shared" si="42"/>
        <v>0.97902722143181531</v>
      </c>
      <c r="I2732" s="52">
        <v>12</v>
      </c>
      <c r="J2732" s="52">
        <v>84.965823806421255</v>
      </c>
      <c r="K2732" s="52">
        <v>43.818461790860503</v>
      </c>
    </row>
    <row r="2733" spans="1:11">
      <c r="A2733" s="228"/>
      <c r="B2733" s="228"/>
      <c r="C2733" s="227" t="s">
        <v>76</v>
      </c>
      <c r="D2733" s="110" t="s">
        <v>172</v>
      </c>
      <c r="E2733" s="51">
        <v>8.5158523956232735</v>
      </c>
      <c r="F2733" s="52">
        <v>8.5158523956232735</v>
      </c>
      <c r="G2733" s="52">
        <v>7.2892892933730078</v>
      </c>
      <c r="H2733" s="111">
        <f t="shared" si="42"/>
        <v>0.8559670781893004</v>
      </c>
      <c r="I2733" s="54" t="s">
        <v>10</v>
      </c>
      <c r="J2733" s="52">
        <v>2.1026796038575983</v>
      </c>
      <c r="K2733" s="52">
        <v>1.4017864025717324</v>
      </c>
    </row>
    <row r="2734" spans="1:11">
      <c r="A2734" s="228"/>
      <c r="B2734" s="228"/>
      <c r="C2734" s="228"/>
      <c r="D2734" s="110" t="s">
        <v>160</v>
      </c>
      <c r="E2734" s="51">
        <v>8.5158523956232735</v>
      </c>
      <c r="F2734" s="52">
        <v>8.5158523956232735</v>
      </c>
      <c r="G2734" s="52">
        <v>7.2892892933730078</v>
      </c>
      <c r="H2734" s="111">
        <f t="shared" si="42"/>
        <v>0.8559670781893004</v>
      </c>
      <c r="I2734" s="54" t="s">
        <v>10</v>
      </c>
      <c r="J2734" s="52">
        <v>2.1026796038575983</v>
      </c>
      <c r="K2734" s="52">
        <v>1.4017864025717324</v>
      </c>
    </row>
    <row r="2735" spans="1:11">
      <c r="A2735" s="228"/>
      <c r="B2735" s="228"/>
      <c r="C2735" s="227" t="s">
        <v>160</v>
      </c>
      <c r="D2735" s="110" t="s">
        <v>173</v>
      </c>
      <c r="E2735" s="51">
        <v>24.857142857142854</v>
      </c>
      <c r="F2735" s="52">
        <v>22.071428571428569</v>
      </c>
      <c r="G2735" s="52">
        <v>17.410714285714285</v>
      </c>
      <c r="H2735" s="111">
        <f t="shared" si="42"/>
        <v>0.70043103448275867</v>
      </c>
      <c r="I2735" s="52">
        <v>16.5</v>
      </c>
      <c r="J2735" s="52">
        <v>4.9678571428571425</v>
      </c>
      <c r="K2735" s="52">
        <v>4.5392857142857137</v>
      </c>
    </row>
    <row r="2736" spans="1:11">
      <c r="A2736" s="228"/>
      <c r="B2736" s="228"/>
      <c r="C2736" s="228"/>
      <c r="D2736" s="110" t="s">
        <v>172</v>
      </c>
      <c r="E2736" s="51">
        <v>1093.0860559010089</v>
      </c>
      <c r="F2736" s="52">
        <v>1069.9780627110349</v>
      </c>
      <c r="G2736" s="52">
        <v>1238.7989801800188</v>
      </c>
      <c r="H2736" s="111">
        <f t="shared" si="42"/>
        <v>1.1333041652963927</v>
      </c>
      <c r="I2736" s="54" t="s">
        <v>10</v>
      </c>
      <c r="J2736" s="52">
        <v>250.43527142802841</v>
      </c>
      <c r="K2736" s="52">
        <v>128.38901607274246</v>
      </c>
    </row>
    <row r="2737" spans="1:11">
      <c r="A2737" s="228"/>
      <c r="B2737" s="228"/>
      <c r="C2737" s="228"/>
      <c r="D2737" s="110" t="s">
        <v>160</v>
      </c>
      <c r="E2737" s="51">
        <v>1117.9431987581515</v>
      </c>
      <c r="F2737" s="52">
        <v>1092.0494912824634</v>
      </c>
      <c r="G2737" s="52">
        <v>1256.2096944657333</v>
      </c>
      <c r="H2737" s="111">
        <f t="shared" si="42"/>
        <v>1.1236793567519108</v>
      </c>
      <c r="I2737" s="52">
        <v>16.5</v>
      </c>
      <c r="J2737" s="52">
        <v>255.40312857088549</v>
      </c>
      <c r="K2737" s="52">
        <v>132.9283017870282</v>
      </c>
    </row>
    <row r="2738" spans="1:11">
      <c r="A2738" s="228"/>
      <c r="B2738" s="227" t="s">
        <v>40</v>
      </c>
      <c r="C2738" s="227" t="s">
        <v>86</v>
      </c>
      <c r="D2738" s="110" t="s">
        <v>173</v>
      </c>
      <c r="E2738" s="51">
        <v>293.5625</v>
      </c>
      <c r="F2738" s="52">
        <v>293.5625</v>
      </c>
      <c r="G2738" s="52">
        <v>784.4375</v>
      </c>
      <c r="H2738" s="111">
        <f t="shared" si="42"/>
        <v>2.6721311475409837</v>
      </c>
      <c r="I2738" s="52">
        <v>608.62083333333339</v>
      </c>
      <c r="J2738" s="52">
        <v>92.4</v>
      </c>
      <c r="K2738" s="52">
        <v>20.533333333333335</v>
      </c>
    </row>
    <row r="2739" spans="1:11">
      <c r="A2739" s="228"/>
      <c r="B2739" s="228"/>
      <c r="C2739" s="228"/>
      <c r="D2739" s="110" t="s">
        <v>160</v>
      </c>
      <c r="E2739" s="51">
        <v>293.5625</v>
      </c>
      <c r="F2739" s="52">
        <v>293.5625</v>
      </c>
      <c r="G2739" s="52">
        <v>784.4375</v>
      </c>
      <c r="H2739" s="111">
        <f t="shared" si="42"/>
        <v>2.6721311475409837</v>
      </c>
      <c r="I2739" s="52">
        <v>608.62083333333339</v>
      </c>
      <c r="J2739" s="52">
        <v>92.4</v>
      </c>
      <c r="K2739" s="52">
        <v>20.533333333333335</v>
      </c>
    </row>
    <row r="2740" spans="1:11">
      <c r="A2740" s="228"/>
      <c r="B2740" s="228"/>
      <c r="C2740" s="227" t="s">
        <v>160</v>
      </c>
      <c r="D2740" s="110" t="s">
        <v>173</v>
      </c>
      <c r="E2740" s="51">
        <v>293.5625</v>
      </c>
      <c r="F2740" s="52">
        <v>293.5625</v>
      </c>
      <c r="G2740" s="52">
        <v>784.4375</v>
      </c>
      <c r="H2740" s="111">
        <f t="shared" si="42"/>
        <v>2.6721311475409837</v>
      </c>
      <c r="I2740" s="52">
        <v>608.62083333333339</v>
      </c>
      <c r="J2740" s="52">
        <v>92.4</v>
      </c>
      <c r="K2740" s="52">
        <v>20.533333333333335</v>
      </c>
    </row>
    <row r="2741" spans="1:11">
      <c r="A2741" s="228"/>
      <c r="B2741" s="228"/>
      <c r="C2741" s="228"/>
      <c r="D2741" s="110" t="s">
        <v>160</v>
      </c>
      <c r="E2741" s="51">
        <v>293.5625</v>
      </c>
      <c r="F2741" s="52">
        <v>293.5625</v>
      </c>
      <c r="G2741" s="52">
        <v>784.4375</v>
      </c>
      <c r="H2741" s="111">
        <f t="shared" si="42"/>
        <v>2.6721311475409837</v>
      </c>
      <c r="I2741" s="52">
        <v>608.62083333333339</v>
      </c>
      <c r="J2741" s="52">
        <v>92.4</v>
      </c>
      <c r="K2741" s="52">
        <v>20.533333333333335</v>
      </c>
    </row>
    <row r="2742" spans="1:11">
      <c r="A2742" s="228"/>
      <c r="B2742" s="227" t="s">
        <v>44</v>
      </c>
      <c r="C2742" s="227" t="s">
        <v>111</v>
      </c>
      <c r="D2742" s="110" t="s">
        <v>173</v>
      </c>
      <c r="E2742" s="51">
        <v>1593.1447368421054</v>
      </c>
      <c r="F2742" s="52">
        <v>1593.1447368421054</v>
      </c>
      <c r="G2742" s="52">
        <v>4399.5552631578939</v>
      </c>
      <c r="H2742" s="111">
        <f t="shared" si="42"/>
        <v>2.7615540267098333</v>
      </c>
      <c r="I2742" s="52">
        <v>4269.382894736842</v>
      </c>
      <c r="J2742" s="52">
        <v>1092.2486842105261</v>
      </c>
      <c r="K2742" s="52">
        <v>315.40526315789481</v>
      </c>
    </row>
    <row r="2743" spans="1:11">
      <c r="A2743" s="228"/>
      <c r="B2743" s="228"/>
      <c r="C2743" s="228"/>
      <c r="D2743" s="110" t="s">
        <v>172</v>
      </c>
      <c r="E2743" s="51">
        <v>1324.4968682682436</v>
      </c>
      <c r="F2743" s="52">
        <v>1324.4968682682436</v>
      </c>
      <c r="G2743" s="52">
        <v>1195.9342912156656</v>
      </c>
      <c r="H2743" s="111">
        <f t="shared" si="42"/>
        <v>0.90293478215567902</v>
      </c>
      <c r="I2743" s="54" t="s">
        <v>10</v>
      </c>
      <c r="J2743" s="52">
        <v>190.28981225903087</v>
      </c>
      <c r="K2743" s="52">
        <v>103.46308389960726</v>
      </c>
    </row>
    <row r="2744" spans="1:11">
      <c r="A2744" s="228"/>
      <c r="B2744" s="228"/>
      <c r="C2744" s="228"/>
      <c r="D2744" s="110" t="s">
        <v>160</v>
      </c>
      <c r="E2744" s="51">
        <v>2917.6416051103488</v>
      </c>
      <c r="F2744" s="52">
        <v>2917.6416051103488</v>
      </c>
      <c r="G2744" s="52">
        <v>5595.4895543735593</v>
      </c>
      <c r="H2744" s="111">
        <f t="shared" si="42"/>
        <v>1.9178125046519998</v>
      </c>
      <c r="I2744" s="52">
        <v>4269.382894736842</v>
      </c>
      <c r="J2744" s="52">
        <v>1282.538496469557</v>
      </c>
      <c r="K2744" s="52">
        <v>418.86834705750209</v>
      </c>
    </row>
    <row r="2745" spans="1:11">
      <c r="A2745" s="228"/>
      <c r="B2745" s="228"/>
      <c r="C2745" s="227" t="s">
        <v>113</v>
      </c>
      <c r="D2745" s="110" t="s">
        <v>173</v>
      </c>
      <c r="E2745" s="51">
        <v>428</v>
      </c>
      <c r="F2745" s="52">
        <v>424</v>
      </c>
      <c r="G2745" s="52">
        <v>988.8</v>
      </c>
      <c r="H2745" s="111">
        <f t="shared" si="42"/>
        <v>2.3102803738317754</v>
      </c>
      <c r="I2745" s="52">
        <v>973.4</v>
      </c>
      <c r="J2745" s="52">
        <v>208.5</v>
      </c>
      <c r="K2745" s="52">
        <v>48.4</v>
      </c>
    </row>
    <row r="2746" spans="1:11">
      <c r="A2746" s="228"/>
      <c r="B2746" s="228"/>
      <c r="C2746" s="228"/>
      <c r="D2746" s="110" t="s">
        <v>172</v>
      </c>
      <c r="E2746" s="51">
        <v>1481.4078971298388</v>
      </c>
      <c r="F2746" s="52">
        <v>1366.6353055954926</v>
      </c>
      <c r="G2746" s="52">
        <v>1330.4304263559748</v>
      </c>
      <c r="H2746" s="111">
        <f t="shared" si="42"/>
        <v>0.89808514517414406</v>
      </c>
      <c r="I2746" s="54" t="s">
        <v>10</v>
      </c>
      <c r="J2746" s="52">
        <v>179.93151223142254</v>
      </c>
      <c r="K2746" s="52">
        <v>116.70521185361238</v>
      </c>
    </row>
    <row r="2747" spans="1:11">
      <c r="A2747" s="228"/>
      <c r="B2747" s="228"/>
      <c r="C2747" s="228"/>
      <c r="D2747" s="110" t="s">
        <v>160</v>
      </c>
      <c r="E2747" s="51">
        <v>1909.4078971298388</v>
      </c>
      <c r="F2747" s="52">
        <v>1790.6353055954926</v>
      </c>
      <c r="G2747" s="52">
        <v>2319.2304263559745</v>
      </c>
      <c r="H2747" s="111">
        <f t="shared" si="42"/>
        <v>1.2146333058756946</v>
      </c>
      <c r="I2747" s="52">
        <v>973.4</v>
      </c>
      <c r="J2747" s="52">
        <v>388.43151223142252</v>
      </c>
      <c r="K2747" s="52">
        <v>165.10521185361239</v>
      </c>
    </row>
    <row r="2748" spans="1:11">
      <c r="A2748" s="228"/>
      <c r="B2748" s="228"/>
      <c r="C2748" s="227" t="s">
        <v>115</v>
      </c>
      <c r="D2748" s="110" t="s">
        <v>173</v>
      </c>
      <c r="E2748" s="51">
        <v>53.333333333333329</v>
      </c>
      <c r="F2748" s="52">
        <v>53.333333333333329</v>
      </c>
      <c r="G2748" s="52">
        <v>181.33333333333331</v>
      </c>
      <c r="H2748" s="111">
        <f t="shared" si="42"/>
        <v>3.4</v>
      </c>
      <c r="I2748" s="52">
        <v>181.33333333333331</v>
      </c>
      <c r="J2748" s="52">
        <v>26.666666666666664</v>
      </c>
      <c r="K2748" s="52">
        <v>5.333333333333333</v>
      </c>
    </row>
    <row r="2749" spans="1:11">
      <c r="A2749" s="228"/>
      <c r="B2749" s="228"/>
      <c r="C2749" s="228"/>
      <c r="D2749" s="110" t="s">
        <v>160</v>
      </c>
      <c r="E2749" s="51">
        <v>53.333333333333329</v>
      </c>
      <c r="F2749" s="52">
        <v>53.333333333333329</v>
      </c>
      <c r="G2749" s="52">
        <v>181.33333333333331</v>
      </c>
      <c r="H2749" s="111">
        <f t="shared" si="42"/>
        <v>3.4</v>
      </c>
      <c r="I2749" s="52">
        <v>181.33333333333331</v>
      </c>
      <c r="J2749" s="52">
        <v>26.666666666666664</v>
      </c>
      <c r="K2749" s="52">
        <v>5.333333333333333</v>
      </c>
    </row>
    <row r="2750" spans="1:11">
      <c r="A2750" s="228"/>
      <c r="B2750" s="228"/>
      <c r="C2750" s="227" t="s">
        <v>116</v>
      </c>
      <c r="D2750" s="110" t="s">
        <v>173</v>
      </c>
      <c r="E2750" s="51">
        <v>7.2950819672131146</v>
      </c>
      <c r="F2750" s="52">
        <v>7.2950819672131146</v>
      </c>
      <c r="G2750" s="52">
        <v>21.885245901639344</v>
      </c>
      <c r="H2750" s="111">
        <f t="shared" si="42"/>
        <v>3</v>
      </c>
      <c r="I2750" s="52">
        <v>21.885245901639344</v>
      </c>
      <c r="J2750" s="52">
        <v>3.6475409836065573</v>
      </c>
      <c r="K2750" s="52">
        <v>1.459016393442623</v>
      </c>
    </row>
    <row r="2751" spans="1:11">
      <c r="A2751" s="228"/>
      <c r="B2751" s="228"/>
      <c r="C2751" s="228"/>
      <c r="D2751" s="110" t="s">
        <v>160</v>
      </c>
      <c r="E2751" s="51">
        <v>7.2950819672131146</v>
      </c>
      <c r="F2751" s="52">
        <v>7.2950819672131146</v>
      </c>
      <c r="G2751" s="52">
        <v>21.885245901639344</v>
      </c>
      <c r="H2751" s="111">
        <f t="shared" si="42"/>
        <v>3</v>
      </c>
      <c r="I2751" s="52">
        <v>21.885245901639344</v>
      </c>
      <c r="J2751" s="52">
        <v>3.6475409836065573</v>
      </c>
      <c r="K2751" s="52">
        <v>1.459016393442623</v>
      </c>
    </row>
    <row r="2752" spans="1:11">
      <c r="A2752" s="228"/>
      <c r="B2752" s="228"/>
      <c r="C2752" s="227" t="s">
        <v>160</v>
      </c>
      <c r="D2752" s="110" t="s">
        <v>173</v>
      </c>
      <c r="E2752" s="51">
        <v>2081.7731521426522</v>
      </c>
      <c r="F2752" s="52">
        <v>2077.7731521426522</v>
      </c>
      <c r="G2752" s="52">
        <v>5591.5738423928669</v>
      </c>
      <c r="H2752" s="111">
        <f t="shared" si="42"/>
        <v>2.6859669299883966</v>
      </c>
      <c r="I2752" s="52">
        <v>5446.0014739718144</v>
      </c>
      <c r="J2752" s="52">
        <v>1331.0628918607995</v>
      </c>
      <c r="K2752" s="52">
        <v>370.59761288467075</v>
      </c>
    </row>
    <row r="2753" spans="1:11">
      <c r="A2753" s="228"/>
      <c r="B2753" s="228"/>
      <c r="C2753" s="228"/>
      <c r="D2753" s="110" t="s">
        <v>172</v>
      </c>
      <c r="E2753" s="51">
        <v>2805.9047653980824</v>
      </c>
      <c r="F2753" s="52">
        <v>2691.1321738637362</v>
      </c>
      <c r="G2753" s="52">
        <v>2526.3647175716405</v>
      </c>
      <c r="H2753" s="111">
        <f t="shared" si="42"/>
        <v>0.90037436363711276</v>
      </c>
      <c r="I2753" s="54" t="s">
        <v>10</v>
      </c>
      <c r="J2753" s="52">
        <v>370.22132449045341</v>
      </c>
      <c r="K2753" s="52">
        <v>220.16829575321964</v>
      </c>
    </row>
    <row r="2754" spans="1:11">
      <c r="A2754" s="228"/>
      <c r="B2754" s="228"/>
      <c r="C2754" s="228"/>
      <c r="D2754" s="110" t="s">
        <v>160</v>
      </c>
      <c r="E2754" s="51">
        <v>4887.6779175407337</v>
      </c>
      <c r="F2754" s="52">
        <v>4768.9053260063883</v>
      </c>
      <c r="G2754" s="52">
        <v>8117.9385599645047</v>
      </c>
      <c r="H2754" s="111">
        <f t="shared" si="42"/>
        <v>1.6608988351771545</v>
      </c>
      <c r="I2754" s="52">
        <v>5446.0014739718144</v>
      </c>
      <c r="J2754" s="52">
        <v>1701.2842163512528</v>
      </c>
      <c r="K2754" s="52">
        <v>590.76590863789033</v>
      </c>
    </row>
    <row r="2755" spans="1:11">
      <c r="A2755" s="228"/>
      <c r="B2755" s="227" t="s">
        <v>45</v>
      </c>
      <c r="C2755" s="227" t="s">
        <v>122</v>
      </c>
      <c r="D2755" s="110" t="s">
        <v>173</v>
      </c>
      <c r="E2755" s="51">
        <v>24.52</v>
      </c>
      <c r="F2755" s="52">
        <v>24.52</v>
      </c>
      <c r="G2755" s="52">
        <v>33.5</v>
      </c>
      <c r="H2755" s="111">
        <f t="shared" si="42"/>
        <v>1.3662316476345839</v>
      </c>
      <c r="I2755" s="52">
        <v>33.5</v>
      </c>
      <c r="J2755" s="52">
        <v>6.7</v>
      </c>
      <c r="K2755" s="52">
        <v>3.6</v>
      </c>
    </row>
    <row r="2756" spans="1:11">
      <c r="A2756" s="228"/>
      <c r="B2756" s="228"/>
      <c r="C2756" s="228"/>
      <c r="D2756" s="110" t="s">
        <v>172</v>
      </c>
      <c r="E2756" s="51">
        <v>997.32611320789965</v>
      </c>
      <c r="F2756" s="52">
        <v>974.30088669013094</v>
      </c>
      <c r="G2756" s="52">
        <v>1447.6984179668618</v>
      </c>
      <c r="H2756" s="111">
        <f t="shared" si="42"/>
        <v>1.4515797779628365</v>
      </c>
      <c r="I2756" s="54" t="s">
        <v>10</v>
      </c>
      <c r="J2756" s="52">
        <v>186.77374415887971</v>
      </c>
      <c r="K2756" s="52">
        <v>172.28993876413148</v>
      </c>
    </row>
    <row r="2757" spans="1:11">
      <c r="A2757" s="228"/>
      <c r="B2757" s="228"/>
      <c r="C2757" s="228"/>
      <c r="D2757" s="110" t="s">
        <v>160</v>
      </c>
      <c r="E2757" s="51">
        <v>1021.8461132078996</v>
      </c>
      <c r="F2757" s="52">
        <v>998.82088669013092</v>
      </c>
      <c r="G2757" s="52">
        <v>1481.1984179668618</v>
      </c>
      <c r="H2757" s="111">
        <f t="shared" ref="H2757:H2820" si="43">G2757/E2757</f>
        <v>1.4495317825468939</v>
      </c>
      <c r="I2757" s="52">
        <v>33.5</v>
      </c>
      <c r="J2757" s="52">
        <v>193.47374415887973</v>
      </c>
      <c r="K2757" s="52">
        <v>175.88993876413147</v>
      </c>
    </row>
    <row r="2758" spans="1:11">
      <c r="A2758" s="228"/>
      <c r="B2758" s="228"/>
      <c r="C2758" s="227" t="s">
        <v>160</v>
      </c>
      <c r="D2758" s="110" t="s">
        <v>173</v>
      </c>
      <c r="E2758" s="51">
        <v>24.52</v>
      </c>
      <c r="F2758" s="52">
        <v>24.52</v>
      </c>
      <c r="G2758" s="52">
        <v>33.5</v>
      </c>
      <c r="H2758" s="111">
        <f t="shared" si="43"/>
        <v>1.3662316476345839</v>
      </c>
      <c r="I2758" s="52">
        <v>33.5</v>
      </c>
      <c r="J2758" s="52">
        <v>6.7</v>
      </c>
      <c r="K2758" s="52">
        <v>3.6</v>
      </c>
    </row>
    <row r="2759" spans="1:11">
      <c r="A2759" s="228"/>
      <c r="B2759" s="228"/>
      <c r="C2759" s="228"/>
      <c r="D2759" s="110" t="s">
        <v>172</v>
      </c>
      <c r="E2759" s="51">
        <v>997.32611320789965</v>
      </c>
      <c r="F2759" s="52">
        <v>974.30088669013094</v>
      </c>
      <c r="G2759" s="52">
        <v>1447.6984179668618</v>
      </c>
      <c r="H2759" s="111">
        <f t="shared" si="43"/>
        <v>1.4515797779628365</v>
      </c>
      <c r="I2759" s="54" t="s">
        <v>10</v>
      </c>
      <c r="J2759" s="52">
        <v>186.77374415887971</v>
      </c>
      <c r="K2759" s="52">
        <v>172.28993876413148</v>
      </c>
    </row>
    <row r="2760" spans="1:11">
      <c r="A2760" s="228"/>
      <c r="B2760" s="228"/>
      <c r="C2760" s="228"/>
      <c r="D2760" s="110" t="s">
        <v>160</v>
      </c>
      <c r="E2760" s="51">
        <v>1021.8461132078996</v>
      </c>
      <c r="F2760" s="52">
        <v>998.82088669013092</v>
      </c>
      <c r="G2760" s="52">
        <v>1481.1984179668618</v>
      </c>
      <c r="H2760" s="111">
        <f t="shared" si="43"/>
        <v>1.4495317825468939</v>
      </c>
      <c r="I2760" s="52">
        <v>33.5</v>
      </c>
      <c r="J2760" s="52">
        <v>193.47374415887973</v>
      </c>
      <c r="K2760" s="52">
        <v>175.88993876413147</v>
      </c>
    </row>
    <row r="2761" spans="1:11">
      <c r="A2761" s="228"/>
      <c r="B2761" s="227" t="s">
        <v>160</v>
      </c>
      <c r="C2761" s="227" t="s">
        <v>56</v>
      </c>
      <c r="D2761" s="110" t="s">
        <v>173</v>
      </c>
      <c r="E2761" s="51">
        <v>494.45544554455449</v>
      </c>
      <c r="F2761" s="52">
        <v>494.45544554455449</v>
      </c>
      <c r="G2761" s="52">
        <v>1436.6435643564357</v>
      </c>
      <c r="H2761" s="111">
        <f t="shared" si="43"/>
        <v>2.9055066079295155</v>
      </c>
      <c r="I2761" s="52">
        <v>1425.7524752475247</v>
      </c>
      <c r="J2761" s="52">
        <v>244.83168316831686</v>
      </c>
      <c r="K2761" s="52">
        <v>102.26732673267328</v>
      </c>
    </row>
    <row r="2762" spans="1:11">
      <c r="A2762" s="228"/>
      <c r="B2762" s="228"/>
      <c r="C2762" s="228"/>
      <c r="D2762" s="110" t="s">
        <v>160</v>
      </c>
      <c r="E2762" s="51">
        <v>494.45544554455449</v>
      </c>
      <c r="F2762" s="52">
        <v>494.45544554455449</v>
      </c>
      <c r="G2762" s="52">
        <v>1436.6435643564357</v>
      </c>
      <c r="H2762" s="111">
        <f t="shared" si="43"/>
        <v>2.9055066079295155</v>
      </c>
      <c r="I2762" s="52">
        <v>1425.7524752475247</v>
      </c>
      <c r="J2762" s="52">
        <v>244.83168316831686</v>
      </c>
      <c r="K2762" s="52">
        <v>102.26732673267328</v>
      </c>
    </row>
    <row r="2763" spans="1:11">
      <c r="A2763" s="228"/>
      <c r="B2763" s="228"/>
      <c r="C2763" s="227" t="s">
        <v>57</v>
      </c>
      <c r="D2763" s="110" t="s">
        <v>173</v>
      </c>
      <c r="E2763" s="51">
        <v>850</v>
      </c>
      <c r="F2763" s="52">
        <v>837.5</v>
      </c>
      <c r="G2763" s="52">
        <v>1495</v>
      </c>
      <c r="H2763" s="111">
        <f t="shared" si="43"/>
        <v>1.7588235294117647</v>
      </c>
      <c r="I2763" s="52">
        <v>1317</v>
      </c>
      <c r="J2763" s="52">
        <v>457.5</v>
      </c>
      <c r="K2763" s="52">
        <v>263.875</v>
      </c>
    </row>
    <row r="2764" spans="1:11">
      <c r="A2764" s="228"/>
      <c r="B2764" s="228"/>
      <c r="C2764" s="228"/>
      <c r="D2764" s="110" t="s">
        <v>160</v>
      </c>
      <c r="E2764" s="51">
        <v>850</v>
      </c>
      <c r="F2764" s="52">
        <v>837.5</v>
      </c>
      <c r="G2764" s="52">
        <v>1495</v>
      </c>
      <c r="H2764" s="111">
        <f t="shared" si="43"/>
        <v>1.7588235294117647</v>
      </c>
      <c r="I2764" s="52">
        <v>1317</v>
      </c>
      <c r="J2764" s="52">
        <v>457.5</v>
      </c>
      <c r="K2764" s="52">
        <v>263.875</v>
      </c>
    </row>
    <row r="2765" spans="1:11">
      <c r="A2765" s="228"/>
      <c r="B2765" s="228"/>
      <c r="C2765" s="227" t="s">
        <v>58</v>
      </c>
      <c r="D2765" s="110" t="s">
        <v>173</v>
      </c>
      <c r="E2765" s="51">
        <v>469.8</v>
      </c>
      <c r="F2765" s="52">
        <v>469.8</v>
      </c>
      <c r="G2765" s="52">
        <v>956.90000000000009</v>
      </c>
      <c r="H2765" s="111">
        <f t="shared" si="43"/>
        <v>2.0368241805023417</v>
      </c>
      <c r="I2765" s="52">
        <v>871.80000000000007</v>
      </c>
      <c r="J2765" s="52">
        <v>238.05</v>
      </c>
      <c r="K2765" s="52">
        <v>71.59999999999998</v>
      </c>
    </row>
    <row r="2766" spans="1:11">
      <c r="A2766" s="228"/>
      <c r="B2766" s="228"/>
      <c r="C2766" s="228"/>
      <c r="D2766" s="110" t="s">
        <v>172</v>
      </c>
      <c r="E2766" s="51">
        <v>76.051987800159708</v>
      </c>
      <c r="F2766" s="52">
        <v>76.051987800159708</v>
      </c>
      <c r="G2766" s="52">
        <v>61.998903097956273</v>
      </c>
      <c r="H2766" s="111">
        <f t="shared" si="43"/>
        <v>0.81521739130434767</v>
      </c>
      <c r="I2766" s="54" t="s">
        <v>10</v>
      </c>
      <c r="J2766" s="52">
        <v>12.399780619591255</v>
      </c>
      <c r="K2766" s="52">
        <v>12.399780619591255</v>
      </c>
    </row>
    <row r="2767" spans="1:11">
      <c r="A2767" s="228"/>
      <c r="B2767" s="228"/>
      <c r="C2767" s="228"/>
      <c r="D2767" s="110" t="s">
        <v>160</v>
      </c>
      <c r="E2767" s="51">
        <v>545.85198780015969</v>
      </c>
      <c r="F2767" s="52">
        <v>545.85198780015969</v>
      </c>
      <c r="G2767" s="52">
        <v>1018.8989030979563</v>
      </c>
      <c r="H2767" s="111">
        <f t="shared" si="43"/>
        <v>1.8666212194339074</v>
      </c>
      <c r="I2767" s="52">
        <v>871.80000000000007</v>
      </c>
      <c r="J2767" s="52">
        <v>250.44978061959125</v>
      </c>
      <c r="K2767" s="52">
        <v>83.999780619591235</v>
      </c>
    </row>
    <row r="2768" spans="1:11">
      <c r="A2768" s="228"/>
      <c r="B2768" s="228"/>
      <c r="C2768" s="227" t="s">
        <v>59</v>
      </c>
      <c r="D2768" s="110" t="s">
        <v>173</v>
      </c>
      <c r="E2768" s="51">
        <v>1835.4222222222224</v>
      </c>
      <c r="F2768" s="52">
        <v>1835.4222222222224</v>
      </c>
      <c r="G2768" s="52">
        <v>5137.5555555555557</v>
      </c>
      <c r="H2768" s="111">
        <f t="shared" si="43"/>
        <v>2.7991137370753321</v>
      </c>
      <c r="I2768" s="52">
        <v>4581.7777777777783</v>
      </c>
      <c r="J2768" s="52">
        <v>1093.5944444444444</v>
      </c>
      <c r="K2768" s="52">
        <v>357.73111111111115</v>
      </c>
    </row>
    <row r="2769" spans="1:11">
      <c r="A2769" s="228"/>
      <c r="B2769" s="228"/>
      <c r="C2769" s="228"/>
      <c r="D2769" s="110" t="s">
        <v>172</v>
      </c>
      <c r="E2769" s="51">
        <v>11.689798717179588</v>
      </c>
      <c r="F2769" s="52">
        <v>11.689798717179588</v>
      </c>
      <c r="G2769" s="52">
        <v>18.23608599880016</v>
      </c>
      <c r="H2769" s="111">
        <f t="shared" si="43"/>
        <v>1.5600000000000003</v>
      </c>
      <c r="I2769" s="54" t="s">
        <v>10</v>
      </c>
      <c r="J2769" s="52">
        <v>5.8448993585897941</v>
      </c>
      <c r="K2769" s="52">
        <v>5.8448993585897941</v>
      </c>
    </row>
    <row r="2770" spans="1:11">
      <c r="A2770" s="228"/>
      <c r="B2770" s="228"/>
      <c r="C2770" s="228"/>
      <c r="D2770" s="110" t="s">
        <v>160</v>
      </c>
      <c r="E2770" s="51">
        <v>1847.1120209394021</v>
      </c>
      <c r="F2770" s="52">
        <v>1847.1120209394021</v>
      </c>
      <c r="G2770" s="52">
        <v>5155.7916415543559</v>
      </c>
      <c r="H2770" s="111">
        <f t="shared" si="43"/>
        <v>2.791271770800468</v>
      </c>
      <c r="I2770" s="52">
        <v>4581.7777777777783</v>
      </c>
      <c r="J2770" s="52">
        <v>1099.4393438030343</v>
      </c>
      <c r="K2770" s="52">
        <v>363.57601046970092</v>
      </c>
    </row>
    <row r="2771" spans="1:11">
      <c r="A2771" s="228"/>
      <c r="B2771" s="228"/>
      <c r="C2771" s="227" t="s">
        <v>61</v>
      </c>
      <c r="D2771" s="110" t="s">
        <v>173</v>
      </c>
      <c r="E2771" s="51">
        <v>9.6</v>
      </c>
      <c r="F2771" s="52">
        <v>9.6</v>
      </c>
      <c r="G2771" s="52">
        <v>14.399999999999999</v>
      </c>
      <c r="H2771" s="111">
        <f t="shared" si="43"/>
        <v>1.5</v>
      </c>
      <c r="I2771" s="52">
        <v>14.399999999999999</v>
      </c>
      <c r="J2771" s="52">
        <v>2.4</v>
      </c>
      <c r="K2771" s="52">
        <v>1.92</v>
      </c>
    </row>
    <row r="2772" spans="1:11">
      <c r="A2772" s="228"/>
      <c r="B2772" s="228"/>
      <c r="C2772" s="228"/>
      <c r="D2772" s="110" t="s">
        <v>172</v>
      </c>
      <c r="E2772" s="51">
        <v>279.53762677448117</v>
      </c>
      <c r="F2772" s="52">
        <v>279.53762677448117</v>
      </c>
      <c r="G2772" s="52">
        <v>434.20675118938937</v>
      </c>
      <c r="H2772" s="111">
        <f t="shared" si="43"/>
        <v>1.553303418218144</v>
      </c>
      <c r="I2772" s="54" t="s">
        <v>10</v>
      </c>
      <c r="J2772" s="52">
        <v>99.425486567146635</v>
      </c>
      <c r="K2772" s="52">
        <v>40.434532532573442</v>
      </c>
    </row>
    <row r="2773" spans="1:11">
      <c r="A2773" s="228"/>
      <c r="B2773" s="228"/>
      <c r="C2773" s="228"/>
      <c r="D2773" s="110" t="s">
        <v>160</v>
      </c>
      <c r="E2773" s="51">
        <v>289.13762677448113</v>
      </c>
      <c r="F2773" s="52">
        <v>289.13762677448113</v>
      </c>
      <c r="G2773" s="52">
        <v>448.6067511893894</v>
      </c>
      <c r="H2773" s="111">
        <f t="shared" si="43"/>
        <v>1.5515336284450088</v>
      </c>
      <c r="I2773" s="52">
        <v>14.399999999999999</v>
      </c>
      <c r="J2773" s="52">
        <v>101.82548656714663</v>
      </c>
      <c r="K2773" s="52">
        <v>42.354532532573444</v>
      </c>
    </row>
    <row r="2774" spans="1:11">
      <c r="A2774" s="228"/>
      <c r="B2774" s="228"/>
      <c r="C2774" s="227" t="s">
        <v>72</v>
      </c>
      <c r="D2774" s="110" t="s">
        <v>172</v>
      </c>
      <c r="E2774" s="51">
        <v>264.72568725096681</v>
      </c>
      <c r="F2774" s="52">
        <v>259.52146781116465</v>
      </c>
      <c r="G2774" s="52">
        <v>332.57252976926338</v>
      </c>
      <c r="H2774" s="111">
        <f t="shared" si="43"/>
        <v>1.2562911186400132</v>
      </c>
      <c r="I2774" s="54" t="s">
        <v>10</v>
      </c>
      <c r="J2774" s="52">
        <v>89.558660591860388</v>
      </c>
      <c r="K2774" s="52">
        <v>30.562217157135926</v>
      </c>
    </row>
    <row r="2775" spans="1:11">
      <c r="A2775" s="228"/>
      <c r="B2775" s="228"/>
      <c r="C2775" s="228"/>
      <c r="D2775" s="110" t="s">
        <v>160</v>
      </c>
      <c r="E2775" s="51">
        <v>264.72568725096681</v>
      </c>
      <c r="F2775" s="52">
        <v>259.52146781116465</v>
      </c>
      <c r="G2775" s="52">
        <v>332.57252976926338</v>
      </c>
      <c r="H2775" s="111">
        <f t="shared" si="43"/>
        <v>1.2562911186400132</v>
      </c>
      <c r="I2775" s="54" t="s">
        <v>10</v>
      </c>
      <c r="J2775" s="52">
        <v>89.558660591860388</v>
      </c>
      <c r="K2775" s="52">
        <v>30.562217157135926</v>
      </c>
    </row>
    <row r="2776" spans="1:11">
      <c r="A2776" s="228"/>
      <c r="B2776" s="228"/>
      <c r="C2776" s="227" t="s">
        <v>73</v>
      </c>
      <c r="D2776" s="110" t="s">
        <v>172</v>
      </c>
      <c r="E2776" s="51">
        <v>271.05423494568959</v>
      </c>
      <c r="F2776" s="52">
        <v>271.05423494568959</v>
      </c>
      <c r="G2776" s="52">
        <v>320.56378717088427</v>
      </c>
      <c r="H2776" s="111">
        <f t="shared" si="43"/>
        <v>1.1826555199741291</v>
      </c>
      <c r="I2776" s="54" t="s">
        <v>10</v>
      </c>
      <c r="J2776" s="52">
        <v>28.021529154284359</v>
      </c>
      <c r="K2776" s="52">
        <v>29.011686704661038</v>
      </c>
    </row>
    <row r="2777" spans="1:11">
      <c r="A2777" s="228"/>
      <c r="B2777" s="228"/>
      <c r="C2777" s="228"/>
      <c r="D2777" s="110" t="s">
        <v>160</v>
      </c>
      <c r="E2777" s="51">
        <v>271.05423494568959</v>
      </c>
      <c r="F2777" s="52">
        <v>271.05423494568959</v>
      </c>
      <c r="G2777" s="52">
        <v>320.56378717088427</v>
      </c>
      <c r="H2777" s="111">
        <f t="shared" si="43"/>
        <v>1.1826555199741291</v>
      </c>
      <c r="I2777" s="54" t="s">
        <v>10</v>
      </c>
      <c r="J2777" s="52">
        <v>28.021529154284359</v>
      </c>
      <c r="K2777" s="52">
        <v>29.011686704661038</v>
      </c>
    </row>
    <row r="2778" spans="1:11">
      <c r="A2778" s="228"/>
      <c r="B2778" s="228"/>
      <c r="C2778" s="227" t="s">
        <v>74</v>
      </c>
      <c r="D2778" s="110" t="s">
        <v>173</v>
      </c>
      <c r="E2778" s="51">
        <v>12.857142857142856</v>
      </c>
      <c r="F2778" s="52">
        <v>10.071428571428571</v>
      </c>
      <c r="G2778" s="52">
        <v>5.4107142857142856</v>
      </c>
      <c r="H2778" s="111">
        <f t="shared" si="43"/>
        <v>0.42083333333333339</v>
      </c>
      <c r="I2778" s="52">
        <v>4.5</v>
      </c>
      <c r="J2778" s="52">
        <v>3.2678571428571423</v>
      </c>
      <c r="K2778" s="52">
        <v>2.839285714285714</v>
      </c>
    </row>
    <row r="2779" spans="1:11">
      <c r="A2779" s="228"/>
      <c r="B2779" s="228"/>
      <c r="C2779" s="228"/>
      <c r="D2779" s="110" t="s">
        <v>172</v>
      </c>
      <c r="E2779" s="51">
        <v>190.84874258518727</v>
      </c>
      <c r="F2779" s="52">
        <v>190.84874258518727</v>
      </c>
      <c r="G2779" s="52">
        <v>228.19053719777878</v>
      </c>
      <c r="H2779" s="111">
        <f t="shared" si="43"/>
        <v>1.1956617272231889</v>
      </c>
      <c r="I2779" s="54" t="s">
        <v>10</v>
      </c>
      <c r="J2779" s="52">
        <v>47.486578271604799</v>
      </c>
      <c r="K2779" s="52">
        <v>25.294864017513262</v>
      </c>
    </row>
    <row r="2780" spans="1:11">
      <c r="A2780" s="228"/>
      <c r="B2780" s="228"/>
      <c r="C2780" s="228"/>
      <c r="D2780" s="110" t="s">
        <v>160</v>
      </c>
      <c r="E2780" s="51">
        <v>203.70588544233013</v>
      </c>
      <c r="F2780" s="52">
        <v>200.92017115661582</v>
      </c>
      <c r="G2780" s="52">
        <v>233.60125148349309</v>
      </c>
      <c r="H2780" s="111">
        <f t="shared" si="43"/>
        <v>1.1467574978319732</v>
      </c>
      <c r="I2780" s="52">
        <v>4.5</v>
      </c>
      <c r="J2780" s="52">
        <v>50.754435414461945</v>
      </c>
      <c r="K2780" s="52">
        <v>28.134149731798974</v>
      </c>
    </row>
    <row r="2781" spans="1:11">
      <c r="A2781" s="228"/>
      <c r="B2781" s="228"/>
      <c r="C2781" s="227" t="s">
        <v>75</v>
      </c>
      <c r="D2781" s="110" t="s">
        <v>173</v>
      </c>
      <c r="E2781" s="51">
        <v>12</v>
      </c>
      <c r="F2781" s="52">
        <v>12</v>
      </c>
      <c r="G2781" s="52">
        <v>12</v>
      </c>
      <c r="H2781" s="111">
        <f t="shared" si="43"/>
        <v>1</v>
      </c>
      <c r="I2781" s="52">
        <v>12</v>
      </c>
      <c r="J2781" s="52">
        <v>1.7</v>
      </c>
      <c r="K2781" s="52">
        <v>1.7</v>
      </c>
    </row>
    <row r="2782" spans="1:11">
      <c r="A2782" s="228"/>
      <c r="B2782" s="228"/>
      <c r="C2782" s="228"/>
      <c r="D2782" s="110" t="s">
        <v>172</v>
      </c>
      <c r="E2782" s="51">
        <v>357.94153872354178</v>
      </c>
      <c r="F2782" s="52">
        <v>340.03776497336997</v>
      </c>
      <c r="G2782" s="52">
        <v>350.18283674871941</v>
      </c>
      <c r="H2782" s="111">
        <f t="shared" si="43"/>
        <v>0.9783241084494112</v>
      </c>
      <c r="I2782" s="54" t="s">
        <v>10</v>
      </c>
      <c r="J2782" s="52">
        <v>83.265823806421253</v>
      </c>
      <c r="K2782" s="52">
        <v>42.118461790860508</v>
      </c>
    </row>
    <row r="2783" spans="1:11">
      <c r="A2783" s="228"/>
      <c r="B2783" s="228"/>
      <c r="C2783" s="228"/>
      <c r="D2783" s="110" t="s">
        <v>160</v>
      </c>
      <c r="E2783" s="51">
        <v>369.94153872354178</v>
      </c>
      <c r="F2783" s="52">
        <v>352.03776497336997</v>
      </c>
      <c r="G2783" s="52">
        <v>362.18283674871941</v>
      </c>
      <c r="H2783" s="111">
        <f t="shared" si="43"/>
        <v>0.97902722143181531</v>
      </c>
      <c r="I2783" s="52">
        <v>12</v>
      </c>
      <c r="J2783" s="52">
        <v>84.965823806421255</v>
      </c>
      <c r="K2783" s="52">
        <v>43.818461790860503</v>
      </c>
    </row>
    <row r="2784" spans="1:11">
      <c r="A2784" s="228"/>
      <c r="B2784" s="228"/>
      <c r="C2784" s="227" t="s">
        <v>76</v>
      </c>
      <c r="D2784" s="110" t="s">
        <v>172</v>
      </c>
      <c r="E2784" s="51">
        <v>8.5158523956232735</v>
      </c>
      <c r="F2784" s="52">
        <v>8.5158523956232735</v>
      </c>
      <c r="G2784" s="52">
        <v>7.2892892933730078</v>
      </c>
      <c r="H2784" s="111">
        <f t="shared" si="43"/>
        <v>0.8559670781893004</v>
      </c>
      <c r="I2784" s="54" t="s">
        <v>10</v>
      </c>
      <c r="J2784" s="52">
        <v>2.1026796038575983</v>
      </c>
      <c r="K2784" s="52">
        <v>1.4017864025717324</v>
      </c>
    </row>
    <row r="2785" spans="1:11">
      <c r="A2785" s="228"/>
      <c r="B2785" s="228"/>
      <c r="C2785" s="228"/>
      <c r="D2785" s="110" t="s">
        <v>160</v>
      </c>
      <c r="E2785" s="51">
        <v>8.5158523956232735</v>
      </c>
      <c r="F2785" s="52">
        <v>8.5158523956232735</v>
      </c>
      <c r="G2785" s="52">
        <v>7.2892892933730078</v>
      </c>
      <c r="H2785" s="111">
        <f t="shared" si="43"/>
        <v>0.8559670781893004</v>
      </c>
      <c r="I2785" s="54" t="s">
        <v>10</v>
      </c>
      <c r="J2785" s="52">
        <v>2.1026796038575983</v>
      </c>
      <c r="K2785" s="52">
        <v>1.4017864025717324</v>
      </c>
    </row>
    <row r="2786" spans="1:11">
      <c r="A2786" s="228"/>
      <c r="B2786" s="228"/>
      <c r="C2786" s="227" t="s">
        <v>86</v>
      </c>
      <c r="D2786" s="110" t="s">
        <v>173</v>
      </c>
      <c r="E2786" s="51">
        <v>293.5625</v>
      </c>
      <c r="F2786" s="52">
        <v>293.5625</v>
      </c>
      <c r="G2786" s="52">
        <v>784.4375</v>
      </c>
      <c r="H2786" s="111">
        <f t="shared" si="43"/>
        <v>2.6721311475409837</v>
      </c>
      <c r="I2786" s="52">
        <v>608.62083333333339</v>
      </c>
      <c r="J2786" s="52">
        <v>92.4</v>
      </c>
      <c r="K2786" s="52">
        <v>20.533333333333335</v>
      </c>
    </row>
    <row r="2787" spans="1:11">
      <c r="A2787" s="228"/>
      <c r="B2787" s="228"/>
      <c r="C2787" s="228"/>
      <c r="D2787" s="110" t="s">
        <v>160</v>
      </c>
      <c r="E2787" s="51">
        <v>293.5625</v>
      </c>
      <c r="F2787" s="52">
        <v>293.5625</v>
      </c>
      <c r="G2787" s="52">
        <v>784.4375</v>
      </c>
      <c r="H2787" s="111">
        <f t="shared" si="43"/>
        <v>2.6721311475409837</v>
      </c>
      <c r="I2787" s="52">
        <v>608.62083333333339</v>
      </c>
      <c r="J2787" s="52">
        <v>92.4</v>
      </c>
      <c r="K2787" s="52">
        <v>20.533333333333335</v>
      </c>
    </row>
    <row r="2788" spans="1:11">
      <c r="A2788" s="228"/>
      <c r="B2788" s="228"/>
      <c r="C2788" s="227" t="s">
        <v>111</v>
      </c>
      <c r="D2788" s="110" t="s">
        <v>173</v>
      </c>
      <c r="E2788" s="51">
        <v>1593.1447368421054</v>
      </c>
      <c r="F2788" s="52">
        <v>1593.1447368421054</v>
      </c>
      <c r="G2788" s="52">
        <v>4399.5552631578939</v>
      </c>
      <c r="H2788" s="111">
        <f t="shared" si="43"/>
        <v>2.7615540267098333</v>
      </c>
      <c r="I2788" s="52">
        <v>4269.382894736842</v>
      </c>
      <c r="J2788" s="52">
        <v>1092.2486842105261</v>
      </c>
      <c r="K2788" s="52">
        <v>315.40526315789481</v>
      </c>
    </row>
    <row r="2789" spans="1:11">
      <c r="A2789" s="228"/>
      <c r="B2789" s="228"/>
      <c r="C2789" s="228"/>
      <c r="D2789" s="110" t="s">
        <v>172</v>
      </c>
      <c r="E2789" s="51">
        <v>1324.4968682682436</v>
      </c>
      <c r="F2789" s="52">
        <v>1324.4968682682436</v>
      </c>
      <c r="G2789" s="52">
        <v>1195.9342912156656</v>
      </c>
      <c r="H2789" s="111">
        <f t="shared" si="43"/>
        <v>0.90293478215567902</v>
      </c>
      <c r="I2789" s="54" t="s">
        <v>10</v>
      </c>
      <c r="J2789" s="52">
        <v>190.28981225903087</v>
      </c>
      <c r="K2789" s="52">
        <v>103.46308389960726</v>
      </c>
    </row>
    <row r="2790" spans="1:11">
      <c r="A2790" s="228"/>
      <c r="B2790" s="228"/>
      <c r="C2790" s="228"/>
      <c r="D2790" s="110" t="s">
        <v>160</v>
      </c>
      <c r="E2790" s="51">
        <v>2917.6416051103488</v>
      </c>
      <c r="F2790" s="52">
        <v>2917.6416051103488</v>
      </c>
      <c r="G2790" s="52">
        <v>5595.4895543735593</v>
      </c>
      <c r="H2790" s="111">
        <f t="shared" si="43"/>
        <v>1.9178125046519998</v>
      </c>
      <c r="I2790" s="52">
        <v>4269.382894736842</v>
      </c>
      <c r="J2790" s="52">
        <v>1282.538496469557</v>
      </c>
      <c r="K2790" s="52">
        <v>418.86834705750209</v>
      </c>
    </row>
    <row r="2791" spans="1:11">
      <c r="A2791" s="228"/>
      <c r="B2791" s="228"/>
      <c r="C2791" s="227" t="s">
        <v>113</v>
      </c>
      <c r="D2791" s="110" t="s">
        <v>173</v>
      </c>
      <c r="E2791" s="51">
        <v>428</v>
      </c>
      <c r="F2791" s="52">
        <v>424</v>
      </c>
      <c r="G2791" s="52">
        <v>988.8</v>
      </c>
      <c r="H2791" s="111">
        <f t="shared" si="43"/>
        <v>2.3102803738317754</v>
      </c>
      <c r="I2791" s="52">
        <v>973.4</v>
      </c>
      <c r="J2791" s="52">
        <v>208.5</v>
      </c>
      <c r="K2791" s="52">
        <v>48.4</v>
      </c>
    </row>
    <row r="2792" spans="1:11">
      <c r="A2792" s="228"/>
      <c r="B2792" s="228"/>
      <c r="C2792" s="228"/>
      <c r="D2792" s="110" t="s">
        <v>172</v>
      </c>
      <c r="E2792" s="51">
        <v>1481.4078971298388</v>
      </c>
      <c r="F2792" s="52">
        <v>1366.6353055954926</v>
      </c>
      <c r="G2792" s="52">
        <v>1330.4304263559748</v>
      </c>
      <c r="H2792" s="111">
        <f t="shared" si="43"/>
        <v>0.89808514517414406</v>
      </c>
      <c r="I2792" s="54" t="s">
        <v>10</v>
      </c>
      <c r="J2792" s="52">
        <v>179.93151223142254</v>
      </c>
      <c r="K2792" s="52">
        <v>116.70521185361238</v>
      </c>
    </row>
    <row r="2793" spans="1:11">
      <c r="A2793" s="228"/>
      <c r="B2793" s="228"/>
      <c r="C2793" s="228"/>
      <c r="D2793" s="110" t="s">
        <v>160</v>
      </c>
      <c r="E2793" s="51">
        <v>1909.4078971298388</v>
      </c>
      <c r="F2793" s="52">
        <v>1790.6353055954926</v>
      </c>
      <c r="G2793" s="52">
        <v>2319.2304263559745</v>
      </c>
      <c r="H2793" s="111">
        <f t="shared" si="43"/>
        <v>1.2146333058756946</v>
      </c>
      <c r="I2793" s="52">
        <v>973.4</v>
      </c>
      <c r="J2793" s="52">
        <v>388.43151223142252</v>
      </c>
      <c r="K2793" s="52">
        <v>165.10521185361239</v>
      </c>
    </row>
    <row r="2794" spans="1:11">
      <c r="A2794" s="228"/>
      <c r="B2794" s="228"/>
      <c r="C2794" s="227" t="s">
        <v>115</v>
      </c>
      <c r="D2794" s="110" t="s">
        <v>173</v>
      </c>
      <c r="E2794" s="51">
        <v>53.333333333333329</v>
      </c>
      <c r="F2794" s="52">
        <v>53.333333333333329</v>
      </c>
      <c r="G2794" s="52">
        <v>181.33333333333331</v>
      </c>
      <c r="H2794" s="111">
        <f t="shared" si="43"/>
        <v>3.4</v>
      </c>
      <c r="I2794" s="52">
        <v>181.33333333333331</v>
      </c>
      <c r="J2794" s="52">
        <v>26.666666666666664</v>
      </c>
      <c r="K2794" s="52">
        <v>5.333333333333333</v>
      </c>
    </row>
    <row r="2795" spans="1:11">
      <c r="A2795" s="228"/>
      <c r="B2795" s="228"/>
      <c r="C2795" s="228"/>
      <c r="D2795" s="110" t="s">
        <v>160</v>
      </c>
      <c r="E2795" s="51">
        <v>53.333333333333329</v>
      </c>
      <c r="F2795" s="52">
        <v>53.333333333333329</v>
      </c>
      <c r="G2795" s="52">
        <v>181.33333333333331</v>
      </c>
      <c r="H2795" s="111">
        <f t="shared" si="43"/>
        <v>3.4</v>
      </c>
      <c r="I2795" s="52">
        <v>181.33333333333331</v>
      </c>
      <c r="J2795" s="52">
        <v>26.666666666666664</v>
      </c>
      <c r="K2795" s="52">
        <v>5.333333333333333</v>
      </c>
    </row>
    <row r="2796" spans="1:11">
      <c r="A2796" s="228"/>
      <c r="B2796" s="228"/>
      <c r="C2796" s="227" t="s">
        <v>116</v>
      </c>
      <c r="D2796" s="110" t="s">
        <v>173</v>
      </c>
      <c r="E2796" s="51">
        <v>7.2950819672131146</v>
      </c>
      <c r="F2796" s="52">
        <v>7.2950819672131146</v>
      </c>
      <c r="G2796" s="52">
        <v>21.885245901639344</v>
      </c>
      <c r="H2796" s="111">
        <f t="shared" si="43"/>
        <v>3</v>
      </c>
      <c r="I2796" s="52">
        <v>21.885245901639344</v>
      </c>
      <c r="J2796" s="52">
        <v>3.6475409836065573</v>
      </c>
      <c r="K2796" s="52">
        <v>1.459016393442623</v>
      </c>
    </row>
    <row r="2797" spans="1:11">
      <c r="A2797" s="228"/>
      <c r="B2797" s="228"/>
      <c r="C2797" s="228"/>
      <c r="D2797" s="110" t="s">
        <v>160</v>
      </c>
      <c r="E2797" s="51">
        <v>7.2950819672131146</v>
      </c>
      <c r="F2797" s="52">
        <v>7.2950819672131146</v>
      </c>
      <c r="G2797" s="52">
        <v>21.885245901639344</v>
      </c>
      <c r="H2797" s="111">
        <f t="shared" si="43"/>
        <v>3</v>
      </c>
      <c r="I2797" s="52">
        <v>21.885245901639344</v>
      </c>
      <c r="J2797" s="52">
        <v>3.6475409836065573</v>
      </c>
      <c r="K2797" s="52">
        <v>1.459016393442623</v>
      </c>
    </row>
    <row r="2798" spans="1:11">
      <c r="A2798" s="228"/>
      <c r="B2798" s="228"/>
      <c r="C2798" s="227" t="s">
        <v>122</v>
      </c>
      <c r="D2798" s="110" t="s">
        <v>173</v>
      </c>
      <c r="E2798" s="51">
        <v>24.52</v>
      </c>
      <c r="F2798" s="52">
        <v>24.52</v>
      </c>
      <c r="G2798" s="52">
        <v>33.5</v>
      </c>
      <c r="H2798" s="111">
        <f t="shared" si="43"/>
        <v>1.3662316476345839</v>
      </c>
      <c r="I2798" s="52">
        <v>33.5</v>
      </c>
      <c r="J2798" s="52">
        <v>6.7</v>
      </c>
      <c r="K2798" s="52">
        <v>3.6</v>
      </c>
    </row>
    <row r="2799" spans="1:11">
      <c r="A2799" s="228"/>
      <c r="B2799" s="228"/>
      <c r="C2799" s="228"/>
      <c r="D2799" s="110" t="s">
        <v>172</v>
      </c>
      <c r="E2799" s="51">
        <v>997.32611320789965</v>
      </c>
      <c r="F2799" s="52">
        <v>974.30088669013094</v>
      </c>
      <c r="G2799" s="52">
        <v>1447.6984179668618</v>
      </c>
      <c r="H2799" s="111">
        <f t="shared" si="43"/>
        <v>1.4515797779628365</v>
      </c>
      <c r="I2799" s="54" t="s">
        <v>10</v>
      </c>
      <c r="J2799" s="52">
        <v>186.77374415887971</v>
      </c>
      <c r="K2799" s="52">
        <v>172.28993876413148</v>
      </c>
    </row>
    <row r="2800" spans="1:11">
      <c r="A2800" s="228"/>
      <c r="B2800" s="228"/>
      <c r="C2800" s="228"/>
      <c r="D2800" s="110" t="s">
        <v>160</v>
      </c>
      <c r="E2800" s="51">
        <v>1021.8461132078996</v>
      </c>
      <c r="F2800" s="52">
        <v>998.82088669013092</v>
      </c>
      <c r="G2800" s="52">
        <v>1481.1984179668618</v>
      </c>
      <c r="H2800" s="111">
        <f t="shared" si="43"/>
        <v>1.4495317825468939</v>
      </c>
      <c r="I2800" s="52">
        <v>33.5</v>
      </c>
      <c r="J2800" s="52">
        <v>193.47374415887973</v>
      </c>
      <c r="K2800" s="52">
        <v>175.88993876413147</v>
      </c>
    </row>
    <row r="2801" spans="1:11">
      <c r="A2801" s="228"/>
      <c r="B2801" s="228"/>
      <c r="C2801" s="227" t="s">
        <v>160</v>
      </c>
      <c r="D2801" s="110" t="s">
        <v>173</v>
      </c>
      <c r="E2801" s="51">
        <v>6083.9904627665728</v>
      </c>
      <c r="F2801" s="52">
        <v>6064.7047484808563</v>
      </c>
      <c r="G2801" s="52">
        <v>15467.421176590573</v>
      </c>
      <c r="H2801" s="111">
        <f t="shared" si="43"/>
        <v>2.5423151583240768</v>
      </c>
      <c r="I2801" s="52">
        <v>14315.35256033045</v>
      </c>
      <c r="J2801" s="52">
        <v>3471.5068766164172</v>
      </c>
      <c r="K2801" s="52">
        <v>1196.6636697760744</v>
      </c>
    </row>
    <row r="2802" spans="1:11">
      <c r="A2802" s="228"/>
      <c r="B2802" s="228"/>
      <c r="C2802" s="228"/>
      <c r="D2802" s="110" t="s">
        <v>172</v>
      </c>
      <c r="E2802" s="51">
        <v>5263.5963477988107</v>
      </c>
      <c r="F2802" s="52">
        <v>5102.6905365567227</v>
      </c>
      <c r="G2802" s="52">
        <v>5727.3038560046671</v>
      </c>
      <c r="H2802" s="111">
        <f t="shared" si="43"/>
        <v>1.0880970875359344</v>
      </c>
      <c r="I2802" s="54" t="s">
        <v>10</v>
      </c>
      <c r="J2802" s="52">
        <v>925.10050662268918</v>
      </c>
      <c r="K2802" s="52">
        <v>579.5264631008481</v>
      </c>
    </row>
    <row r="2803" spans="1:11">
      <c r="A2803" s="228"/>
      <c r="B2803" s="228"/>
      <c r="C2803" s="228"/>
      <c r="D2803" s="110" t="s">
        <v>160</v>
      </c>
      <c r="E2803" s="51">
        <v>11347.586810565381</v>
      </c>
      <c r="F2803" s="52">
        <v>11167.395285037581</v>
      </c>
      <c r="G2803" s="52">
        <v>21194.725032595241</v>
      </c>
      <c r="H2803" s="111">
        <f t="shared" si="43"/>
        <v>1.8677737730864064</v>
      </c>
      <c r="I2803" s="52">
        <v>14315.35256033045</v>
      </c>
      <c r="J2803" s="52">
        <v>4396.6073832391066</v>
      </c>
      <c r="K2803" s="52">
        <v>1776.190132876922</v>
      </c>
    </row>
    <row r="2804" spans="1:11">
      <c r="A2804" s="227" t="s">
        <v>21</v>
      </c>
      <c r="B2804" s="227" t="s">
        <v>36</v>
      </c>
      <c r="C2804" s="227" t="s">
        <v>56</v>
      </c>
      <c r="D2804" s="110" t="s">
        <v>172</v>
      </c>
      <c r="E2804" s="51">
        <v>221.12510715307224</v>
      </c>
      <c r="F2804" s="52">
        <v>221.12510715307224</v>
      </c>
      <c r="G2804" s="52">
        <v>191.93055546327889</v>
      </c>
      <c r="H2804" s="111">
        <f t="shared" si="43"/>
        <v>0.8679726962457337</v>
      </c>
      <c r="I2804" s="54" t="s">
        <v>10</v>
      </c>
      <c r="J2804" s="52">
        <v>25.055814189358358</v>
      </c>
      <c r="K2804" s="52">
        <v>25.055814189358358</v>
      </c>
    </row>
    <row r="2805" spans="1:11">
      <c r="A2805" s="228"/>
      <c r="B2805" s="228"/>
      <c r="C2805" s="228"/>
      <c r="D2805" s="110" t="s">
        <v>160</v>
      </c>
      <c r="E2805" s="51">
        <v>221.12510715307224</v>
      </c>
      <c r="F2805" s="52">
        <v>221.12510715307224</v>
      </c>
      <c r="G2805" s="52">
        <v>191.93055546327889</v>
      </c>
      <c r="H2805" s="111">
        <f t="shared" si="43"/>
        <v>0.8679726962457337</v>
      </c>
      <c r="I2805" s="54" t="s">
        <v>10</v>
      </c>
      <c r="J2805" s="52">
        <v>25.055814189358358</v>
      </c>
      <c r="K2805" s="52">
        <v>25.055814189358358</v>
      </c>
    </row>
    <row r="2806" spans="1:11">
      <c r="A2806" s="228"/>
      <c r="B2806" s="228"/>
      <c r="C2806" s="227" t="s">
        <v>57</v>
      </c>
      <c r="D2806" s="110" t="s">
        <v>173</v>
      </c>
      <c r="E2806" s="51">
        <v>125</v>
      </c>
      <c r="F2806" s="52">
        <v>125</v>
      </c>
      <c r="G2806" s="52">
        <v>375</v>
      </c>
      <c r="H2806" s="111">
        <f t="shared" si="43"/>
        <v>3</v>
      </c>
      <c r="I2806" s="52">
        <v>375</v>
      </c>
      <c r="J2806" s="52">
        <v>37.5</v>
      </c>
      <c r="K2806" s="52">
        <v>15</v>
      </c>
    </row>
    <row r="2807" spans="1:11">
      <c r="A2807" s="228"/>
      <c r="B2807" s="228"/>
      <c r="C2807" s="228"/>
      <c r="D2807" s="110" t="s">
        <v>160</v>
      </c>
      <c r="E2807" s="51">
        <v>125</v>
      </c>
      <c r="F2807" s="52">
        <v>125</v>
      </c>
      <c r="G2807" s="52">
        <v>375</v>
      </c>
      <c r="H2807" s="111">
        <f t="shared" si="43"/>
        <v>3</v>
      </c>
      <c r="I2807" s="52">
        <v>375</v>
      </c>
      <c r="J2807" s="52">
        <v>37.5</v>
      </c>
      <c r="K2807" s="52">
        <v>15</v>
      </c>
    </row>
    <row r="2808" spans="1:11">
      <c r="A2808" s="228"/>
      <c r="B2808" s="228"/>
      <c r="C2808" s="227" t="s">
        <v>58</v>
      </c>
      <c r="D2808" s="110" t="s">
        <v>172</v>
      </c>
      <c r="E2808" s="51">
        <v>389.76643747581841</v>
      </c>
      <c r="F2808" s="52">
        <v>379.43328695949242</v>
      </c>
      <c r="G2808" s="52">
        <v>385.63317726928801</v>
      </c>
      <c r="H2808" s="111">
        <f t="shared" si="43"/>
        <v>0.98939554612937441</v>
      </c>
      <c r="I2808" s="54" t="s">
        <v>10</v>
      </c>
      <c r="J2808" s="52">
        <v>61.998903097956273</v>
      </c>
      <c r="K2808" s="52">
        <v>61.998903097956273</v>
      </c>
    </row>
    <row r="2809" spans="1:11">
      <c r="A2809" s="228"/>
      <c r="B2809" s="228"/>
      <c r="C2809" s="228"/>
      <c r="D2809" s="110" t="s">
        <v>160</v>
      </c>
      <c r="E2809" s="51">
        <v>389.76643747581841</v>
      </c>
      <c r="F2809" s="52">
        <v>379.43328695949242</v>
      </c>
      <c r="G2809" s="52">
        <v>385.63317726928801</v>
      </c>
      <c r="H2809" s="111">
        <f t="shared" si="43"/>
        <v>0.98939554612937441</v>
      </c>
      <c r="I2809" s="54" t="s">
        <v>10</v>
      </c>
      <c r="J2809" s="52">
        <v>61.998903097956273</v>
      </c>
      <c r="K2809" s="52">
        <v>61.998903097956273</v>
      </c>
    </row>
    <row r="2810" spans="1:11">
      <c r="A2810" s="228"/>
      <c r="B2810" s="228"/>
      <c r="C2810" s="227" t="s">
        <v>160</v>
      </c>
      <c r="D2810" s="110" t="s">
        <v>173</v>
      </c>
      <c r="E2810" s="51">
        <v>125</v>
      </c>
      <c r="F2810" s="52">
        <v>125</v>
      </c>
      <c r="G2810" s="52">
        <v>375</v>
      </c>
      <c r="H2810" s="111">
        <f t="shared" si="43"/>
        <v>3</v>
      </c>
      <c r="I2810" s="52">
        <v>375</v>
      </c>
      <c r="J2810" s="52">
        <v>37.5</v>
      </c>
      <c r="K2810" s="52">
        <v>15</v>
      </c>
    </row>
    <row r="2811" spans="1:11">
      <c r="A2811" s="228"/>
      <c r="B2811" s="228"/>
      <c r="C2811" s="228"/>
      <c r="D2811" s="110" t="s">
        <v>172</v>
      </c>
      <c r="E2811" s="51">
        <v>610.89154462889064</v>
      </c>
      <c r="F2811" s="52">
        <v>600.55839411256466</v>
      </c>
      <c r="G2811" s="52">
        <v>577.5637327325669</v>
      </c>
      <c r="H2811" s="111">
        <f t="shared" si="43"/>
        <v>0.9454439790673973</v>
      </c>
      <c r="I2811" s="54" t="s">
        <v>10</v>
      </c>
      <c r="J2811" s="52">
        <v>87.054717287314631</v>
      </c>
      <c r="K2811" s="52">
        <v>87.054717287314631</v>
      </c>
    </row>
    <row r="2812" spans="1:11">
      <c r="A2812" s="228"/>
      <c r="B2812" s="228"/>
      <c r="C2812" s="228"/>
      <c r="D2812" s="110" t="s">
        <v>160</v>
      </c>
      <c r="E2812" s="51">
        <v>735.89154462889064</v>
      </c>
      <c r="F2812" s="52">
        <v>725.55839411256466</v>
      </c>
      <c r="G2812" s="52">
        <v>952.5637327325669</v>
      </c>
      <c r="H2812" s="111">
        <f t="shared" si="43"/>
        <v>1.2944349472216641</v>
      </c>
      <c r="I2812" s="52">
        <v>375</v>
      </c>
      <c r="J2812" s="52">
        <v>124.55471728731462</v>
      </c>
      <c r="K2812" s="52">
        <v>102.05471728731462</v>
      </c>
    </row>
    <row r="2813" spans="1:11">
      <c r="A2813" s="228"/>
      <c r="B2813" s="227" t="s">
        <v>37</v>
      </c>
      <c r="C2813" s="227" t="s">
        <v>70</v>
      </c>
      <c r="D2813" s="110" t="s">
        <v>172</v>
      </c>
      <c r="E2813" s="51">
        <v>9.8584993443742205E-2</v>
      </c>
      <c r="F2813" s="52">
        <v>9.8584993443742205E-2</v>
      </c>
      <c r="G2813" s="52">
        <v>0.1478774901656133</v>
      </c>
      <c r="H2813" s="111">
        <f t="shared" si="43"/>
        <v>1.5</v>
      </c>
      <c r="I2813" s="54" t="s">
        <v>10</v>
      </c>
      <c r="J2813" s="54" t="s">
        <v>10</v>
      </c>
      <c r="K2813" s="54" t="s">
        <v>10</v>
      </c>
    </row>
    <row r="2814" spans="1:11">
      <c r="A2814" s="228"/>
      <c r="B2814" s="228"/>
      <c r="C2814" s="228"/>
      <c r="D2814" s="110" t="s">
        <v>160</v>
      </c>
      <c r="E2814" s="51">
        <v>9.8584993443742205E-2</v>
      </c>
      <c r="F2814" s="52">
        <v>9.8584993443742205E-2</v>
      </c>
      <c r="G2814" s="52">
        <v>0.1478774901656133</v>
      </c>
      <c r="H2814" s="111">
        <f t="shared" si="43"/>
        <v>1.5</v>
      </c>
      <c r="I2814" s="54" t="s">
        <v>10</v>
      </c>
      <c r="J2814" s="54" t="s">
        <v>10</v>
      </c>
      <c r="K2814" s="54" t="s">
        <v>10</v>
      </c>
    </row>
    <row r="2815" spans="1:11">
      <c r="A2815" s="228"/>
      <c r="B2815" s="228"/>
      <c r="C2815" s="227" t="s">
        <v>160</v>
      </c>
      <c r="D2815" s="110" t="s">
        <v>172</v>
      </c>
      <c r="E2815" s="51">
        <v>9.8584993443742205E-2</v>
      </c>
      <c r="F2815" s="52">
        <v>9.8584993443742205E-2</v>
      </c>
      <c r="G2815" s="52">
        <v>0.1478774901656133</v>
      </c>
      <c r="H2815" s="111">
        <f t="shared" si="43"/>
        <v>1.5</v>
      </c>
      <c r="I2815" s="54" t="s">
        <v>10</v>
      </c>
      <c r="J2815" s="54" t="s">
        <v>10</v>
      </c>
      <c r="K2815" s="54" t="s">
        <v>10</v>
      </c>
    </row>
    <row r="2816" spans="1:11">
      <c r="A2816" s="228"/>
      <c r="B2816" s="228"/>
      <c r="C2816" s="228"/>
      <c r="D2816" s="110" t="s">
        <v>160</v>
      </c>
      <c r="E2816" s="51">
        <v>9.8584993443742205E-2</v>
      </c>
      <c r="F2816" s="52">
        <v>9.8584993443742205E-2</v>
      </c>
      <c r="G2816" s="52">
        <v>0.1478774901656133</v>
      </c>
      <c r="H2816" s="111">
        <f t="shared" si="43"/>
        <v>1.5</v>
      </c>
      <c r="I2816" s="54" t="s">
        <v>10</v>
      </c>
      <c r="J2816" s="54" t="s">
        <v>10</v>
      </c>
      <c r="K2816" s="54" t="s">
        <v>10</v>
      </c>
    </row>
    <row r="2817" spans="1:11">
      <c r="A2817" s="228"/>
      <c r="B2817" s="227" t="s">
        <v>38</v>
      </c>
      <c r="C2817" s="227" t="s">
        <v>72</v>
      </c>
      <c r="D2817" s="110" t="s">
        <v>173</v>
      </c>
      <c r="E2817" s="51">
        <v>32.5</v>
      </c>
      <c r="F2817" s="52">
        <v>32.5</v>
      </c>
      <c r="G2817" s="52">
        <v>100</v>
      </c>
      <c r="H2817" s="111">
        <f t="shared" si="43"/>
        <v>3.0769230769230771</v>
      </c>
      <c r="I2817" s="52">
        <v>100</v>
      </c>
      <c r="J2817" s="52">
        <v>12.5</v>
      </c>
      <c r="K2817" s="52">
        <v>9</v>
      </c>
    </row>
    <row r="2818" spans="1:11">
      <c r="A2818" s="228"/>
      <c r="B2818" s="228"/>
      <c r="C2818" s="228"/>
      <c r="D2818" s="110" t="s">
        <v>172</v>
      </c>
      <c r="E2818" s="51">
        <v>302.86922931988556</v>
      </c>
      <c r="F2818" s="52">
        <v>298.16064982673123</v>
      </c>
      <c r="G2818" s="52">
        <v>181.91356272741797</v>
      </c>
      <c r="H2818" s="111">
        <f t="shared" si="43"/>
        <v>0.60063401995613042</v>
      </c>
      <c r="I2818" s="54" t="s">
        <v>10</v>
      </c>
      <c r="J2818" s="52">
        <v>74.776498955647682</v>
      </c>
      <c r="K2818" s="52">
        <v>59.164277708504514</v>
      </c>
    </row>
    <row r="2819" spans="1:11">
      <c r="A2819" s="228"/>
      <c r="B2819" s="228"/>
      <c r="C2819" s="228"/>
      <c r="D2819" s="110" t="s">
        <v>160</v>
      </c>
      <c r="E2819" s="51">
        <v>335.36922931988556</v>
      </c>
      <c r="F2819" s="52">
        <v>330.66064982673123</v>
      </c>
      <c r="G2819" s="52">
        <v>281.91356272741797</v>
      </c>
      <c r="H2819" s="111">
        <f t="shared" si="43"/>
        <v>0.84060652582565965</v>
      </c>
      <c r="I2819" s="52">
        <v>100</v>
      </c>
      <c r="J2819" s="52">
        <v>87.276498955647682</v>
      </c>
      <c r="K2819" s="52">
        <v>68.164277708504514</v>
      </c>
    </row>
    <row r="2820" spans="1:11">
      <c r="A2820" s="228"/>
      <c r="B2820" s="228"/>
      <c r="C2820" s="227" t="s">
        <v>73</v>
      </c>
      <c r="D2820" s="110" t="s">
        <v>173</v>
      </c>
      <c r="E2820" s="51">
        <v>29.405000000000001</v>
      </c>
      <c r="F2820" s="52">
        <v>29.405000000000001</v>
      </c>
      <c r="G2820" s="52">
        <v>34.299999999999997</v>
      </c>
      <c r="H2820" s="111">
        <f t="shared" si="43"/>
        <v>1.1664682877061723</v>
      </c>
      <c r="I2820" s="52">
        <v>34.299999999999997</v>
      </c>
      <c r="J2820" s="52">
        <v>6.45</v>
      </c>
      <c r="K2820" s="52">
        <v>2.7</v>
      </c>
    </row>
    <row r="2821" spans="1:11">
      <c r="A2821" s="228"/>
      <c r="B2821" s="228"/>
      <c r="C2821" s="228"/>
      <c r="D2821" s="110" t="s">
        <v>172</v>
      </c>
      <c r="E2821" s="51">
        <v>4246.6671762034075</v>
      </c>
      <c r="F2821" s="52">
        <v>4242.3128129715124</v>
      </c>
      <c r="G2821" s="52">
        <v>5511.9920385038777</v>
      </c>
      <c r="H2821" s="111">
        <f t="shared" ref="H2821:H2884" si="44">G2821/E2821</f>
        <v>1.2979571531743375</v>
      </c>
      <c r="I2821" s="54" t="s">
        <v>10</v>
      </c>
      <c r="J2821" s="52">
        <v>983.74743028642035</v>
      </c>
      <c r="K2821" s="52">
        <v>876.77567043547504</v>
      </c>
    </row>
    <row r="2822" spans="1:11">
      <c r="A2822" s="228"/>
      <c r="B2822" s="228"/>
      <c r="C2822" s="228"/>
      <c r="D2822" s="110" t="s">
        <v>160</v>
      </c>
      <c r="E2822" s="51">
        <v>4276.0721762034082</v>
      </c>
      <c r="F2822" s="52">
        <v>4271.717812971513</v>
      </c>
      <c r="G2822" s="52">
        <v>5546.2920385038778</v>
      </c>
      <c r="H2822" s="111">
        <f t="shared" si="44"/>
        <v>1.297052951858324</v>
      </c>
      <c r="I2822" s="52">
        <v>34.299999999999997</v>
      </c>
      <c r="J2822" s="52">
        <v>990.19743028642029</v>
      </c>
      <c r="K2822" s="52">
        <v>879.47567043547497</v>
      </c>
    </row>
    <row r="2823" spans="1:11">
      <c r="A2823" s="228"/>
      <c r="B2823" s="228"/>
      <c r="C2823" s="227" t="s">
        <v>74</v>
      </c>
      <c r="D2823" s="110" t="s">
        <v>172</v>
      </c>
      <c r="E2823" s="51">
        <v>63.404897868832975</v>
      </c>
      <c r="F2823" s="52">
        <v>63.404897868832975</v>
      </c>
      <c r="G2823" s="52">
        <v>126.80979573766595</v>
      </c>
      <c r="H2823" s="111">
        <f t="shared" si="44"/>
        <v>2</v>
      </c>
      <c r="I2823" s="54" t="s">
        <v>10</v>
      </c>
      <c r="J2823" s="52">
        <v>6.3404897868832979</v>
      </c>
      <c r="K2823" s="52">
        <v>6.3404897868832979</v>
      </c>
    </row>
    <row r="2824" spans="1:11">
      <c r="A2824" s="228"/>
      <c r="B2824" s="228"/>
      <c r="C2824" s="228"/>
      <c r="D2824" s="110" t="s">
        <v>160</v>
      </c>
      <c r="E2824" s="51">
        <v>63.404897868832975</v>
      </c>
      <c r="F2824" s="52">
        <v>63.404897868832975</v>
      </c>
      <c r="G2824" s="52">
        <v>126.80979573766595</v>
      </c>
      <c r="H2824" s="111">
        <f t="shared" si="44"/>
        <v>2</v>
      </c>
      <c r="I2824" s="54" t="s">
        <v>10</v>
      </c>
      <c r="J2824" s="52">
        <v>6.3404897868832979</v>
      </c>
      <c r="K2824" s="52">
        <v>6.3404897868832979</v>
      </c>
    </row>
    <row r="2825" spans="1:11">
      <c r="A2825" s="228"/>
      <c r="B2825" s="228"/>
      <c r="C2825" s="227" t="s">
        <v>75</v>
      </c>
      <c r="D2825" s="110" t="s">
        <v>173</v>
      </c>
      <c r="E2825" s="51">
        <v>12</v>
      </c>
      <c r="F2825" s="52">
        <v>12</v>
      </c>
      <c r="G2825" s="52">
        <v>12</v>
      </c>
      <c r="H2825" s="111">
        <f t="shared" si="44"/>
        <v>1</v>
      </c>
      <c r="I2825" s="52">
        <v>12</v>
      </c>
      <c r="J2825" s="52">
        <v>2.6</v>
      </c>
      <c r="K2825" s="52">
        <v>2.6</v>
      </c>
    </row>
    <row r="2826" spans="1:11">
      <c r="A2826" s="228"/>
      <c r="B2826" s="228"/>
      <c r="C2826" s="228"/>
      <c r="D2826" s="110" t="s">
        <v>172</v>
      </c>
      <c r="E2826" s="51">
        <v>1332.1506219259368</v>
      </c>
      <c r="F2826" s="52">
        <v>1332.1506219259368</v>
      </c>
      <c r="G2826" s="52">
        <v>1502.0335115293537</v>
      </c>
      <c r="H2826" s="111">
        <f t="shared" si="44"/>
        <v>1.1275252864107899</v>
      </c>
      <c r="I2826" s="54" t="s">
        <v>10</v>
      </c>
      <c r="J2826" s="52">
        <v>234.77948591911991</v>
      </c>
      <c r="K2826" s="52">
        <v>177.48608329510225</v>
      </c>
    </row>
    <row r="2827" spans="1:11">
      <c r="A2827" s="228"/>
      <c r="B2827" s="228"/>
      <c r="C2827" s="228"/>
      <c r="D2827" s="110" t="s">
        <v>160</v>
      </c>
      <c r="E2827" s="51">
        <v>1344.1506219259368</v>
      </c>
      <c r="F2827" s="52">
        <v>1344.1506219259368</v>
      </c>
      <c r="G2827" s="52">
        <v>1514.0335115293537</v>
      </c>
      <c r="H2827" s="111">
        <f t="shared" si="44"/>
        <v>1.1263867953726823</v>
      </c>
      <c r="I2827" s="52">
        <v>12</v>
      </c>
      <c r="J2827" s="52">
        <v>237.3794859191199</v>
      </c>
      <c r="K2827" s="52">
        <v>180.08608329510224</v>
      </c>
    </row>
    <row r="2828" spans="1:11">
      <c r="A2828" s="228"/>
      <c r="B2828" s="228"/>
      <c r="C2828" s="227" t="s">
        <v>76</v>
      </c>
      <c r="D2828" s="110" t="s">
        <v>172</v>
      </c>
      <c r="E2828" s="51">
        <v>47.637823871242972</v>
      </c>
      <c r="F2828" s="52">
        <v>47.637823871242972</v>
      </c>
      <c r="G2828" s="52">
        <v>66.557896691338513</v>
      </c>
      <c r="H2828" s="111">
        <f t="shared" si="44"/>
        <v>1.3971649265766908</v>
      </c>
      <c r="I2828" s="54" t="s">
        <v>10</v>
      </c>
      <c r="J2828" s="52">
        <v>10.360639244648754</v>
      </c>
      <c r="K2828" s="52">
        <v>6.7618222303540207</v>
      </c>
    </row>
    <row r="2829" spans="1:11">
      <c r="A2829" s="228"/>
      <c r="B2829" s="228"/>
      <c r="C2829" s="228"/>
      <c r="D2829" s="110" t="s">
        <v>160</v>
      </c>
      <c r="E2829" s="51">
        <v>47.637823871242972</v>
      </c>
      <c r="F2829" s="52">
        <v>47.637823871242972</v>
      </c>
      <c r="G2829" s="52">
        <v>66.557896691338513</v>
      </c>
      <c r="H2829" s="111">
        <f t="shared" si="44"/>
        <v>1.3971649265766908</v>
      </c>
      <c r="I2829" s="54" t="s">
        <v>10</v>
      </c>
      <c r="J2829" s="52">
        <v>10.360639244648754</v>
      </c>
      <c r="K2829" s="52">
        <v>6.7618222303540207</v>
      </c>
    </row>
    <row r="2830" spans="1:11">
      <c r="A2830" s="228"/>
      <c r="B2830" s="228"/>
      <c r="C2830" s="227" t="s">
        <v>78</v>
      </c>
      <c r="D2830" s="110" t="s">
        <v>172</v>
      </c>
      <c r="E2830" s="51">
        <v>18.79653074156213</v>
      </c>
      <c r="F2830" s="52">
        <v>18.79653074156213</v>
      </c>
      <c r="G2830" s="52">
        <v>12.359362679383318</v>
      </c>
      <c r="H2830" s="111">
        <f t="shared" si="44"/>
        <v>0.65753424657534243</v>
      </c>
      <c r="I2830" s="54" t="s">
        <v>10</v>
      </c>
      <c r="J2830" s="54" t="s">
        <v>10</v>
      </c>
      <c r="K2830" s="54" t="s">
        <v>10</v>
      </c>
    </row>
    <row r="2831" spans="1:11">
      <c r="A2831" s="228"/>
      <c r="B2831" s="228"/>
      <c r="C2831" s="228"/>
      <c r="D2831" s="110" t="s">
        <v>160</v>
      </c>
      <c r="E2831" s="51">
        <v>18.79653074156213</v>
      </c>
      <c r="F2831" s="52">
        <v>18.79653074156213</v>
      </c>
      <c r="G2831" s="52">
        <v>12.359362679383318</v>
      </c>
      <c r="H2831" s="111">
        <f t="shared" si="44"/>
        <v>0.65753424657534243</v>
      </c>
      <c r="I2831" s="54" t="s">
        <v>10</v>
      </c>
      <c r="J2831" s="54" t="s">
        <v>10</v>
      </c>
      <c r="K2831" s="54" t="s">
        <v>10</v>
      </c>
    </row>
    <row r="2832" spans="1:11">
      <c r="A2832" s="228"/>
      <c r="B2832" s="228"/>
      <c r="C2832" s="227" t="s">
        <v>160</v>
      </c>
      <c r="D2832" s="110" t="s">
        <v>173</v>
      </c>
      <c r="E2832" s="51">
        <v>73.905000000000001</v>
      </c>
      <c r="F2832" s="52">
        <v>73.905000000000001</v>
      </c>
      <c r="G2832" s="52">
        <v>146.30000000000001</v>
      </c>
      <c r="H2832" s="111">
        <f t="shared" si="44"/>
        <v>1.9795683647926394</v>
      </c>
      <c r="I2832" s="52">
        <v>146.30000000000001</v>
      </c>
      <c r="J2832" s="52">
        <v>21.55</v>
      </c>
      <c r="K2832" s="52">
        <v>14.3</v>
      </c>
    </row>
    <row r="2833" spans="1:11">
      <c r="A2833" s="228"/>
      <c r="B2833" s="228"/>
      <c r="C2833" s="228"/>
      <c r="D2833" s="110" t="s">
        <v>172</v>
      </c>
      <c r="E2833" s="51">
        <v>6011.5262799308666</v>
      </c>
      <c r="F2833" s="52">
        <v>6002.463337205817</v>
      </c>
      <c r="G2833" s="52">
        <v>7401.6661678690371</v>
      </c>
      <c r="H2833" s="111">
        <f t="shared" si="44"/>
        <v>1.2312457474533667</v>
      </c>
      <c r="I2833" s="54" t="s">
        <v>10</v>
      </c>
      <c r="J2833" s="52">
        <v>1310.0045441927202</v>
      </c>
      <c r="K2833" s="52">
        <v>1126.5283434563191</v>
      </c>
    </row>
    <row r="2834" spans="1:11">
      <c r="A2834" s="228"/>
      <c r="B2834" s="228"/>
      <c r="C2834" s="228"/>
      <c r="D2834" s="110" t="s">
        <v>160</v>
      </c>
      <c r="E2834" s="51">
        <v>6085.4312799308691</v>
      </c>
      <c r="F2834" s="52">
        <v>6076.3683372058176</v>
      </c>
      <c r="G2834" s="52">
        <v>7547.9661678690372</v>
      </c>
      <c r="H2834" s="111">
        <f t="shared" si="44"/>
        <v>1.2403338104829906</v>
      </c>
      <c r="I2834" s="52">
        <v>146.30000000000001</v>
      </c>
      <c r="J2834" s="52">
        <v>1331.5545441927197</v>
      </c>
      <c r="K2834" s="52">
        <v>1140.8283434563193</v>
      </c>
    </row>
    <row r="2835" spans="1:11">
      <c r="A2835" s="228"/>
      <c r="B2835" s="227" t="s">
        <v>41</v>
      </c>
      <c r="C2835" s="227" t="s">
        <v>91</v>
      </c>
      <c r="D2835" s="110" t="s">
        <v>172</v>
      </c>
      <c r="E2835" s="51">
        <v>22.755244238126458</v>
      </c>
      <c r="F2835" s="52">
        <v>22.755244238126458</v>
      </c>
      <c r="G2835" s="52">
        <v>56.185788242287551</v>
      </c>
      <c r="H2835" s="111">
        <f t="shared" si="44"/>
        <v>2.4691358024691357</v>
      </c>
      <c r="I2835" s="54" t="s">
        <v>10</v>
      </c>
      <c r="J2835" s="52">
        <v>5.6185788242287558</v>
      </c>
      <c r="K2835" s="52">
        <v>5.6185788242287558</v>
      </c>
    </row>
    <row r="2836" spans="1:11">
      <c r="A2836" s="228"/>
      <c r="B2836" s="228"/>
      <c r="C2836" s="228"/>
      <c r="D2836" s="110" t="s">
        <v>160</v>
      </c>
      <c r="E2836" s="51">
        <v>22.755244238126458</v>
      </c>
      <c r="F2836" s="52">
        <v>22.755244238126458</v>
      </c>
      <c r="G2836" s="52">
        <v>56.185788242287551</v>
      </c>
      <c r="H2836" s="111">
        <f t="shared" si="44"/>
        <v>2.4691358024691357</v>
      </c>
      <c r="I2836" s="54" t="s">
        <v>10</v>
      </c>
      <c r="J2836" s="52">
        <v>5.6185788242287558</v>
      </c>
      <c r="K2836" s="52">
        <v>5.6185788242287558</v>
      </c>
    </row>
    <row r="2837" spans="1:11">
      <c r="A2837" s="228"/>
      <c r="B2837" s="228"/>
      <c r="C2837" s="227" t="s">
        <v>92</v>
      </c>
      <c r="D2837" s="110" t="s">
        <v>172</v>
      </c>
      <c r="E2837" s="51">
        <v>167.2107345680987</v>
      </c>
      <c r="F2837" s="52">
        <v>167.2107345680987</v>
      </c>
      <c r="G2837" s="52">
        <v>129.97067426278633</v>
      </c>
      <c r="H2837" s="111">
        <f t="shared" si="44"/>
        <v>0.77728666522814727</v>
      </c>
      <c r="I2837" s="54" t="s">
        <v>10</v>
      </c>
      <c r="J2837" s="52">
        <v>25.557197807617786</v>
      </c>
      <c r="K2837" s="52">
        <v>21.823903237836699</v>
      </c>
    </row>
    <row r="2838" spans="1:11">
      <c r="A2838" s="228"/>
      <c r="B2838" s="228"/>
      <c r="C2838" s="228"/>
      <c r="D2838" s="110" t="s">
        <v>160</v>
      </c>
      <c r="E2838" s="51">
        <v>167.2107345680987</v>
      </c>
      <c r="F2838" s="52">
        <v>167.2107345680987</v>
      </c>
      <c r="G2838" s="52">
        <v>129.97067426278633</v>
      </c>
      <c r="H2838" s="111">
        <f t="shared" si="44"/>
        <v>0.77728666522814727</v>
      </c>
      <c r="I2838" s="54" t="s">
        <v>10</v>
      </c>
      <c r="J2838" s="52">
        <v>25.557197807617786</v>
      </c>
      <c r="K2838" s="52">
        <v>21.823903237836699</v>
      </c>
    </row>
    <row r="2839" spans="1:11">
      <c r="A2839" s="228"/>
      <c r="B2839" s="228"/>
      <c r="C2839" s="227" t="s">
        <v>160</v>
      </c>
      <c r="D2839" s="110" t="s">
        <v>172</v>
      </c>
      <c r="E2839" s="51">
        <v>189.96597880622517</v>
      </c>
      <c r="F2839" s="52">
        <v>189.96597880622517</v>
      </c>
      <c r="G2839" s="52">
        <v>186.15646250507388</v>
      </c>
      <c r="H2839" s="111">
        <f t="shared" si="44"/>
        <v>0.97994632341490373</v>
      </c>
      <c r="I2839" s="54" t="s">
        <v>10</v>
      </c>
      <c r="J2839" s="52">
        <v>31.175776631846542</v>
      </c>
      <c r="K2839" s="52">
        <v>27.442482062065455</v>
      </c>
    </row>
    <row r="2840" spans="1:11">
      <c r="A2840" s="228"/>
      <c r="B2840" s="228"/>
      <c r="C2840" s="228"/>
      <c r="D2840" s="110" t="s">
        <v>160</v>
      </c>
      <c r="E2840" s="51">
        <v>189.96597880622517</v>
      </c>
      <c r="F2840" s="52">
        <v>189.96597880622517</v>
      </c>
      <c r="G2840" s="52">
        <v>186.15646250507388</v>
      </c>
      <c r="H2840" s="111">
        <f t="shared" si="44"/>
        <v>0.97994632341490373</v>
      </c>
      <c r="I2840" s="54" t="s">
        <v>10</v>
      </c>
      <c r="J2840" s="52">
        <v>31.175776631846542</v>
      </c>
      <c r="K2840" s="52">
        <v>27.442482062065455</v>
      </c>
    </row>
    <row r="2841" spans="1:11">
      <c r="A2841" s="228"/>
      <c r="B2841" s="227" t="s">
        <v>44</v>
      </c>
      <c r="C2841" s="227" t="s">
        <v>54</v>
      </c>
      <c r="D2841" s="110" t="s">
        <v>172</v>
      </c>
      <c r="E2841" s="51">
        <v>34.26159124358707</v>
      </c>
      <c r="F2841" s="52">
        <v>34.26159124358707</v>
      </c>
      <c r="G2841" s="52">
        <v>9.366795545993547</v>
      </c>
      <c r="H2841" s="111">
        <f t="shared" si="44"/>
        <v>0.27339055793991418</v>
      </c>
      <c r="I2841" s="54" t="s">
        <v>10</v>
      </c>
      <c r="J2841" s="52">
        <v>6.6905682471382484</v>
      </c>
      <c r="K2841" s="52">
        <v>2.0071704741414744</v>
      </c>
    </row>
    <row r="2842" spans="1:11">
      <c r="A2842" s="228"/>
      <c r="B2842" s="228"/>
      <c r="C2842" s="228"/>
      <c r="D2842" s="110" t="s">
        <v>160</v>
      </c>
      <c r="E2842" s="51">
        <v>34.26159124358707</v>
      </c>
      <c r="F2842" s="52">
        <v>34.26159124358707</v>
      </c>
      <c r="G2842" s="52">
        <v>9.366795545993547</v>
      </c>
      <c r="H2842" s="111">
        <f t="shared" si="44"/>
        <v>0.27339055793991418</v>
      </c>
      <c r="I2842" s="54" t="s">
        <v>10</v>
      </c>
      <c r="J2842" s="52">
        <v>6.6905682471382484</v>
      </c>
      <c r="K2842" s="52">
        <v>2.0071704741414744</v>
      </c>
    </row>
    <row r="2843" spans="1:11">
      <c r="A2843" s="228"/>
      <c r="B2843" s="228"/>
      <c r="C2843" s="227" t="s">
        <v>113</v>
      </c>
      <c r="D2843" s="110" t="s">
        <v>172</v>
      </c>
      <c r="E2843" s="51">
        <v>44.873724520804465</v>
      </c>
      <c r="F2843" s="52">
        <v>44.873724520804465</v>
      </c>
      <c r="G2843" s="52">
        <v>7.8529017911407806</v>
      </c>
      <c r="H2843" s="111">
        <f t="shared" si="44"/>
        <v>0.17499999999999999</v>
      </c>
      <c r="I2843" s="54" t="s">
        <v>10</v>
      </c>
      <c r="J2843" s="52">
        <v>8.9747449041608931</v>
      </c>
      <c r="K2843" s="54" t="s">
        <v>10</v>
      </c>
    </row>
    <row r="2844" spans="1:11">
      <c r="A2844" s="228"/>
      <c r="B2844" s="228"/>
      <c r="C2844" s="228"/>
      <c r="D2844" s="110" t="s">
        <v>160</v>
      </c>
      <c r="E2844" s="51">
        <v>44.873724520804465</v>
      </c>
      <c r="F2844" s="52">
        <v>44.873724520804465</v>
      </c>
      <c r="G2844" s="52">
        <v>7.8529017911407806</v>
      </c>
      <c r="H2844" s="111">
        <f t="shared" si="44"/>
        <v>0.17499999999999999</v>
      </c>
      <c r="I2844" s="54" t="s">
        <v>10</v>
      </c>
      <c r="J2844" s="52">
        <v>8.9747449041608931</v>
      </c>
      <c r="K2844" s="54" t="s">
        <v>10</v>
      </c>
    </row>
    <row r="2845" spans="1:11">
      <c r="A2845" s="228"/>
      <c r="B2845" s="228"/>
      <c r="C2845" s="227" t="s">
        <v>160</v>
      </c>
      <c r="D2845" s="110" t="s">
        <v>172</v>
      </c>
      <c r="E2845" s="51">
        <v>79.135315764391535</v>
      </c>
      <c r="F2845" s="52">
        <v>79.135315764391535</v>
      </c>
      <c r="G2845" s="52">
        <v>17.219697337134328</v>
      </c>
      <c r="H2845" s="111">
        <f t="shared" si="44"/>
        <v>0.21759813770633443</v>
      </c>
      <c r="I2845" s="54" t="s">
        <v>10</v>
      </c>
      <c r="J2845" s="52">
        <v>15.665313151299141</v>
      </c>
      <c r="K2845" s="52">
        <v>2.0071704741414744</v>
      </c>
    </row>
    <row r="2846" spans="1:11">
      <c r="A2846" s="228"/>
      <c r="B2846" s="228"/>
      <c r="C2846" s="228"/>
      <c r="D2846" s="110" t="s">
        <v>160</v>
      </c>
      <c r="E2846" s="51">
        <v>79.135315764391535</v>
      </c>
      <c r="F2846" s="52">
        <v>79.135315764391535</v>
      </c>
      <c r="G2846" s="52">
        <v>17.219697337134328</v>
      </c>
      <c r="H2846" s="111">
        <f t="shared" si="44"/>
        <v>0.21759813770633443</v>
      </c>
      <c r="I2846" s="54" t="s">
        <v>10</v>
      </c>
      <c r="J2846" s="52">
        <v>15.665313151299141</v>
      </c>
      <c r="K2846" s="52">
        <v>2.0071704741414744</v>
      </c>
    </row>
    <row r="2847" spans="1:11">
      <c r="A2847" s="228"/>
      <c r="B2847" s="227" t="s">
        <v>160</v>
      </c>
      <c r="C2847" s="227" t="s">
        <v>56</v>
      </c>
      <c r="D2847" s="110" t="s">
        <v>172</v>
      </c>
      <c r="E2847" s="51">
        <v>221.12510715307224</v>
      </c>
      <c r="F2847" s="52">
        <v>221.12510715307224</v>
      </c>
      <c r="G2847" s="52">
        <v>191.93055546327889</v>
      </c>
      <c r="H2847" s="111">
        <f t="shared" si="44"/>
        <v>0.8679726962457337</v>
      </c>
      <c r="I2847" s="54" t="s">
        <v>10</v>
      </c>
      <c r="J2847" s="52">
        <v>25.055814189358358</v>
      </c>
      <c r="K2847" s="52">
        <v>25.055814189358358</v>
      </c>
    </row>
    <row r="2848" spans="1:11">
      <c r="A2848" s="228"/>
      <c r="B2848" s="228"/>
      <c r="C2848" s="228"/>
      <c r="D2848" s="110" t="s">
        <v>160</v>
      </c>
      <c r="E2848" s="51">
        <v>221.12510715307224</v>
      </c>
      <c r="F2848" s="52">
        <v>221.12510715307224</v>
      </c>
      <c r="G2848" s="52">
        <v>191.93055546327889</v>
      </c>
      <c r="H2848" s="111">
        <f t="shared" si="44"/>
        <v>0.8679726962457337</v>
      </c>
      <c r="I2848" s="54" t="s">
        <v>10</v>
      </c>
      <c r="J2848" s="52">
        <v>25.055814189358358</v>
      </c>
      <c r="K2848" s="52">
        <v>25.055814189358358</v>
      </c>
    </row>
    <row r="2849" spans="1:11">
      <c r="A2849" s="228"/>
      <c r="B2849" s="228"/>
      <c r="C2849" s="227" t="s">
        <v>57</v>
      </c>
      <c r="D2849" s="110" t="s">
        <v>173</v>
      </c>
      <c r="E2849" s="51">
        <v>125</v>
      </c>
      <c r="F2849" s="52">
        <v>125</v>
      </c>
      <c r="G2849" s="52">
        <v>375</v>
      </c>
      <c r="H2849" s="111">
        <f t="shared" si="44"/>
        <v>3</v>
      </c>
      <c r="I2849" s="52">
        <v>375</v>
      </c>
      <c r="J2849" s="52">
        <v>37.5</v>
      </c>
      <c r="K2849" s="52">
        <v>15</v>
      </c>
    </row>
    <row r="2850" spans="1:11">
      <c r="A2850" s="228"/>
      <c r="B2850" s="228"/>
      <c r="C2850" s="228"/>
      <c r="D2850" s="110" t="s">
        <v>160</v>
      </c>
      <c r="E2850" s="51">
        <v>125</v>
      </c>
      <c r="F2850" s="52">
        <v>125</v>
      </c>
      <c r="G2850" s="52">
        <v>375</v>
      </c>
      <c r="H2850" s="111">
        <f t="shared" si="44"/>
        <v>3</v>
      </c>
      <c r="I2850" s="52">
        <v>375</v>
      </c>
      <c r="J2850" s="52">
        <v>37.5</v>
      </c>
      <c r="K2850" s="52">
        <v>15</v>
      </c>
    </row>
    <row r="2851" spans="1:11">
      <c r="A2851" s="228"/>
      <c r="B2851" s="228"/>
      <c r="C2851" s="227" t="s">
        <v>58</v>
      </c>
      <c r="D2851" s="110" t="s">
        <v>172</v>
      </c>
      <c r="E2851" s="51">
        <v>389.76643747581841</v>
      </c>
      <c r="F2851" s="52">
        <v>379.43328695949242</v>
      </c>
      <c r="G2851" s="52">
        <v>385.63317726928801</v>
      </c>
      <c r="H2851" s="111">
        <f t="shared" si="44"/>
        <v>0.98939554612937441</v>
      </c>
      <c r="I2851" s="54" t="s">
        <v>10</v>
      </c>
      <c r="J2851" s="52">
        <v>61.998903097956273</v>
      </c>
      <c r="K2851" s="52">
        <v>61.998903097956273</v>
      </c>
    </row>
    <row r="2852" spans="1:11">
      <c r="A2852" s="228"/>
      <c r="B2852" s="228"/>
      <c r="C2852" s="228"/>
      <c r="D2852" s="110" t="s">
        <v>160</v>
      </c>
      <c r="E2852" s="51">
        <v>389.76643747581841</v>
      </c>
      <c r="F2852" s="52">
        <v>379.43328695949242</v>
      </c>
      <c r="G2852" s="52">
        <v>385.63317726928801</v>
      </c>
      <c r="H2852" s="111">
        <f t="shared" si="44"/>
        <v>0.98939554612937441</v>
      </c>
      <c r="I2852" s="54" t="s">
        <v>10</v>
      </c>
      <c r="J2852" s="52">
        <v>61.998903097956273</v>
      </c>
      <c r="K2852" s="52">
        <v>61.998903097956273</v>
      </c>
    </row>
    <row r="2853" spans="1:11">
      <c r="A2853" s="228"/>
      <c r="B2853" s="228"/>
      <c r="C2853" s="227" t="s">
        <v>70</v>
      </c>
      <c r="D2853" s="110" t="s">
        <v>172</v>
      </c>
      <c r="E2853" s="51">
        <v>9.8584993443742205E-2</v>
      </c>
      <c r="F2853" s="52">
        <v>9.8584993443742205E-2</v>
      </c>
      <c r="G2853" s="52">
        <v>0.1478774901656133</v>
      </c>
      <c r="H2853" s="111">
        <f t="shared" si="44"/>
        <v>1.5</v>
      </c>
      <c r="I2853" s="54" t="s">
        <v>10</v>
      </c>
      <c r="J2853" s="54" t="s">
        <v>10</v>
      </c>
      <c r="K2853" s="54" t="s">
        <v>10</v>
      </c>
    </row>
    <row r="2854" spans="1:11">
      <c r="A2854" s="228"/>
      <c r="B2854" s="228"/>
      <c r="C2854" s="228"/>
      <c r="D2854" s="110" t="s">
        <v>160</v>
      </c>
      <c r="E2854" s="51">
        <v>9.8584993443742205E-2</v>
      </c>
      <c r="F2854" s="52">
        <v>9.8584993443742205E-2</v>
      </c>
      <c r="G2854" s="52">
        <v>0.1478774901656133</v>
      </c>
      <c r="H2854" s="111">
        <f t="shared" si="44"/>
        <v>1.5</v>
      </c>
      <c r="I2854" s="54" t="s">
        <v>10</v>
      </c>
      <c r="J2854" s="54" t="s">
        <v>10</v>
      </c>
      <c r="K2854" s="54" t="s">
        <v>10</v>
      </c>
    </row>
    <row r="2855" spans="1:11">
      <c r="A2855" s="228"/>
      <c r="B2855" s="228"/>
      <c r="C2855" s="227" t="s">
        <v>72</v>
      </c>
      <c r="D2855" s="110" t="s">
        <v>173</v>
      </c>
      <c r="E2855" s="51">
        <v>32.5</v>
      </c>
      <c r="F2855" s="52">
        <v>32.5</v>
      </c>
      <c r="G2855" s="52">
        <v>100</v>
      </c>
      <c r="H2855" s="111">
        <f t="shared" si="44"/>
        <v>3.0769230769230771</v>
      </c>
      <c r="I2855" s="52">
        <v>100</v>
      </c>
      <c r="J2855" s="52">
        <v>12.5</v>
      </c>
      <c r="K2855" s="52">
        <v>9</v>
      </c>
    </row>
    <row r="2856" spans="1:11">
      <c r="A2856" s="228"/>
      <c r="B2856" s="228"/>
      <c r="C2856" s="228"/>
      <c r="D2856" s="110" t="s">
        <v>172</v>
      </c>
      <c r="E2856" s="51">
        <v>302.86922931988556</v>
      </c>
      <c r="F2856" s="52">
        <v>298.16064982673123</v>
      </c>
      <c r="G2856" s="52">
        <v>181.91356272741797</v>
      </c>
      <c r="H2856" s="111">
        <f t="shared" si="44"/>
        <v>0.60063401995613042</v>
      </c>
      <c r="I2856" s="54" t="s">
        <v>10</v>
      </c>
      <c r="J2856" s="52">
        <v>74.776498955647682</v>
      </c>
      <c r="K2856" s="52">
        <v>59.164277708504514</v>
      </c>
    </row>
    <row r="2857" spans="1:11">
      <c r="A2857" s="228"/>
      <c r="B2857" s="228"/>
      <c r="C2857" s="228"/>
      <c r="D2857" s="110" t="s">
        <v>160</v>
      </c>
      <c r="E2857" s="51">
        <v>335.36922931988556</v>
      </c>
      <c r="F2857" s="52">
        <v>330.66064982673123</v>
      </c>
      <c r="G2857" s="52">
        <v>281.91356272741797</v>
      </c>
      <c r="H2857" s="111">
        <f t="shared" si="44"/>
        <v>0.84060652582565965</v>
      </c>
      <c r="I2857" s="52">
        <v>100</v>
      </c>
      <c r="J2857" s="52">
        <v>87.276498955647682</v>
      </c>
      <c r="K2857" s="52">
        <v>68.164277708504514</v>
      </c>
    </row>
    <row r="2858" spans="1:11">
      <c r="A2858" s="228"/>
      <c r="B2858" s="228"/>
      <c r="C2858" s="227" t="s">
        <v>73</v>
      </c>
      <c r="D2858" s="110" t="s">
        <v>173</v>
      </c>
      <c r="E2858" s="51">
        <v>29.405000000000001</v>
      </c>
      <c r="F2858" s="52">
        <v>29.405000000000001</v>
      </c>
      <c r="G2858" s="52">
        <v>34.299999999999997</v>
      </c>
      <c r="H2858" s="111">
        <f t="shared" si="44"/>
        <v>1.1664682877061723</v>
      </c>
      <c r="I2858" s="52">
        <v>34.299999999999997</v>
      </c>
      <c r="J2858" s="52">
        <v>6.45</v>
      </c>
      <c r="K2858" s="52">
        <v>2.7</v>
      </c>
    </row>
    <row r="2859" spans="1:11">
      <c r="A2859" s="228"/>
      <c r="B2859" s="228"/>
      <c r="C2859" s="228"/>
      <c r="D2859" s="110" t="s">
        <v>172</v>
      </c>
      <c r="E2859" s="51">
        <v>4246.6671762034075</v>
      </c>
      <c r="F2859" s="52">
        <v>4242.3128129715124</v>
      </c>
      <c r="G2859" s="52">
        <v>5511.9920385038777</v>
      </c>
      <c r="H2859" s="111">
        <f t="shared" si="44"/>
        <v>1.2979571531743375</v>
      </c>
      <c r="I2859" s="54" t="s">
        <v>10</v>
      </c>
      <c r="J2859" s="52">
        <v>983.74743028642035</v>
      </c>
      <c r="K2859" s="52">
        <v>876.77567043547504</v>
      </c>
    </row>
    <row r="2860" spans="1:11">
      <c r="A2860" s="228"/>
      <c r="B2860" s="228"/>
      <c r="C2860" s="228"/>
      <c r="D2860" s="110" t="s">
        <v>160</v>
      </c>
      <c r="E2860" s="51">
        <v>4276.0721762034082</v>
      </c>
      <c r="F2860" s="52">
        <v>4271.717812971513</v>
      </c>
      <c r="G2860" s="52">
        <v>5546.2920385038778</v>
      </c>
      <c r="H2860" s="111">
        <f t="shared" si="44"/>
        <v>1.297052951858324</v>
      </c>
      <c r="I2860" s="52">
        <v>34.299999999999997</v>
      </c>
      <c r="J2860" s="52">
        <v>990.19743028642029</v>
      </c>
      <c r="K2860" s="52">
        <v>879.47567043547497</v>
      </c>
    </row>
    <row r="2861" spans="1:11">
      <c r="A2861" s="228"/>
      <c r="B2861" s="228"/>
      <c r="C2861" s="227" t="s">
        <v>74</v>
      </c>
      <c r="D2861" s="110" t="s">
        <v>172</v>
      </c>
      <c r="E2861" s="51">
        <v>63.404897868832975</v>
      </c>
      <c r="F2861" s="52">
        <v>63.404897868832975</v>
      </c>
      <c r="G2861" s="52">
        <v>126.80979573766595</v>
      </c>
      <c r="H2861" s="111">
        <f t="shared" si="44"/>
        <v>2</v>
      </c>
      <c r="I2861" s="54" t="s">
        <v>10</v>
      </c>
      <c r="J2861" s="52">
        <v>6.3404897868832979</v>
      </c>
      <c r="K2861" s="52">
        <v>6.3404897868832979</v>
      </c>
    </row>
    <row r="2862" spans="1:11">
      <c r="A2862" s="228"/>
      <c r="B2862" s="228"/>
      <c r="C2862" s="228"/>
      <c r="D2862" s="110" t="s">
        <v>160</v>
      </c>
      <c r="E2862" s="51">
        <v>63.404897868832975</v>
      </c>
      <c r="F2862" s="52">
        <v>63.404897868832975</v>
      </c>
      <c r="G2862" s="52">
        <v>126.80979573766595</v>
      </c>
      <c r="H2862" s="111">
        <f t="shared" si="44"/>
        <v>2</v>
      </c>
      <c r="I2862" s="54" t="s">
        <v>10</v>
      </c>
      <c r="J2862" s="52">
        <v>6.3404897868832979</v>
      </c>
      <c r="K2862" s="52">
        <v>6.3404897868832979</v>
      </c>
    </row>
    <row r="2863" spans="1:11">
      <c r="A2863" s="228"/>
      <c r="B2863" s="228"/>
      <c r="C2863" s="227" t="s">
        <v>75</v>
      </c>
      <c r="D2863" s="110" t="s">
        <v>173</v>
      </c>
      <c r="E2863" s="51">
        <v>12</v>
      </c>
      <c r="F2863" s="52">
        <v>12</v>
      </c>
      <c r="G2863" s="52">
        <v>12</v>
      </c>
      <c r="H2863" s="111">
        <f t="shared" si="44"/>
        <v>1</v>
      </c>
      <c r="I2863" s="52">
        <v>12</v>
      </c>
      <c r="J2863" s="52">
        <v>2.6</v>
      </c>
      <c r="K2863" s="52">
        <v>2.6</v>
      </c>
    </row>
    <row r="2864" spans="1:11">
      <c r="A2864" s="228"/>
      <c r="B2864" s="228"/>
      <c r="C2864" s="228"/>
      <c r="D2864" s="110" t="s">
        <v>172</v>
      </c>
      <c r="E2864" s="51">
        <v>1332.1506219259368</v>
      </c>
      <c r="F2864" s="52">
        <v>1332.1506219259368</v>
      </c>
      <c r="G2864" s="52">
        <v>1502.0335115293537</v>
      </c>
      <c r="H2864" s="111">
        <f t="shared" si="44"/>
        <v>1.1275252864107899</v>
      </c>
      <c r="I2864" s="54" t="s">
        <v>10</v>
      </c>
      <c r="J2864" s="52">
        <v>234.77948591911991</v>
      </c>
      <c r="K2864" s="52">
        <v>177.48608329510225</v>
      </c>
    </row>
    <row r="2865" spans="1:11">
      <c r="A2865" s="228"/>
      <c r="B2865" s="228"/>
      <c r="C2865" s="228"/>
      <c r="D2865" s="110" t="s">
        <v>160</v>
      </c>
      <c r="E2865" s="51">
        <v>1344.1506219259368</v>
      </c>
      <c r="F2865" s="52">
        <v>1344.1506219259368</v>
      </c>
      <c r="G2865" s="52">
        <v>1514.0335115293537</v>
      </c>
      <c r="H2865" s="111">
        <f t="shared" si="44"/>
        <v>1.1263867953726823</v>
      </c>
      <c r="I2865" s="52">
        <v>12</v>
      </c>
      <c r="J2865" s="52">
        <v>237.3794859191199</v>
      </c>
      <c r="K2865" s="52">
        <v>180.08608329510224</v>
      </c>
    </row>
    <row r="2866" spans="1:11">
      <c r="A2866" s="228"/>
      <c r="B2866" s="228"/>
      <c r="C2866" s="227" t="s">
        <v>76</v>
      </c>
      <c r="D2866" s="110" t="s">
        <v>172</v>
      </c>
      <c r="E2866" s="51">
        <v>47.637823871242972</v>
      </c>
      <c r="F2866" s="52">
        <v>47.637823871242972</v>
      </c>
      <c r="G2866" s="52">
        <v>66.557896691338513</v>
      </c>
      <c r="H2866" s="111">
        <f t="shared" si="44"/>
        <v>1.3971649265766908</v>
      </c>
      <c r="I2866" s="54" t="s">
        <v>10</v>
      </c>
      <c r="J2866" s="52">
        <v>10.360639244648754</v>
      </c>
      <c r="K2866" s="52">
        <v>6.7618222303540207</v>
      </c>
    </row>
    <row r="2867" spans="1:11">
      <c r="A2867" s="228"/>
      <c r="B2867" s="228"/>
      <c r="C2867" s="228"/>
      <c r="D2867" s="110" t="s">
        <v>160</v>
      </c>
      <c r="E2867" s="51">
        <v>47.637823871242972</v>
      </c>
      <c r="F2867" s="52">
        <v>47.637823871242972</v>
      </c>
      <c r="G2867" s="52">
        <v>66.557896691338513</v>
      </c>
      <c r="H2867" s="111">
        <f t="shared" si="44"/>
        <v>1.3971649265766908</v>
      </c>
      <c r="I2867" s="54" t="s">
        <v>10</v>
      </c>
      <c r="J2867" s="52">
        <v>10.360639244648754</v>
      </c>
      <c r="K2867" s="52">
        <v>6.7618222303540207</v>
      </c>
    </row>
    <row r="2868" spans="1:11">
      <c r="A2868" s="228"/>
      <c r="B2868" s="228"/>
      <c r="C2868" s="227" t="s">
        <v>78</v>
      </c>
      <c r="D2868" s="110" t="s">
        <v>172</v>
      </c>
      <c r="E2868" s="51">
        <v>18.79653074156213</v>
      </c>
      <c r="F2868" s="52">
        <v>18.79653074156213</v>
      </c>
      <c r="G2868" s="52">
        <v>12.359362679383318</v>
      </c>
      <c r="H2868" s="111">
        <f t="shared" si="44"/>
        <v>0.65753424657534243</v>
      </c>
      <c r="I2868" s="54" t="s">
        <v>10</v>
      </c>
      <c r="J2868" s="54" t="s">
        <v>10</v>
      </c>
      <c r="K2868" s="54" t="s">
        <v>10</v>
      </c>
    </row>
    <row r="2869" spans="1:11">
      <c r="A2869" s="228"/>
      <c r="B2869" s="228"/>
      <c r="C2869" s="228"/>
      <c r="D2869" s="110" t="s">
        <v>160</v>
      </c>
      <c r="E2869" s="51">
        <v>18.79653074156213</v>
      </c>
      <c r="F2869" s="52">
        <v>18.79653074156213</v>
      </c>
      <c r="G2869" s="52">
        <v>12.359362679383318</v>
      </c>
      <c r="H2869" s="111">
        <f t="shared" si="44"/>
        <v>0.65753424657534243</v>
      </c>
      <c r="I2869" s="54" t="s">
        <v>10</v>
      </c>
      <c r="J2869" s="54" t="s">
        <v>10</v>
      </c>
      <c r="K2869" s="54" t="s">
        <v>10</v>
      </c>
    </row>
    <row r="2870" spans="1:11">
      <c r="A2870" s="228"/>
      <c r="B2870" s="228"/>
      <c r="C2870" s="227" t="s">
        <v>91</v>
      </c>
      <c r="D2870" s="110" t="s">
        <v>172</v>
      </c>
      <c r="E2870" s="51">
        <v>22.755244238126458</v>
      </c>
      <c r="F2870" s="52">
        <v>22.755244238126458</v>
      </c>
      <c r="G2870" s="52">
        <v>56.185788242287551</v>
      </c>
      <c r="H2870" s="111">
        <f t="shared" si="44"/>
        <v>2.4691358024691357</v>
      </c>
      <c r="I2870" s="54" t="s">
        <v>10</v>
      </c>
      <c r="J2870" s="52">
        <v>5.6185788242287558</v>
      </c>
      <c r="K2870" s="52">
        <v>5.6185788242287558</v>
      </c>
    </row>
    <row r="2871" spans="1:11">
      <c r="A2871" s="228"/>
      <c r="B2871" s="228"/>
      <c r="C2871" s="228"/>
      <c r="D2871" s="110" t="s">
        <v>160</v>
      </c>
      <c r="E2871" s="51">
        <v>22.755244238126458</v>
      </c>
      <c r="F2871" s="52">
        <v>22.755244238126458</v>
      </c>
      <c r="G2871" s="52">
        <v>56.185788242287551</v>
      </c>
      <c r="H2871" s="111">
        <f t="shared" si="44"/>
        <v>2.4691358024691357</v>
      </c>
      <c r="I2871" s="54" t="s">
        <v>10</v>
      </c>
      <c r="J2871" s="52">
        <v>5.6185788242287558</v>
      </c>
      <c r="K2871" s="52">
        <v>5.6185788242287558</v>
      </c>
    </row>
    <row r="2872" spans="1:11">
      <c r="A2872" s="228"/>
      <c r="B2872" s="228"/>
      <c r="C2872" s="227" t="s">
        <v>92</v>
      </c>
      <c r="D2872" s="110" t="s">
        <v>172</v>
      </c>
      <c r="E2872" s="51">
        <v>167.2107345680987</v>
      </c>
      <c r="F2872" s="52">
        <v>167.2107345680987</v>
      </c>
      <c r="G2872" s="52">
        <v>129.97067426278633</v>
      </c>
      <c r="H2872" s="111">
        <f t="shared" si="44"/>
        <v>0.77728666522814727</v>
      </c>
      <c r="I2872" s="54" t="s">
        <v>10</v>
      </c>
      <c r="J2872" s="52">
        <v>25.557197807617786</v>
      </c>
      <c r="K2872" s="52">
        <v>21.823903237836699</v>
      </c>
    </row>
    <row r="2873" spans="1:11">
      <c r="A2873" s="228"/>
      <c r="B2873" s="228"/>
      <c r="C2873" s="228"/>
      <c r="D2873" s="110" t="s">
        <v>160</v>
      </c>
      <c r="E2873" s="51">
        <v>167.2107345680987</v>
      </c>
      <c r="F2873" s="52">
        <v>167.2107345680987</v>
      </c>
      <c r="G2873" s="52">
        <v>129.97067426278633</v>
      </c>
      <c r="H2873" s="111">
        <f t="shared" si="44"/>
        <v>0.77728666522814727</v>
      </c>
      <c r="I2873" s="54" t="s">
        <v>10</v>
      </c>
      <c r="J2873" s="52">
        <v>25.557197807617786</v>
      </c>
      <c r="K2873" s="52">
        <v>21.823903237836699</v>
      </c>
    </row>
    <row r="2874" spans="1:11">
      <c r="A2874" s="228"/>
      <c r="B2874" s="228"/>
      <c r="C2874" s="227" t="s">
        <v>54</v>
      </c>
      <c r="D2874" s="110" t="s">
        <v>172</v>
      </c>
      <c r="E2874" s="51">
        <v>34.26159124358707</v>
      </c>
      <c r="F2874" s="52">
        <v>34.26159124358707</v>
      </c>
      <c r="G2874" s="52">
        <v>9.366795545993547</v>
      </c>
      <c r="H2874" s="111">
        <f t="shared" si="44"/>
        <v>0.27339055793991418</v>
      </c>
      <c r="I2874" s="54" t="s">
        <v>10</v>
      </c>
      <c r="J2874" s="52">
        <v>6.6905682471382484</v>
      </c>
      <c r="K2874" s="52">
        <v>2.0071704741414744</v>
      </c>
    </row>
    <row r="2875" spans="1:11">
      <c r="A2875" s="228"/>
      <c r="B2875" s="228"/>
      <c r="C2875" s="228"/>
      <c r="D2875" s="110" t="s">
        <v>160</v>
      </c>
      <c r="E2875" s="51">
        <v>34.26159124358707</v>
      </c>
      <c r="F2875" s="52">
        <v>34.26159124358707</v>
      </c>
      <c r="G2875" s="52">
        <v>9.366795545993547</v>
      </c>
      <c r="H2875" s="111">
        <f t="shared" si="44"/>
        <v>0.27339055793991418</v>
      </c>
      <c r="I2875" s="54" t="s">
        <v>10</v>
      </c>
      <c r="J2875" s="52">
        <v>6.6905682471382484</v>
      </c>
      <c r="K2875" s="52">
        <v>2.0071704741414744</v>
      </c>
    </row>
    <row r="2876" spans="1:11">
      <c r="A2876" s="228"/>
      <c r="B2876" s="228"/>
      <c r="C2876" s="227" t="s">
        <v>113</v>
      </c>
      <c r="D2876" s="110" t="s">
        <v>172</v>
      </c>
      <c r="E2876" s="51">
        <v>44.873724520804465</v>
      </c>
      <c r="F2876" s="52">
        <v>44.873724520804465</v>
      </c>
      <c r="G2876" s="52">
        <v>7.8529017911407806</v>
      </c>
      <c r="H2876" s="111">
        <f t="shared" si="44"/>
        <v>0.17499999999999999</v>
      </c>
      <c r="I2876" s="54" t="s">
        <v>10</v>
      </c>
      <c r="J2876" s="52">
        <v>8.9747449041608931</v>
      </c>
      <c r="K2876" s="54" t="s">
        <v>10</v>
      </c>
    </row>
    <row r="2877" spans="1:11">
      <c r="A2877" s="228"/>
      <c r="B2877" s="228"/>
      <c r="C2877" s="228"/>
      <c r="D2877" s="110" t="s">
        <v>160</v>
      </c>
      <c r="E2877" s="51">
        <v>44.873724520804465</v>
      </c>
      <c r="F2877" s="52">
        <v>44.873724520804465</v>
      </c>
      <c r="G2877" s="52">
        <v>7.8529017911407806</v>
      </c>
      <c r="H2877" s="111">
        <f t="shared" si="44"/>
        <v>0.17499999999999999</v>
      </c>
      <c r="I2877" s="54" t="s">
        <v>10</v>
      </c>
      <c r="J2877" s="52">
        <v>8.9747449041608931</v>
      </c>
      <c r="K2877" s="54" t="s">
        <v>10</v>
      </c>
    </row>
    <row r="2878" spans="1:11">
      <c r="A2878" s="228"/>
      <c r="B2878" s="228"/>
      <c r="C2878" s="227" t="s">
        <v>160</v>
      </c>
      <c r="D2878" s="110" t="s">
        <v>173</v>
      </c>
      <c r="E2878" s="51">
        <v>198.90499999999997</v>
      </c>
      <c r="F2878" s="52">
        <v>198.90499999999997</v>
      </c>
      <c r="G2878" s="52">
        <v>521.29999999999995</v>
      </c>
      <c r="H2878" s="111">
        <f t="shared" si="44"/>
        <v>2.6208491490912746</v>
      </c>
      <c r="I2878" s="52">
        <v>521.29999999999995</v>
      </c>
      <c r="J2878" s="52">
        <v>59.05</v>
      </c>
      <c r="K2878" s="52">
        <v>29.3</v>
      </c>
    </row>
    <row r="2879" spans="1:11">
      <c r="A2879" s="228"/>
      <c r="B2879" s="228"/>
      <c r="C2879" s="228"/>
      <c r="D2879" s="110" t="s">
        <v>172</v>
      </c>
      <c r="E2879" s="51">
        <v>6891.6177041238179</v>
      </c>
      <c r="F2879" s="52">
        <v>6872.221610882445</v>
      </c>
      <c r="G2879" s="52">
        <v>8182.7539379339778</v>
      </c>
      <c r="H2879" s="111">
        <f t="shared" si="44"/>
        <v>1.1873487893905617</v>
      </c>
      <c r="I2879" s="54" t="s">
        <v>10</v>
      </c>
      <c r="J2879" s="52">
        <v>1443.9003512631803</v>
      </c>
      <c r="K2879" s="52">
        <v>1243.0327132798409</v>
      </c>
    </row>
    <row r="2880" spans="1:11">
      <c r="A2880" s="228"/>
      <c r="B2880" s="228"/>
      <c r="C2880" s="228"/>
      <c r="D2880" s="110" t="s">
        <v>160</v>
      </c>
      <c r="E2880" s="51">
        <v>7090.5227041238177</v>
      </c>
      <c r="F2880" s="52">
        <v>7071.1266108824448</v>
      </c>
      <c r="G2880" s="52">
        <v>8704.0539379339771</v>
      </c>
      <c r="H2880" s="111">
        <f t="shared" si="44"/>
        <v>1.2275616764997785</v>
      </c>
      <c r="I2880" s="52">
        <v>521.29999999999995</v>
      </c>
      <c r="J2880" s="52">
        <v>1502.9503512631804</v>
      </c>
      <c r="K2880" s="52">
        <v>1272.3327132798404</v>
      </c>
    </row>
    <row r="2881" spans="1:11">
      <c r="A2881" s="227" t="s">
        <v>22</v>
      </c>
      <c r="B2881" s="227" t="s">
        <v>36</v>
      </c>
      <c r="C2881" s="227" t="s">
        <v>56</v>
      </c>
      <c r="D2881" s="110" t="s">
        <v>173</v>
      </c>
      <c r="E2881" s="51">
        <v>68.069306930693088</v>
      </c>
      <c r="F2881" s="52">
        <v>47.376237623762378</v>
      </c>
      <c r="G2881" s="52">
        <v>21.618811881188119</v>
      </c>
      <c r="H2881" s="111">
        <f t="shared" si="44"/>
        <v>0.31759999999999994</v>
      </c>
      <c r="I2881" s="52">
        <v>18.133663366336634</v>
      </c>
      <c r="J2881" s="52">
        <v>3.9752475247524757</v>
      </c>
      <c r="K2881" s="52">
        <v>0</v>
      </c>
    </row>
    <row r="2882" spans="1:11">
      <c r="A2882" s="228"/>
      <c r="B2882" s="228"/>
      <c r="C2882" s="228"/>
      <c r="D2882" s="110" t="s">
        <v>172</v>
      </c>
      <c r="E2882" s="51">
        <v>510.37752164620315</v>
      </c>
      <c r="F2882" s="52">
        <v>329.61982295453862</v>
      </c>
      <c r="G2882" s="52">
        <v>143.76462806652563</v>
      </c>
      <c r="H2882" s="111">
        <f t="shared" si="44"/>
        <v>0.28168291503673265</v>
      </c>
      <c r="I2882" s="52">
        <v>82.364961725199336</v>
      </c>
      <c r="J2882" s="52">
        <v>4.2219693788953254</v>
      </c>
      <c r="K2882" s="54" t="s">
        <v>10</v>
      </c>
    </row>
    <row r="2883" spans="1:11">
      <c r="A2883" s="228"/>
      <c r="B2883" s="228"/>
      <c r="C2883" s="228"/>
      <c r="D2883" s="110" t="s">
        <v>160</v>
      </c>
      <c r="E2883" s="51">
        <v>578.44682857689622</v>
      </c>
      <c r="F2883" s="52">
        <v>376.99606057830101</v>
      </c>
      <c r="G2883" s="52">
        <v>165.38343994771375</v>
      </c>
      <c r="H2883" s="111">
        <f t="shared" si="44"/>
        <v>0.28590949379840602</v>
      </c>
      <c r="I2883" s="52">
        <v>100.49862509153597</v>
      </c>
      <c r="J2883" s="52">
        <v>8.1972169036478011</v>
      </c>
      <c r="K2883" s="52">
        <v>0</v>
      </c>
    </row>
    <row r="2884" spans="1:11">
      <c r="A2884" s="228"/>
      <c r="B2884" s="228"/>
      <c r="C2884" s="227" t="s">
        <v>57</v>
      </c>
      <c r="D2884" s="110" t="s">
        <v>173</v>
      </c>
      <c r="E2884" s="51">
        <v>25</v>
      </c>
      <c r="F2884" s="52">
        <v>25</v>
      </c>
      <c r="G2884" s="52">
        <v>16.125</v>
      </c>
      <c r="H2884" s="111">
        <f t="shared" si="44"/>
        <v>0.64500000000000002</v>
      </c>
      <c r="I2884" s="52">
        <v>16</v>
      </c>
      <c r="J2884" s="52">
        <v>0.375</v>
      </c>
      <c r="K2884" s="52">
        <v>0.125</v>
      </c>
    </row>
    <row r="2885" spans="1:11">
      <c r="A2885" s="228"/>
      <c r="B2885" s="228"/>
      <c r="C2885" s="228"/>
      <c r="D2885" s="110" t="s">
        <v>172</v>
      </c>
      <c r="E2885" s="51">
        <v>140.97802381856337</v>
      </c>
      <c r="F2885" s="52">
        <v>140.97802381856337</v>
      </c>
      <c r="G2885" s="52">
        <v>93.433327826876038</v>
      </c>
      <c r="H2885" s="111">
        <f t="shared" ref="H2885:H2948" si="45">G2885/E2885</f>
        <v>0.66275101108753909</v>
      </c>
      <c r="I2885" s="52">
        <v>47.756441925292194</v>
      </c>
      <c r="J2885" s="54" t="s">
        <v>10</v>
      </c>
      <c r="K2885" s="54" t="s">
        <v>10</v>
      </c>
    </row>
    <row r="2886" spans="1:11">
      <c r="A2886" s="228"/>
      <c r="B2886" s="228"/>
      <c r="C2886" s="228"/>
      <c r="D2886" s="110" t="s">
        <v>160</v>
      </c>
      <c r="E2886" s="51">
        <v>165.97802381856337</v>
      </c>
      <c r="F2886" s="52">
        <v>165.97802381856337</v>
      </c>
      <c r="G2886" s="52">
        <v>109.55832782687604</v>
      </c>
      <c r="H2886" s="111">
        <f t="shared" si="45"/>
        <v>0.6600773120822202</v>
      </c>
      <c r="I2886" s="52">
        <v>63.756441925292194</v>
      </c>
      <c r="J2886" s="52">
        <v>0.375</v>
      </c>
      <c r="K2886" s="52">
        <v>0.125</v>
      </c>
    </row>
    <row r="2887" spans="1:11">
      <c r="A2887" s="228"/>
      <c r="B2887" s="228"/>
      <c r="C2887" s="227" t="s">
        <v>58</v>
      </c>
      <c r="D2887" s="110" t="s">
        <v>173</v>
      </c>
      <c r="E2887" s="51">
        <v>10.25</v>
      </c>
      <c r="F2887" s="52">
        <v>10.25</v>
      </c>
      <c r="G2887" s="52">
        <v>6.65</v>
      </c>
      <c r="H2887" s="111">
        <f t="shared" si="45"/>
        <v>0.64878048780487807</v>
      </c>
      <c r="I2887" s="52">
        <v>5.25</v>
      </c>
      <c r="J2887" s="52">
        <v>0.4</v>
      </c>
      <c r="K2887" s="54" t="s">
        <v>10</v>
      </c>
    </row>
    <row r="2888" spans="1:11">
      <c r="A2888" s="228"/>
      <c r="B2888" s="228"/>
      <c r="C2888" s="228"/>
      <c r="D2888" s="110" t="s">
        <v>172</v>
      </c>
      <c r="E2888" s="51">
        <v>391.14829987332172</v>
      </c>
      <c r="F2888" s="52">
        <v>307.9308066633925</v>
      </c>
      <c r="G2888" s="52">
        <v>315.34926247092432</v>
      </c>
      <c r="H2888" s="111">
        <f t="shared" si="45"/>
        <v>0.80621406912174776</v>
      </c>
      <c r="I2888" s="52">
        <v>222.53636844391713</v>
      </c>
      <c r="J2888" s="52">
        <v>6.1378914066976771</v>
      </c>
      <c r="K2888" s="52">
        <v>3.347940767289642</v>
      </c>
    </row>
    <row r="2889" spans="1:11">
      <c r="A2889" s="228"/>
      <c r="B2889" s="228"/>
      <c r="C2889" s="228"/>
      <c r="D2889" s="110" t="s">
        <v>160</v>
      </c>
      <c r="E2889" s="51">
        <v>401.39829987332172</v>
      </c>
      <c r="F2889" s="52">
        <v>318.1808066633925</v>
      </c>
      <c r="G2889" s="52">
        <v>321.99926247092435</v>
      </c>
      <c r="H2889" s="111">
        <f t="shared" si="45"/>
        <v>0.80219388715035633</v>
      </c>
      <c r="I2889" s="52">
        <v>227.78636844391713</v>
      </c>
      <c r="J2889" s="52">
        <v>6.5378914066976765</v>
      </c>
      <c r="K2889" s="52">
        <v>3.347940767289642</v>
      </c>
    </row>
    <row r="2890" spans="1:11">
      <c r="A2890" s="228"/>
      <c r="B2890" s="228"/>
      <c r="C2890" s="227" t="s">
        <v>59</v>
      </c>
      <c r="D2890" s="110" t="s">
        <v>173</v>
      </c>
      <c r="E2890" s="51">
        <v>41.927333333333337</v>
      </c>
      <c r="F2890" s="52">
        <v>41.927333333333337</v>
      </c>
      <c r="G2890" s="52">
        <v>30.974444444444444</v>
      </c>
      <c r="H2890" s="111">
        <f t="shared" si="45"/>
        <v>0.73876495311994816</v>
      </c>
      <c r="I2890" s="52">
        <v>28.941111111111113</v>
      </c>
      <c r="J2890" s="52">
        <v>0.81333333333333335</v>
      </c>
      <c r="K2890" s="52">
        <v>0</v>
      </c>
    </row>
    <row r="2891" spans="1:11">
      <c r="A2891" s="228"/>
      <c r="B2891" s="228"/>
      <c r="C2891" s="228"/>
      <c r="D2891" s="110" t="s">
        <v>172</v>
      </c>
      <c r="E2891" s="51">
        <v>1046.9146734242217</v>
      </c>
      <c r="F2891" s="52">
        <v>1046.9146734242217</v>
      </c>
      <c r="G2891" s="52">
        <v>687.42701773874217</v>
      </c>
      <c r="H2891" s="111">
        <f t="shared" si="45"/>
        <v>0.65662181951306831</v>
      </c>
      <c r="I2891" s="52">
        <v>235.83308197615983</v>
      </c>
      <c r="J2891" s="52">
        <v>3.3616844039801874</v>
      </c>
      <c r="K2891" s="52">
        <v>0.34827538247045364</v>
      </c>
    </row>
    <row r="2892" spans="1:11">
      <c r="A2892" s="228"/>
      <c r="B2892" s="228"/>
      <c r="C2892" s="228"/>
      <c r="D2892" s="110" t="s">
        <v>160</v>
      </c>
      <c r="E2892" s="51">
        <v>1088.8420067575551</v>
      </c>
      <c r="F2892" s="52">
        <v>1088.8420067575551</v>
      </c>
      <c r="G2892" s="52">
        <v>718.4014621831866</v>
      </c>
      <c r="H2892" s="111">
        <f t="shared" si="45"/>
        <v>0.65978485191116265</v>
      </c>
      <c r="I2892" s="52">
        <v>264.77419308727099</v>
      </c>
      <c r="J2892" s="52">
        <v>4.1750177373135209</v>
      </c>
      <c r="K2892" s="52">
        <v>0.34827538247045364</v>
      </c>
    </row>
    <row r="2893" spans="1:11">
      <c r="A2893" s="228"/>
      <c r="B2893" s="228"/>
      <c r="C2893" s="227" t="s">
        <v>60</v>
      </c>
      <c r="D2893" s="110" t="s">
        <v>173</v>
      </c>
      <c r="E2893" s="51">
        <v>142.0358231707317</v>
      </c>
      <c r="F2893" s="52">
        <v>141.19740853658536</v>
      </c>
      <c r="G2893" s="52">
        <v>70.728658536585385</v>
      </c>
      <c r="H2893" s="111">
        <f t="shared" si="45"/>
        <v>0.49796352045333819</v>
      </c>
      <c r="I2893" s="52">
        <v>2.6158536585365852</v>
      </c>
      <c r="J2893" s="52">
        <v>0.13414634146341464</v>
      </c>
      <c r="K2893" s="54" t="s">
        <v>10</v>
      </c>
    </row>
    <row r="2894" spans="1:11">
      <c r="A2894" s="228"/>
      <c r="B2894" s="228"/>
      <c r="C2894" s="228"/>
      <c r="D2894" s="110" t="s">
        <v>172</v>
      </c>
      <c r="E2894" s="51">
        <v>747.19014592665837</v>
      </c>
      <c r="F2894" s="52">
        <v>544.00945455890007</v>
      </c>
      <c r="G2894" s="52">
        <v>270.0323749381277</v>
      </c>
      <c r="H2894" s="111">
        <f t="shared" si="45"/>
        <v>0.36139713085112496</v>
      </c>
      <c r="I2894" s="52">
        <v>100.35750243155287</v>
      </c>
      <c r="J2894" s="52">
        <v>2.7289554296567164</v>
      </c>
      <c r="K2894" s="52">
        <v>1.2253070388148228</v>
      </c>
    </row>
    <row r="2895" spans="1:11">
      <c r="A2895" s="228"/>
      <c r="B2895" s="228"/>
      <c r="C2895" s="228"/>
      <c r="D2895" s="110" t="s">
        <v>160</v>
      </c>
      <c r="E2895" s="51">
        <v>889.22596909739002</v>
      </c>
      <c r="F2895" s="52">
        <v>685.20686309548546</v>
      </c>
      <c r="G2895" s="52">
        <v>340.76103347471309</v>
      </c>
      <c r="H2895" s="111">
        <f t="shared" si="45"/>
        <v>0.38321084326923449</v>
      </c>
      <c r="I2895" s="52">
        <v>102.97335609008947</v>
      </c>
      <c r="J2895" s="52">
        <v>2.8631017711201308</v>
      </c>
      <c r="K2895" s="52">
        <v>1.2253070388148228</v>
      </c>
    </row>
    <row r="2896" spans="1:11">
      <c r="A2896" s="228"/>
      <c r="B2896" s="228"/>
      <c r="C2896" s="227" t="s">
        <v>61</v>
      </c>
      <c r="D2896" s="110" t="s">
        <v>173</v>
      </c>
      <c r="E2896" s="51">
        <v>2.4</v>
      </c>
      <c r="F2896" s="52">
        <v>2.4</v>
      </c>
      <c r="G2896" s="52">
        <v>3</v>
      </c>
      <c r="H2896" s="111">
        <f t="shared" si="45"/>
        <v>1.25</v>
      </c>
      <c r="I2896" s="52">
        <v>3</v>
      </c>
      <c r="J2896" s="52">
        <v>0.24</v>
      </c>
      <c r="K2896" s="52">
        <v>0.24</v>
      </c>
    </row>
    <row r="2897" spans="1:11">
      <c r="A2897" s="228"/>
      <c r="B2897" s="228"/>
      <c r="C2897" s="228"/>
      <c r="D2897" s="110" t="s">
        <v>172</v>
      </c>
      <c r="E2897" s="51">
        <v>4696.823507331138</v>
      </c>
      <c r="F2897" s="52">
        <v>4540.553203732009</v>
      </c>
      <c r="G2897" s="52">
        <v>4483.7535957406199</v>
      </c>
      <c r="H2897" s="111">
        <f t="shared" si="45"/>
        <v>0.95463531655853295</v>
      </c>
      <c r="I2897" s="52">
        <v>2849.2414058383501</v>
      </c>
      <c r="J2897" s="52">
        <v>3.2062748924116655</v>
      </c>
      <c r="K2897" s="52">
        <v>3.2062748924116655</v>
      </c>
    </row>
    <row r="2898" spans="1:11">
      <c r="A2898" s="228"/>
      <c r="B2898" s="228"/>
      <c r="C2898" s="228"/>
      <c r="D2898" s="110" t="s">
        <v>160</v>
      </c>
      <c r="E2898" s="51">
        <v>4699.2235073311385</v>
      </c>
      <c r="F2898" s="52">
        <v>4542.9532037320096</v>
      </c>
      <c r="G2898" s="52">
        <v>4486.7535957406199</v>
      </c>
      <c r="H2898" s="111">
        <f t="shared" si="45"/>
        <v>0.95478616599975508</v>
      </c>
      <c r="I2898" s="52">
        <v>2852.2414058383501</v>
      </c>
      <c r="J2898" s="52">
        <v>3.4462748924116657</v>
      </c>
      <c r="K2898" s="52">
        <v>3.4462748924116657</v>
      </c>
    </row>
    <row r="2899" spans="1:11">
      <c r="A2899" s="228"/>
      <c r="B2899" s="228"/>
      <c r="C2899" s="227" t="s">
        <v>160</v>
      </c>
      <c r="D2899" s="110" t="s">
        <v>173</v>
      </c>
      <c r="E2899" s="51">
        <v>289.68246343475812</v>
      </c>
      <c r="F2899" s="52">
        <v>268.15097949368106</v>
      </c>
      <c r="G2899" s="52">
        <v>149.09691486221794</v>
      </c>
      <c r="H2899" s="111">
        <f t="shared" si="45"/>
        <v>0.51469085527090375</v>
      </c>
      <c r="I2899" s="52">
        <v>73.940628135984326</v>
      </c>
      <c r="J2899" s="52">
        <v>5.9377271995492231</v>
      </c>
      <c r="K2899" s="52">
        <v>0.36499999999999999</v>
      </c>
    </row>
    <row r="2900" spans="1:11">
      <c r="A2900" s="228"/>
      <c r="B2900" s="228"/>
      <c r="C2900" s="228"/>
      <c r="D2900" s="110" t="s">
        <v>172</v>
      </c>
      <c r="E2900" s="51">
        <v>7533.4321720201051</v>
      </c>
      <c r="F2900" s="52">
        <v>6910.0059851516253</v>
      </c>
      <c r="G2900" s="52">
        <v>5993.7602067818161</v>
      </c>
      <c r="H2900" s="111">
        <f t="shared" si="45"/>
        <v>0.79562144715966521</v>
      </c>
      <c r="I2900" s="52">
        <v>3538.0897623404717</v>
      </c>
      <c r="J2900" s="52">
        <v>19.65677551164157</v>
      </c>
      <c r="K2900" s="52">
        <v>8.1277980809865831</v>
      </c>
    </row>
    <row r="2901" spans="1:11">
      <c r="A2901" s="228"/>
      <c r="B2901" s="228"/>
      <c r="C2901" s="228"/>
      <c r="D2901" s="110" t="s">
        <v>160</v>
      </c>
      <c r="E2901" s="51">
        <v>7823.1146354548646</v>
      </c>
      <c r="F2901" s="52">
        <v>7178.1569646453072</v>
      </c>
      <c r="G2901" s="52">
        <v>6142.8571216440341</v>
      </c>
      <c r="H2901" s="111">
        <f t="shared" si="45"/>
        <v>0.78521885564659966</v>
      </c>
      <c r="I2901" s="52">
        <v>3612.030390476456</v>
      </c>
      <c r="J2901" s="52">
        <v>25.594502711190795</v>
      </c>
      <c r="K2901" s="52">
        <v>8.4927980809865833</v>
      </c>
    </row>
    <row r="2902" spans="1:11">
      <c r="A2902" s="228"/>
      <c r="B2902" s="227" t="s">
        <v>37</v>
      </c>
      <c r="C2902" s="227" t="s">
        <v>62</v>
      </c>
      <c r="D2902" s="110" t="s">
        <v>172</v>
      </c>
      <c r="E2902" s="51">
        <v>127.87012045150942</v>
      </c>
      <c r="F2902" s="52">
        <v>127.87012045150942</v>
      </c>
      <c r="G2902" s="52">
        <v>135.93302470771636</v>
      </c>
      <c r="H2902" s="111">
        <f t="shared" si="45"/>
        <v>1.0630554208265137</v>
      </c>
      <c r="I2902" s="52">
        <v>74.49198664369581</v>
      </c>
      <c r="J2902" s="54" t="s">
        <v>10</v>
      </c>
      <c r="K2902" s="54" t="s">
        <v>10</v>
      </c>
    </row>
    <row r="2903" spans="1:11">
      <c r="A2903" s="228"/>
      <c r="B2903" s="228"/>
      <c r="C2903" s="228"/>
      <c r="D2903" s="110" t="s">
        <v>160</v>
      </c>
      <c r="E2903" s="51">
        <v>127.87012045150942</v>
      </c>
      <c r="F2903" s="52">
        <v>127.87012045150942</v>
      </c>
      <c r="G2903" s="52">
        <v>135.93302470771636</v>
      </c>
      <c r="H2903" s="111">
        <f t="shared" si="45"/>
        <v>1.0630554208265137</v>
      </c>
      <c r="I2903" s="52">
        <v>74.49198664369581</v>
      </c>
      <c r="J2903" s="54" t="s">
        <v>10</v>
      </c>
      <c r="K2903" s="54" t="s">
        <v>10</v>
      </c>
    </row>
    <row r="2904" spans="1:11">
      <c r="A2904" s="228"/>
      <c r="B2904" s="228"/>
      <c r="C2904" s="227" t="s">
        <v>63</v>
      </c>
      <c r="D2904" s="110" t="s">
        <v>172</v>
      </c>
      <c r="E2904" s="51">
        <v>191.63629168001293</v>
      </c>
      <c r="F2904" s="52">
        <v>191.63629168001293</v>
      </c>
      <c r="G2904" s="52">
        <v>197.41383143004441</v>
      </c>
      <c r="H2904" s="111">
        <f t="shared" si="45"/>
        <v>1.0301484635263063</v>
      </c>
      <c r="I2904" s="52">
        <v>81.278133471559045</v>
      </c>
      <c r="J2904" s="54" t="s">
        <v>10</v>
      </c>
      <c r="K2904" s="54" t="s">
        <v>10</v>
      </c>
    </row>
    <row r="2905" spans="1:11">
      <c r="A2905" s="228"/>
      <c r="B2905" s="228"/>
      <c r="C2905" s="228"/>
      <c r="D2905" s="110" t="s">
        <v>160</v>
      </c>
      <c r="E2905" s="51">
        <v>191.63629168001293</v>
      </c>
      <c r="F2905" s="52">
        <v>191.63629168001293</v>
      </c>
      <c r="G2905" s="52">
        <v>197.41383143004441</v>
      </c>
      <c r="H2905" s="111">
        <f t="shared" si="45"/>
        <v>1.0301484635263063</v>
      </c>
      <c r="I2905" s="52">
        <v>81.278133471559045</v>
      </c>
      <c r="J2905" s="54" t="s">
        <v>10</v>
      </c>
      <c r="K2905" s="54" t="s">
        <v>10</v>
      </c>
    </row>
    <row r="2906" spans="1:11">
      <c r="A2906" s="228"/>
      <c r="B2906" s="228"/>
      <c r="C2906" s="227" t="s">
        <v>64</v>
      </c>
      <c r="D2906" s="110" t="s">
        <v>172</v>
      </c>
      <c r="E2906" s="51">
        <v>84.955503744919483</v>
      </c>
      <c r="F2906" s="52">
        <v>81.603667073279013</v>
      </c>
      <c r="G2906" s="52">
        <v>76.189886354259642</v>
      </c>
      <c r="H2906" s="111">
        <f t="shared" si="45"/>
        <v>0.89682107686655854</v>
      </c>
      <c r="I2906" s="52">
        <v>35.04964496060321</v>
      </c>
      <c r="J2906" s="54" t="s">
        <v>10</v>
      </c>
      <c r="K2906" s="54" t="s">
        <v>10</v>
      </c>
    </row>
    <row r="2907" spans="1:11">
      <c r="A2907" s="228"/>
      <c r="B2907" s="228"/>
      <c r="C2907" s="228"/>
      <c r="D2907" s="110" t="s">
        <v>160</v>
      </c>
      <c r="E2907" s="51">
        <v>84.955503744919483</v>
      </c>
      <c r="F2907" s="52">
        <v>81.603667073279013</v>
      </c>
      <c r="G2907" s="52">
        <v>76.189886354259642</v>
      </c>
      <c r="H2907" s="111">
        <f t="shared" si="45"/>
        <v>0.89682107686655854</v>
      </c>
      <c r="I2907" s="52">
        <v>35.04964496060321</v>
      </c>
      <c r="J2907" s="54" t="s">
        <v>10</v>
      </c>
      <c r="K2907" s="54" t="s">
        <v>10</v>
      </c>
    </row>
    <row r="2908" spans="1:11">
      <c r="A2908" s="228"/>
      <c r="B2908" s="228"/>
      <c r="C2908" s="227" t="s">
        <v>65</v>
      </c>
      <c r="D2908" s="110" t="s">
        <v>173</v>
      </c>
      <c r="E2908" s="51">
        <v>0.25</v>
      </c>
      <c r="F2908" s="52">
        <v>0.25</v>
      </c>
      <c r="G2908" s="52">
        <v>0.2</v>
      </c>
      <c r="H2908" s="111">
        <f t="shared" si="45"/>
        <v>0.8</v>
      </c>
      <c r="I2908" s="54" t="s">
        <v>10</v>
      </c>
      <c r="J2908" s="54" t="s">
        <v>10</v>
      </c>
      <c r="K2908" s="54" t="s">
        <v>10</v>
      </c>
    </row>
    <row r="2909" spans="1:11">
      <c r="A2909" s="228"/>
      <c r="B2909" s="228"/>
      <c r="C2909" s="228"/>
      <c r="D2909" s="110" t="s">
        <v>172</v>
      </c>
      <c r="E2909" s="51">
        <v>105.65187727304857</v>
      </c>
      <c r="F2909" s="52">
        <v>105.65187727304857</v>
      </c>
      <c r="G2909" s="52">
        <v>113.01265940390149</v>
      </c>
      <c r="H2909" s="111">
        <f t="shared" si="45"/>
        <v>1.0696701499380801</v>
      </c>
      <c r="I2909" s="52">
        <v>18.958379512149435</v>
      </c>
      <c r="J2909" s="54" t="s">
        <v>10</v>
      </c>
      <c r="K2909" s="54" t="s">
        <v>10</v>
      </c>
    </row>
    <row r="2910" spans="1:11">
      <c r="A2910" s="228"/>
      <c r="B2910" s="228"/>
      <c r="C2910" s="228"/>
      <c r="D2910" s="110" t="s">
        <v>160</v>
      </c>
      <c r="E2910" s="51">
        <v>105.90187727304857</v>
      </c>
      <c r="F2910" s="52">
        <v>105.90187727304857</v>
      </c>
      <c r="G2910" s="52">
        <v>113.2126594039015</v>
      </c>
      <c r="H2910" s="111">
        <f t="shared" si="45"/>
        <v>1.0690335461382183</v>
      </c>
      <c r="I2910" s="52">
        <v>18.958379512149435</v>
      </c>
      <c r="J2910" s="54" t="s">
        <v>10</v>
      </c>
      <c r="K2910" s="54" t="s">
        <v>10</v>
      </c>
    </row>
    <row r="2911" spans="1:11">
      <c r="A2911" s="228"/>
      <c r="B2911" s="228"/>
      <c r="C2911" s="227" t="s">
        <v>66</v>
      </c>
      <c r="D2911" s="110" t="s">
        <v>173</v>
      </c>
      <c r="E2911" s="51">
        <v>0.30769230769230771</v>
      </c>
      <c r="F2911" s="52">
        <v>0.30769230769230771</v>
      </c>
      <c r="G2911" s="52">
        <v>0.12307692307692308</v>
      </c>
      <c r="H2911" s="111">
        <f t="shared" si="45"/>
        <v>0.4</v>
      </c>
      <c r="I2911" s="54" t="s">
        <v>10</v>
      </c>
      <c r="J2911" s="54" t="s">
        <v>10</v>
      </c>
      <c r="K2911" s="54" t="s">
        <v>10</v>
      </c>
    </row>
    <row r="2912" spans="1:11">
      <c r="A2912" s="228"/>
      <c r="B2912" s="228"/>
      <c r="C2912" s="228"/>
      <c r="D2912" s="110" t="s">
        <v>172</v>
      </c>
      <c r="E2912" s="51">
        <v>89.760103304560445</v>
      </c>
      <c r="F2912" s="52">
        <v>78.423523801778842</v>
      </c>
      <c r="G2912" s="52">
        <v>63.602193845927061</v>
      </c>
      <c r="H2912" s="111">
        <f t="shared" si="45"/>
        <v>0.70857977547242446</v>
      </c>
      <c r="I2912" s="52">
        <v>9.7799243658667052</v>
      </c>
      <c r="J2912" s="54" t="s">
        <v>10</v>
      </c>
      <c r="K2912" s="54" t="s">
        <v>10</v>
      </c>
    </row>
    <row r="2913" spans="1:11">
      <c r="A2913" s="228"/>
      <c r="B2913" s="228"/>
      <c r="C2913" s="228"/>
      <c r="D2913" s="110" t="s">
        <v>160</v>
      </c>
      <c r="E2913" s="51">
        <v>90.067795612252752</v>
      </c>
      <c r="F2913" s="52">
        <v>78.731216109471148</v>
      </c>
      <c r="G2913" s="52">
        <v>63.725270769003984</v>
      </c>
      <c r="H2913" s="111">
        <f t="shared" si="45"/>
        <v>0.70752559597822384</v>
      </c>
      <c r="I2913" s="52">
        <v>9.7799243658667052</v>
      </c>
      <c r="J2913" s="54" t="s">
        <v>10</v>
      </c>
      <c r="K2913" s="54" t="s">
        <v>10</v>
      </c>
    </row>
    <row r="2914" spans="1:11">
      <c r="A2914" s="228"/>
      <c r="B2914" s="228"/>
      <c r="C2914" s="227" t="s">
        <v>67</v>
      </c>
      <c r="D2914" s="110" t="s">
        <v>172</v>
      </c>
      <c r="E2914" s="51">
        <v>392.92791036694462</v>
      </c>
      <c r="F2914" s="52">
        <v>369.9484860761707</v>
      </c>
      <c r="G2914" s="52">
        <v>274.38790908595109</v>
      </c>
      <c r="H2914" s="111">
        <f t="shared" si="45"/>
        <v>0.69831615888448273</v>
      </c>
      <c r="I2914" s="52">
        <v>89.643857262273031</v>
      </c>
      <c r="J2914" s="52">
        <v>1.2709144779840582</v>
      </c>
      <c r="K2914" s="54" t="s">
        <v>10</v>
      </c>
    </row>
    <row r="2915" spans="1:11">
      <c r="A2915" s="228"/>
      <c r="B2915" s="228"/>
      <c r="C2915" s="228"/>
      <c r="D2915" s="110" t="s">
        <v>160</v>
      </c>
      <c r="E2915" s="51">
        <v>392.92791036694462</v>
      </c>
      <c r="F2915" s="52">
        <v>369.9484860761707</v>
      </c>
      <c r="G2915" s="52">
        <v>274.38790908595109</v>
      </c>
      <c r="H2915" s="111">
        <f t="shared" si="45"/>
        <v>0.69831615888448273</v>
      </c>
      <c r="I2915" s="52">
        <v>89.643857262273031</v>
      </c>
      <c r="J2915" s="52">
        <v>1.2709144779840582</v>
      </c>
      <c r="K2915" s="54" t="s">
        <v>10</v>
      </c>
    </row>
    <row r="2916" spans="1:11">
      <c r="A2916" s="228"/>
      <c r="B2916" s="228"/>
      <c r="C2916" s="227" t="s">
        <v>68</v>
      </c>
      <c r="D2916" s="110" t="s">
        <v>173</v>
      </c>
      <c r="E2916" s="51">
        <v>1</v>
      </c>
      <c r="F2916" s="52">
        <v>1</v>
      </c>
      <c r="G2916" s="52">
        <v>1.1000000000000001</v>
      </c>
      <c r="H2916" s="111">
        <f t="shared" si="45"/>
        <v>1.1000000000000001</v>
      </c>
      <c r="I2916" s="52">
        <v>1</v>
      </c>
      <c r="J2916" s="52">
        <v>0</v>
      </c>
      <c r="K2916" s="52">
        <v>0</v>
      </c>
    </row>
    <row r="2917" spans="1:11">
      <c r="A2917" s="228"/>
      <c r="B2917" s="228"/>
      <c r="C2917" s="228"/>
      <c r="D2917" s="110" t="s">
        <v>172</v>
      </c>
      <c r="E2917" s="51">
        <v>833.64445715813974</v>
      </c>
      <c r="F2917" s="52">
        <v>772.30125524831271</v>
      </c>
      <c r="G2917" s="52">
        <v>445.69121763865508</v>
      </c>
      <c r="H2917" s="111">
        <f t="shared" si="45"/>
        <v>0.53462985786290529</v>
      </c>
      <c r="I2917" s="52">
        <v>166.05309633871173</v>
      </c>
      <c r="J2917" s="52">
        <v>18.080052300555948</v>
      </c>
      <c r="K2917" s="52">
        <v>9.4448034405889274</v>
      </c>
    </row>
    <row r="2918" spans="1:11">
      <c r="A2918" s="228"/>
      <c r="B2918" s="228"/>
      <c r="C2918" s="228"/>
      <c r="D2918" s="110" t="s">
        <v>160</v>
      </c>
      <c r="E2918" s="51">
        <v>834.64445715813974</v>
      </c>
      <c r="F2918" s="52">
        <v>773.30125524831271</v>
      </c>
      <c r="G2918" s="52">
        <v>446.79121763865504</v>
      </c>
      <c r="H2918" s="111">
        <f t="shared" si="45"/>
        <v>0.53530723628109078</v>
      </c>
      <c r="I2918" s="52">
        <v>167.05309633871173</v>
      </c>
      <c r="J2918" s="52">
        <v>18.080052300555948</v>
      </c>
      <c r="K2918" s="52">
        <v>9.4448034405889274</v>
      </c>
    </row>
    <row r="2919" spans="1:11">
      <c r="A2919" s="228"/>
      <c r="B2919" s="228"/>
      <c r="C2919" s="227" t="s">
        <v>69</v>
      </c>
      <c r="D2919" s="110" t="s">
        <v>173</v>
      </c>
      <c r="E2919" s="51">
        <v>7.3100000000000005</v>
      </c>
      <c r="F2919" s="52">
        <v>7.3100000000000005</v>
      </c>
      <c r="G2919" s="52">
        <v>6.8500000000000005</v>
      </c>
      <c r="H2919" s="111">
        <f t="shared" si="45"/>
        <v>0.93707250341997261</v>
      </c>
      <c r="I2919" s="52">
        <v>5.2</v>
      </c>
      <c r="J2919" s="52">
        <v>0.2</v>
      </c>
      <c r="K2919" s="54" t="s">
        <v>10</v>
      </c>
    </row>
    <row r="2920" spans="1:11">
      <c r="A2920" s="228"/>
      <c r="B2920" s="228"/>
      <c r="C2920" s="228"/>
      <c r="D2920" s="110" t="s">
        <v>172</v>
      </c>
      <c r="E2920" s="51">
        <v>503.8337571971357</v>
      </c>
      <c r="F2920" s="52">
        <v>493.77128249600617</v>
      </c>
      <c r="G2920" s="52">
        <v>334.90083530525703</v>
      </c>
      <c r="H2920" s="111">
        <f t="shared" si="45"/>
        <v>0.66470503518528623</v>
      </c>
      <c r="I2920" s="52">
        <v>116.19711023457432</v>
      </c>
      <c r="J2920" s="52">
        <v>3.6249232009104437</v>
      </c>
      <c r="K2920" s="52">
        <v>3.4994478078761162</v>
      </c>
    </row>
    <row r="2921" spans="1:11">
      <c r="A2921" s="228"/>
      <c r="B2921" s="228"/>
      <c r="C2921" s="228"/>
      <c r="D2921" s="110" t="s">
        <v>160</v>
      </c>
      <c r="E2921" s="51">
        <v>511.1437571971357</v>
      </c>
      <c r="F2921" s="52">
        <v>501.08128249600617</v>
      </c>
      <c r="G2921" s="52">
        <v>341.750835305257</v>
      </c>
      <c r="H2921" s="111">
        <f t="shared" si="45"/>
        <v>0.66860023328711427</v>
      </c>
      <c r="I2921" s="52">
        <v>121.39711023457433</v>
      </c>
      <c r="J2921" s="52">
        <v>3.8249232009104435</v>
      </c>
      <c r="K2921" s="52">
        <v>3.4994478078761162</v>
      </c>
    </row>
    <row r="2922" spans="1:11">
      <c r="A2922" s="228"/>
      <c r="B2922" s="228"/>
      <c r="C2922" s="227" t="s">
        <v>70</v>
      </c>
      <c r="D2922" s="110" t="s">
        <v>172</v>
      </c>
      <c r="E2922" s="51">
        <v>105.09821684340773</v>
      </c>
      <c r="F2922" s="52">
        <v>96.399540951312815</v>
      </c>
      <c r="G2922" s="52">
        <v>135.34468899180197</v>
      </c>
      <c r="H2922" s="111">
        <f t="shared" si="45"/>
        <v>1.2877924388903792</v>
      </c>
      <c r="I2922" s="52">
        <v>44.578815777475612</v>
      </c>
      <c r="J2922" s="54" t="s">
        <v>10</v>
      </c>
      <c r="K2922" s="54" t="s">
        <v>10</v>
      </c>
    </row>
    <row r="2923" spans="1:11">
      <c r="A2923" s="228"/>
      <c r="B2923" s="228"/>
      <c r="C2923" s="228"/>
      <c r="D2923" s="110" t="s">
        <v>160</v>
      </c>
      <c r="E2923" s="51">
        <v>105.09821684340773</v>
      </c>
      <c r="F2923" s="52">
        <v>96.399540951312815</v>
      </c>
      <c r="G2923" s="52">
        <v>135.34468899180197</v>
      </c>
      <c r="H2923" s="111">
        <f t="shared" si="45"/>
        <v>1.2877924388903792</v>
      </c>
      <c r="I2923" s="52">
        <v>44.578815777475612</v>
      </c>
      <c r="J2923" s="54" t="s">
        <v>10</v>
      </c>
      <c r="K2923" s="54" t="s">
        <v>10</v>
      </c>
    </row>
    <row r="2924" spans="1:11">
      <c r="A2924" s="228"/>
      <c r="B2924" s="228"/>
      <c r="C2924" s="227" t="s">
        <v>71</v>
      </c>
      <c r="D2924" s="110" t="s">
        <v>173</v>
      </c>
      <c r="E2924" s="51">
        <v>0.25</v>
      </c>
      <c r="F2924" s="52">
        <v>0.25</v>
      </c>
      <c r="G2924" s="52">
        <v>0.1</v>
      </c>
      <c r="H2924" s="111">
        <f t="shared" si="45"/>
        <v>0.4</v>
      </c>
      <c r="I2924" s="52">
        <v>0</v>
      </c>
      <c r="J2924" s="52">
        <v>0</v>
      </c>
      <c r="K2924" s="52">
        <v>0</v>
      </c>
    </row>
    <row r="2925" spans="1:11">
      <c r="A2925" s="228"/>
      <c r="B2925" s="228"/>
      <c r="C2925" s="228"/>
      <c r="D2925" s="110" t="s">
        <v>172</v>
      </c>
      <c r="E2925" s="51">
        <v>318.18616792320756</v>
      </c>
      <c r="F2925" s="52">
        <v>295.51148664528193</v>
      </c>
      <c r="G2925" s="52">
        <v>98.324340333278101</v>
      </c>
      <c r="H2925" s="111">
        <f t="shared" si="45"/>
        <v>0.30901513090603022</v>
      </c>
      <c r="I2925" s="52">
        <v>38.709538561523722</v>
      </c>
      <c r="J2925" s="54" t="s">
        <v>10</v>
      </c>
      <c r="K2925" s="54" t="s">
        <v>10</v>
      </c>
    </row>
    <row r="2926" spans="1:11">
      <c r="A2926" s="228"/>
      <c r="B2926" s="228"/>
      <c r="C2926" s="228"/>
      <c r="D2926" s="110" t="s">
        <v>160</v>
      </c>
      <c r="E2926" s="51">
        <v>318.43616792320756</v>
      </c>
      <c r="F2926" s="52">
        <v>295.76148664528193</v>
      </c>
      <c r="G2926" s="52">
        <v>98.42434033327811</v>
      </c>
      <c r="H2926" s="111">
        <f t="shared" si="45"/>
        <v>0.3090865619165899</v>
      </c>
      <c r="I2926" s="52">
        <v>38.709538561523722</v>
      </c>
      <c r="J2926" s="52">
        <v>0</v>
      </c>
      <c r="K2926" s="52">
        <v>0</v>
      </c>
    </row>
    <row r="2927" spans="1:11">
      <c r="A2927" s="228"/>
      <c r="B2927" s="228"/>
      <c r="C2927" s="227" t="s">
        <v>160</v>
      </c>
      <c r="D2927" s="110" t="s">
        <v>173</v>
      </c>
      <c r="E2927" s="51">
        <v>9.1176923076923089</v>
      </c>
      <c r="F2927" s="52">
        <v>9.1176923076923089</v>
      </c>
      <c r="G2927" s="52">
        <v>8.3730769230769262</v>
      </c>
      <c r="H2927" s="111">
        <f t="shared" si="45"/>
        <v>0.91833291149919871</v>
      </c>
      <c r="I2927" s="52">
        <v>6.1999999999999993</v>
      </c>
      <c r="J2927" s="52">
        <v>0.20000000000000004</v>
      </c>
      <c r="K2927" s="52">
        <v>0</v>
      </c>
    </row>
    <row r="2928" spans="1:11">
      <c r="A2928" s="228"/>
      <c r="B2928" s="228"/>
      <c r="C2928" s="228"/>
      <c r="D2928" s="110" t="s">
        <v>172</v>
      </c>
      <c r="E2928" s="51">
        <v>2753.564405942886</v>
      </c>
      <c r="F2928" s="52">
        <v>2613.1175316967128</v>
      </c>
      <c r="G2928" s="52">
        <v>1874.8005870967925</v>
      </c>
      <c r="H2928" s="111">
        <f t="shared" si="45"/>
        <v>0.68086316886233</v>
      </c>
      <c r="I2928" s="52">
        <v>674.74048712843273</v>
      </c>
      <c r="J2928" s="52">
        <v>22.975889979450454</v>
      </c>
      <c r="K2928" s="52">
        <v>12.944251248465044</v>
      </c>
    </row>
    <row r="2929" spans="1:11">
      <c r="A2929" s="228"/>
      <c r="B2929" s="228"/>
      <c r="C2929" s="228"/>
      <c r="D2929" s="110" t="s">
        <v>160</v>
      </c>
      <c r="E2929" s="51">
        <v>2762.6820982505778</v>
      </c>
      <c r="F2929" s="52">
        <v>2622.2352240044052</v>
      </c>
      <c r="G2929" s="52">
        <v>1883.1736640198692</v>
      </c>
      <c r="H2929" s="111">
        <f t="shared" si="45"/>
        <v>0.68164689133518375</v>
      </c>
      <c r="I2929" s="52">
        <v>680.94048712843255</v>
      </c>
      <c r="J2929" s="52">
        <v>23.175889979450449</v>
      </c>
      <c r="K2929" s="52">
        <v>12.944251248465044</v>
      </c>
    </row>
    <row r="2930" spans="1:11">
      <c r="A2930" s="228"/>
      <c r="B2930" s="227" t="s">
        <v>38</v>
      </c>
      <c r="C2930" s="227" t="s">
        <v>72</v>
      </c>
      <c r="D2930" s="110" t="s">
        <v>173</v>
      </c>
      <c r="E2930" s="51">
        <v>10</v>
      </c>
      <c r="F2930" s="52">
        <v>10</v>
      </c>
      <c r="G2930" s="52">
        <v>3.5</v>
      </c>
      <c r="H2930" s="111">
        <f t="shared" si="45"/>
        <v>0.35</v>
      </c>
      <c r="I2930" s="52">
        <v>2</v>
      </c>
      <c r="J2930" s="54" t="s">
        <v>10</v>
      </c>
      <c r="K2930" s="54" t="s">
        <v>10</v>
      </c>
    </row>
    <row r="2931" spans="1:11">
      <c r="A2931" s="228"/>
      <c r="B2931" s="228"/>
      <c r="C2931" s="228"/>
      <c r="D2931" s="110" t="s">
        <v>172</v>
      </c>
      <c r="E2931" s="51">
        <v>323.57297138477077</v>
      </c>
      <c r="F2931" s="52">
        <v>323.57297138477077</v>
      </c>
      <c r="G2931" s="52">
        <v>155.75881991998196</v>
      </c>
      <c r="H2931" s="111">
        <f t="shared" si="45"/>
        <v>0.48137154118093584</v>
      </c>
      <c r="I2931" s="52">
        <v>79.6625103622914</v>
      </c>
      <c r="J2931" s="52">
        <v>3.6578367483129046</v>
      </c>
      <c r="K2931" s="52">
        <v>1.0878518397686192</v>
      </c>
    </row>
    <row r="2932" spans="1:11">
      <c r="A2932" s="228"/>
      <c r="B2932" s="228"/>
      <c r="C2932" s="228"/>
      <c r="D2932" s="110" t="s">
        <v>160</v>
      </c>
      <c r="E2932" s="51">
        <v>333.57297138477077</v>
      </c>
      <c r="F2932" s="52">
        <v>333.57297138477077</v>
      </c>
      <c r="G2932" s="52">
        <v>159.25881991998196</v>
      </c>
      <c r="H2932" s="111">
        <f t="shared" si="45"/>
        <v>0.47743322625585155</v>
      </c>
      <c r="I2932" s="52">
        <v>81.6625103622914</v>
      </c>
      <c r="J2932" s="52">
        <v>3.6578367483129046</v>
      </c>
      <c r="K2932" s="52">
        <v>1.0878518397686192</v>
      </c>
    </row>
    <row r="2933" spans="1:11">
      <c r="A2933" s="228"/>
      <c r="B2933" s="228"/>
      <c r="C2933" s="227" t="s">
        <v>73</v>
      </c>
      <c r="D2933" s="110" t="s">
        <v>173</v>
      </c>
      <c r="E2933" s="51">
        <v>9.31</v>
      </c>
      <c r="F2933" s="52">
        <v>9.31</v>
      </c>
      <c r="G2933" s="52">
        <v>6.5</v>
      </c>
      <c r="H2933" s="111">
        <f t="shared" si="45"/>
        <v>0.69817400644468308</v>
      </c>
      <c r="I2933" s="52">
        <v>5.4</v>
      </c>
      <c r="J2933" s="52">
        <v>0.1</v>
      </c>
      <c r="K2933" s="52">
        <v>0</v>
      </c>
    </row>
    <row r="2934" spans="1:11">
      <c r="A2934" s="228"/>
      <c r="B2934" s="228"/>
      <c r="C2934" s="228"/>
      <c r="D2934" s="110" t="s">
        <v>172</v>
      </c>
      <c r="E2934" s="51">
        <v>1983.7365206497168</v>
      </c>
      <c r="F2934" s="52">
        <v>1515.9089452496526</v>
      </c>
      <c r="G2934" s="52">
        <v>1158.1804067657938</v>
      </c>
      <c r="H2934" s="111">
        <f t="shared" si="45"/>
        <v>0.58383782055212885</v>
      </c>
      <c r="I2934" s="52">
        <v>328.2585000063973</v>
      </c>
      <c r="J2934" s="54" t="s">
        <v>10</v>
      </c>
      <c r="K2934" s="54" t="s">
        <v>10</v>
      </c>
    </row>
    <row r="2935" spans="1:11">
      <c r="A2935" s="228"/>
      <c r="B2935" s="228"/>
      <c r="C2935" s="228"/>
      <c r="D2935" s="110" t="s">
        <v>160</v>
      </c>
      <c r="E2935" s="51">
        <v>1993.0465206497167</v>
      </c>
      <c r="F2935" s="52">
        <v>1525.2189452496525</v>
      </c>
      <c r="G2935" s="52">
        <v>1164.6804067657938</v>
      </c>
      <c r="H2935" s="111">
        <f t="shared" si="45"/>
        <v>0.58437191239576158</v>
      </c>
      <c r="I2935" s="52">
        <v>333.65850000639733</v>
      </c>
      <c r="J2935" s="52">
        <v>0.1</v>
      </c>
      <c r="K2935" s="52">
        <v>0</v>
      </c>
    </row>
    <row r="2936" spans="1:11">
      <c r="A2936" s="228"/>
      <c r="B2936" s="228"/>
      <c r="C2936" s="227" t="s">
        <v>74</v>
      </c>
      <c r="D2936" s="110" t="s">
        <v>173</v>
      </c>
      <c r="E2936" s="51">
        <v>12.321428571428571</v>
      </c>
      <c r="F2936" s="52">
        <v>10.446428571428571</v>
      </c>
      <c r="G2936" s="52">
        <v>3.589285714285714</v>
      </c>
      <c r="H2936" s="111">
        <f t="shared" si="45"/>
        <v>0.29130434782608694</v>
      </c>
      <c r="I2936" s="52">
        <v>2.8928571428571423</v>
      </c>
      <c r="J2936" s="52">
        <v>0.10714285714285715</v>
      </c>
      <c r="K2936" s="52">
        <v>0</v>
      </c>
    </row>
    <row r="2937" spans="1:11">
      <c r="A2937" s="228"/>
      <c r="B2937" s="228"/>
      <c r="C2937" s="228"/>
      <c r="D2937" s="110" t="s">
        <v>172</v>
      </c>
      <c r="E2937" s="51">
        <v>662.80756741778646</v>
      </c>
      <c r="F2937" s="52">
        <v>626.37342504987942</v>
      </c>
      <c r="G2937" s="52">
        <v>275.86464566517702</v>
      </c>
      <c r="H2937" s="111">
        <f t="shared" si="45"/>
        <v>0.41620624028164072</v>
      </c>
      <c r="I2937" s="52">
        <v>80.195689524404287</v>
      </c>
      <c r="J2937" s="52">
        <v>11.095857127045774</v>
      </c>
      <c r="K2937" s="54" t="s">
        <v>10</v>
      </c>
    </row>
    <row r="2938" spans="1:11">
      <c r="A2938" s="228"/>
      <c r="B2938" s="228"/>
      <c r="C2938" s="228"/>
      <c r="D2938" s="110" t="s">
        <v>160</v>
      </c>
      <c r="E2938" s="51">
        <v>675.12899598921501</v>
      </c>
      <c r="F2938" s="52">
        <v>636.81985362130797</v>
      </c>
      <c r="G2938" s="52">
        <v>279.45393137946274</v>
      </c>
      <c r="H2938" s="111">
        <f t="shared" si="45"/>
        <v>0.41392672072986619</v>
      </c>
      <c r="I2938" s="52">
        <v>83.088546667261426</v>
      </c>
      <c r="J2938" s="52">
        <v>11.202999984188629</v>
      </c>
      <c r="K2938" s="52">
        <v>0</v>
      </c>
    </row>
    <row r="2939" spans="1:11">
      <c r="A2939" s="228"/>
      <c r="B2939" s="228"/>
      <c r="C2939" s="227" t="s">
        <v>75</v>
      </c>
      <c r="D2939" s="110" t="s">
        <v>173</v>
      </c>
      <c r="E2939" s="51">
        <v>9</v>
      </c>
      <c r="F2939" s="52">
        <v>8</v>
      </c>
      <c r="G2939" s="52">
        <v>7.4</v>
      </c>
      <c r="H2939" s="111">
        <f t="shared" si="45"/>
        <v>0.8222222222222223</v>
      </c>
      <c r="I2939" s="52">
        <v>4.55</v>
      </c>
      <c r="J2939" s="54" t="s">
        <v>10</v>
      </c>
      <c r="K2939" s="54" t="s">
        <v>10</v>
      </c>
    </row>
    <row r="2940" spans="1:11">
      <c r="A2940" s="228"/>
      <c r="B2940" s="228"/>
      <c r="C2940" s="228"/>
      <c r="D2940" s="110" t="s">
        <v>172</v>
      </c>
      <c r="E2940" s="51">
        <v>2779.6591403748807</v>
      </c>
      <c r="F2940" s="52">
        <v>2735.7140921291139</v>
      </c>
      <c r="G2940" s="52">
        <v>1458.374888270771</v>
      </c>
      <c r="H2940" s="111">
        <f t="shared" si="45"/>
        <v>0.52465961278766227</v>
      </c>
      <c r="I2940" s="52">
        <v>838.24727219600572</v>
      </c>
      <c r="J2940" s="54" t="s">
        <v>10</v>
      </c>
      <c r="K2940" s="54" t="s">
        <v>10</v>
      </c>
    </row>
    <row r="2941" spans="1:11">
      <c r="A2941" s="228"/>
      <c r="B2941" s="228"/>
      <c r="C2941" s="228"/>
      <c r="D2941" s="110" t="s">
        <v>160</v>
      </c>
      <c r="E2941" s="51">
        <v>2788.6591403748807</v>
      </c>
      <c r="F2941" s="52">
        <v>2743.7140921291139</v>
      </c>
      <c r="G2941" s="52">
        <v>1465.7748882707708</v>
      </c>
      <c r="H2941" s="111">
        <f t="shared" si="45"/>
        <v>0.52561995370783321</v>
      </c>
      <c r="I2941" s="52">
        <v>842.79727219600579</v>
      </c>
      <c r="J2941" s="54" t="s">
        <v>10</v>
      </c>
      <c r="K2941" s="54" t="s">
        <v>10</v>
      </c>
    </row>
    <row r="2942" spans="1:11">
      <c r="A2942" s="228"/>
      <c r="B2942" s="228"/>
      <c r="C2942" s="227" t="s">
        <v>76</v>
      </c>
      <c r="D2942" s="110" t="s">
        <v>172</v>
      </c>
      <c r="E2942" s="51">
        <v>49.202702730267795</v>
      </c>
      <c r="F2942" s="52">
        <v>49.202702730267795</v>
      </c>
      <c r="G2942" s="52">
        <v>19.681081092107117</v>
      </c>
      <c r="H2942" s="111">
        <f t="shared" si="45"/>
        <v>0.39999999999999997</v>
      </c>
      <c r="I2942" s="52">
        <v>0</v>
      </c>
      <c r="J2942" s="54" t="s">
        <v>10</v>
      </c>
      <c r="K2942" s="54" t="s">
        <v>10</v>
      </c>
    </row>
    <row r="2943" spans="1:11">
      <c r="A2943" s="228"/>
      <c r="B2943" s="228"/>
      <c r="C2943" s="228"/>
      <c r="D2943" s="110" t="s">
        <v>160</v>
      </c>
      <c r="E2943" s="51">
        <v>49.202702730267795</v>
      </c>
      <c r="F2943" s="52">
        <v>49.202702730267795</v>
      </c>
      <c r="G2943" s="52">
        <v>19.681081092107117</v>
      </c>
      <c r="H2943" s="111">
        <f t="shared" si="45"/>
        <v>0.39999999999999997</v>
      </c>
      <c r="I2943" s="52">
        <v>0</v>
      </c>
      <c r="J2943" s="54" t="s">
        <v>10</v>
      </c>
      <c r="K2943" s="54" t="s">
        <v>10</v>
      </c>
    </row>
    <row r="2944" spans="1:11">
      <c r="A2944" s="228"/>
      <c r="B2944" s="228"/>
      <c r="C2944" s="227" t="s">
        <v>77</v>
      </c>
      <c r="D2944" s="110" t="s">
        <v>172</v>
      </c>
      <c r="E2944" s="51">
        <v>118.34942182771368</v>
      </c>
      <c r="F2944" s="52">
        <v>118.34942182771368</v>
      </c>
      <c r="G2944" s="52">
        <v>47.108121627808387</v>
      </c>
      <c r="H2944" s="111">
        <f t="shared" si="45"/>
        <v>0.3980426849603515</v>
      </c>
      <c r="I2944" s="52">
        <v>14.172832930060501</v>
      </c>
      <c r="J2944" s="54" t="s">
        <v>10</v>
      </c>
      <c r="K2944" s="54" t="s">
        <v>10</v>
      </c>
    </row>
    <row r="2945" spans="1:11">
      <c r="A2945" s="228"/>
      <c r="B2945" s="228"/>
      <c r="C2945" s="228"/>
      <c r="D2945" s="110" t="s">
        <v>160</v>
      </c>
      <c r="E2945" s="51">
        <v>118.34942182771368</v>
      </c>
      <c r="F2945" s="52">
        <v>118.34942182771368</v>
      </c>
      <c r="G2945" s="52">
        <v>47.108121627808387</v>
      </c>
      <c r="H2945" s="111">
        <f t="shared" si="45"/>
        <v>0.3980426849603515</v>
      </c>
      <c r="I2945" s="52">
        <v>14.172832930060501</v>
      </c>
      <c r="J2945" s="54" t="s">
        <v>10</v>
      </c>
      <c r="K2945" s="54" t="s">
        <v>10</v>
      </c>
    </row>
    <row r="2946" spans="1:11">
      <c r="A2946" s="228"/>
      <c r="B2946" s="228"/>
      <c r="C2946" s="227" t="s">
        <v>78</v>
      </c>
      <c r="D2946" s="110" t="s">
        <v>173</v>
      </c>
      <c r="E2946" s="51">
        <v>3</v>
      </c>
      <c r="F2946" s="52">
        <v>2</v>
      </c>
      <c r="G2946" s="52">
        <v>0.6</v>
      </c>
      <c r="H2946" s="111">
        <f t="shared" si="45"/>
        <v>0.19999999999999998</v>
      </c>
      <c r="I2946" s="54" t="s">
        <v>10</v>
      </c>
      <c r="J2946" s="54" t="s">
        <v>10</v>
      </c>
      <c r="K2946" s="54" t="s">
        <v>10</v>
      </c>
    </row>
    <row r="2947" spans="1:11">
      <c r="A2947" s="228"/>
      <c r="B2947" s="228"/>
      <c r="C2947" s="228"/>
      <c r="D2947" s="110" t="s">
        <v>172</v>
      </c>
      <c r="E2947" s="51">
        <v>426.46260745869489</v>
      </c>
      <c r="F2947" s="52">
        <v>401.04152361505447</v>
      </c>
      <c r="G2947" s="52">
        <v>236.8921727861549</v>
      </c>
      <c r="H2947" s="111">
        <f t="shared" si="45"/>
        <v>0.55548169673726699</v>
      </c>
      <c r="I2947" s="52">
        <v>85.779467361681952</v>
      </c>
      <c r="J2947" s="54" t="s">
        <v>10</v>
      </c>
      <c r="K2947" s="54" t="s">
        <v>10</v>
      </c>
    </row>
    <row r="2948" spans="1:11">
      <c r="A2948" s="228"/>
      <c r="B2948" s="228"/>
      <c r="C2948" s="228"/>
      <c r="D2948" s="110" t="s">
        <v>160</v>
      </c>
      <c r="E2948" s="51">
        <v>429.46260745869489</v>
      </c>
      <c r="F2948" s="52">
        <v>403.04152361505447</v>
      </c>
      <c r="G2948" s="52">
        <v>237.4921727861549</v>
      </c>
      <c r="H2948" s="111">
        <f t="shared" si="45"/>
        <v>0.55299848848655953</v>
      </c>
      <c r="I2948" s="52">
        <v>85.779467361681952</v>
      </c>
      <c r="J2948" s="54" t="s">
        <v>10</v>
      </c>
      <c r="K2948" s="54" t="s">
        <v>10</v>
      </c>
    </row>
    <row r="2949" spans="1:11">
      <c r="A2949" s="228"/>
      <c r="B2949" s="228"/>
      <c r="C2949" s="227" t="s">
        <v>160</v>
      </c>
      <c r="D2949" s="110" t="s">
        <v>173</v>
      </c>
      <c r="E2949" s="51">
        <v>43.631428571428572</v>
      </c>
      <c r="F2949" s="52">
        <v>39.756428571428572</v>
      </c>
      <c r="G2949" s="52">
        <v>21.589285714285715</v>
      </c>
      <c r="H2949" s="111">
        <f t="shared" ref="H2949:H3012" si="46">G2949/E2949</f>
        <v>0.49481042498854039</v>
      </c>
      <c r="I2949" s="52">
        <v>14.842857142857142</v>
      </c>
      <c r="J2949" s="52">
        <v>0.20714285714285716</v>
      </c>
      <c r="K2949" s="52">
        <v>0</v>
      </c>
    </row>
    <row r="2950" spans="1:11">
      <c r="A2950" s="228"/>
      <c r="B2950" s="228"/>
      <c r="C2950" s="228"/>
      <c r="D2950" s="110" t="s">
        <v>172</v>
      </c>
      <c r="E2950" s="51">
        <v>6343.7909318438305</v>
      </c>
      <c r="F2950" s="52">
        <v>5770.1630819864522</v>
      </c>
      <c r="G2950" s="52">
        <v>3351.8601361277942</v>
      </c>
      <c r="H2950" s="111">
        <f t="shared" si="46"/>
        <v>0.52836863196460548</v>
      </c>
      <c r="I2950" s="52">
        <v>1426.3162723808412</v>
      </c>
      <c r="J2950" s="52">
        <v>14.753693875358678</v>
      </c>
      <c r="K2950" s="52">
        <v>1.0878518397686192</v>
      </c>
    </row>
    <row r="2951" spans="1:11">
      <c r="A2951" s="228"/>
      <c r="B2951" s="228"/>
      <c r="C2951" s="228"/>
      <c r="D2951" s="110" t="s">
        <v>160</v>
      </c>
      <c r="E2951" s="51">
        <v>6387.4223604152594</v>
      </c>
      <c r="F2951" s="52">
        <v>5809.9195105578819</v>
      </c>
      <c r="G2951" s="52">
        <v>3373.4494218420796</v>
      </c>
      <c r="H2951" s="111">
        <f t="shared" si="46"/>
        <v>0.52813940138800608</v>
      </c>
      <c r="I2951" s="52">
        <v>1441.1591295236985</v>
      </c>
      <c r="J2951" s="52">
        <v>14.960836732501535</v>
      </c>
      <c r="K2951" s="52">
        <v>1.0878518397686192</v>
      </c>
    </row>
    <row r="2952" spans="1:11">
      <c r="A2952" s="228"/>
      <c r="B2952" s="227" t="s">
        <v>39</v>
      </c>
      <c r="C2952" s="227" t="s">
        <v>79</v>
      </c>
      <c r="D2952" s="110" t="s">
        <v>172</v>
      </c>
      <c r="E2952" s="51">
        <v>480.10694286838742</v>
      </c>
      <c r="F2952" s="52">
        <v>451.72074594258351</v>
      </c>
      <c r="G2952" s="52">
        <v>152.76693361112513</v>
      </c>
      <c r="H2952" s="111">
        <f t="shared" si="46"/>
        <v>0.31819355224988571</v>
      </c>
      <c r="I2952" s="52">
        <v>35.391894234841132</v>
      </c>
      <c r="J2952" s="54" t="s">
        <v>10</v>
      </c>
      <c r="K2952" s="54" t="s">
        <v>10</v>
      </c>
    </row>
    <row r="2953" spans="1:11">
      <c r="A2953" s="228"/>
      <c r="B2953" s="228"/>
      <c r="C2953" s="228"/>
      <c r="D2953" s="110" t="s">
        <v>160</v>
      </c>
      <c r="E2953" s="51">
        <v>480.10694286838742</v>
      </c>
      <c r="F2953" s="52">
        <v>451.72074594258351</v>
      </c>
      <c r="G2953" s="52">
        <v>152.76693361112513</v>
      </c>
      <c r="H2953" s="111">
        <f t="shared" si="46"/>
        <v>0.31819355224988571</v>
      </c>
      <c r="I2953" s="52">
        <v>35.391894234841132</v>
      </c>
      <c r="J2953" s="54" t="s">
        <v>10</v>
      </c>
      <c r="K2953" s="54" t="s">
        <v>10</v>
      </c>
    </row>
    <row r="2954" spans="1:11">
      <c r="A2954" s="228"/>
      <c r="B2954" s="228"/>
      <c r="C2954" s="227" t="s">
        <v>80</v>
      </c>
      <c r="D2954" s="110" t="s">
        <v>173</v>
      </c>
      <c r="E2954" s="51">
        <v>3.5</v>
      </c>
      <c r="F2954" s="52">
        <v>3.5</v>
      </c>
      <c r="G2954" s="52">
        <v>1.8666666666666667</v>
      </c>
      <c r="H2954" s="111">
        <f t="shared" si="46"/>
        <v>0.53333333333333333</v>
      </c>
      <c r="I2954" s="52">
        <v>0.58333333333333337</v>
      </c>
      <c r="J2954" s="54" t="s">
        <v>10</v>
      </c>
      <c r="K2954" s="54" t="s">
        <v>10</v>
      </c>
    </row>
    <row r="2955" spans="1:11">
      <c r="A2955" s="228"/>
      <c r="B2955" s="228"/>
      <c r="C2955" s="228"/>
      <c r="D2955" s="110" t="s">
        <v>172</v>
      </c>
      <c r="E2955" s="51">
        <v>2408.0443217684492</v>
      </c>
      <c r="F2955" s="52">
        <v>2378.337545852416</v>
      </c>
      <c r="G2955" s="52">
        <v>1341.6320180524212</v>
      </c>
      <c r="H2955" s="111">
        <f t="shared" si="46"/>
        <v>0.55714589882097232</v>
      </c>
      <c r="I2955" s="52">
        <v>608.58920354258157</v>
      </c>
      <c r="J2955" s="52">
        <v>8.7709901132814121</v>
      </c>
      <c r="K2955" s="52">
        <v>8.7709901132814121</v>
      </c>
    </row>
    <row r="2956" spans="1:11">
      <c r="A2956" s="228"/>
      <c r="B2956" s="228"/>
      <c r="C2956" s="228"/>
      <c r="D2956" s="110" t="s">
        <v>160</v>
      </c>
      <c r="E2956" s="51">
        <v>2411.5443217684492</v>
      </c>
      <c r="F2956" s="52">
        <v>2381.837545852416</v>
      </c>
      <c r="G2956" s="52">
        <v>1343.498684719088</v>
      </c>
      <c r="H2956" s="111">
        <f t="shared" si="46"/>
        <v>0.55711133840321247</v>
      </c>
      <c r="I2956" s="52">
        <v>609.17253687591483</v>
      </c>
      <c r="J2956" s="52">
        <v>8.7709901132814121</v>
      </c>
      <c r="K2956" s="52">
        <v>8.7709901132814121</v>
      </c>
    </row>
    <row r="2957" spans="1:11">
      <c r="A2957" s="228"/>
      <c r="B2957" s="228"/>
      <c r="C2957" s="227" t="s">
        <v>81</v>
      </c>
      <c r="D2957" s="110" t="s">
        <v>173</v>
      </c>
      <c r="E2957" s="51">
        <v>57.188800000000008</v>
      </c>
      <c r="F2957" s="52">
        <v>57.188800000000008</v>
      </c>
      <c r="G2957" s="52">
        <v>47.86399999999999</v>
      </c>
      <c r="H2957" s="111">
        <f t="shared" si="46"/>
        <v>0.83694709453599281</v>
      </c>
      <c r="I2957" s="52">
        <v>39.68</v>
      </c>
      <c r="J2957" s="52">
        <v>0</v>
      </c>
      <c r="K2957" s="52">
        <v>0</v>
      </c>
    </row>
    <row r="2958" spans="1:11">
      <c r="A2958" s="228"/>
      <c r="B2958" s="228"/>
      <c r="C2958" s="228"/>
      <c r="D2958" s="110" t="s">
        <v>172</v>
      </c>
      <c r="E2958" s="51">
        <v>1421.9465610410332</v>
      </c>
      <c r="F2958" s="52">
        <v>1384.7073700268652</v>
      </c>
      <c r="G2958" s="52">
        <v>638.05578652897373</v>
      </c>
      <c r="H2958" s="111">
        <f t="shared" si="46"/>
        <v>0.44871994771859874</v>
      </c>
      <c r="I2958" s="52">
        <v>277.49038590471912</v>
      </c>
      <c r="J2958" s="54" t="s">
        <v>10</v>
      </c>
      <c r="K2958" s="54" t="s">
        <v>10</v>
      </c>
    </row>
    <row r="2959" spans="1:11">
      <c r="A2959" s="228"/>
      <c r="B2959" s="228"/>
      <c r="C2959" s="228"/>
      <c r="D2959" s="110" t="s">
        <v>160</v>
      </c>
      <c r="E2959" s="51">
        <v>1479.1353610410333</v>
      </c>
      <c r="F2959" s="52">
        <v>1441.8961700268653</v>
      </c>
      <c r="G2959" s="52">
        <v>685.91978652897365</v>
      </c>
      <c r="H2959" s="111">
        <f t="shared" si="46"/>
        <v>0.46373023361852089</v>
      </c>
      <c r="I2959" s="52">
        <v>317.17038590471913</v>
      </c>
      <c r="J2959" s="52">
        <v>0</v>
      </c>
      <c r="K2959" s="52">
        <v>0</v>
      </c>
    </row>
    <row r="2960" spans="1:11">
      <c r="A2960" s="228"/>
      <c r="B2960" s="228"/>
      <c r="C2960" s="227" t="s">
        <v>82</v>
      </c>
      <c r="D2960" s="110" t="s">
        <v>173</v>
      </c>
      <c r="E2960" s="51">
        <v>2.5</v>
      </c>
      <c r="F2960" s="52">
        <v>2.5</v>
      </c>
      <c r="G2960" s="52">
        <v>1</v>
      </c>
      <c r="H2960" s="111">
        <f t="shared" si="46"/>
        <v>0.4</v>
      </c>
      <c r="I2960" s="52">
        <v>0.3</v>
      </c>
      <c r="J2960" s="54" t="s">
        <v>10</v>
      </c>
      <c r="K2960" s="54" t="s">
        <v>10</v>
      </c>
    </row>
    <row r="2961" spans="1:11">
      <c r="A2961" s="228"/>
      <c r="B2961" s="228"/>
      <c r="C2961" s="228"/>
      <c r="D2961" s="110" t="s">
        <v>172</v>
      </c>
      <c r="E2961" s="51">
        <v>292.33872647933248</v>
      </c>
      <c r="F2961" s="52">
        <v>285.58426289658217</v>
      </c>
      <c r="G2961" s="52">
        <v>240.61528802836636</v>
      </c>
      <c r="H2961" s="111">
        <f t="shared" si="46"/>
        <v>0.82307017932972071</v>
      </c>
      <c r="I2961" s="52">
        <v>107.81882070018602</v>
      </c>
      <c r="J2961" s="54" t="s">
        <v>10</v>
      </c>
      <c r="K2961" s="54" t="s">
        <v>10</v>
      </c>
    </row>
    <row r="2962" spans="1:11">
      <c r="A2962" s="228"/>
      <c r="B2962" s="228"/>
      <c r="C2962" s="228"/>
      <c r="D2962" s="110" t="s">
        <v>160</v>
      </c>
      <c r="E2962" s="51">
        <v>294.83872647933248</v>
      </c>
      <c r="F2962" s="52">
        <v>288.08426289658217</v>
      </c>
      <c r="G2962" s="52">
        <v>241.61528802836636</v>
      </c>
      <c r="H2962" s="111">
        <f t="shared" si="46"/>
        <v>0.81948287768534722</v>
      </c>
      <c r="I2962" s="52">
        <v>108.11882070018602</v>
      </c>
      <c r="J2962" s="54" t="s">
        <v>10</v>
      </c>
      <c r="K2962" s="54" t="s">
        <v>10</v>
      </c>
    </row>
    <row r="2963" spans="1:11">
      <c r="A2963" s="228"/>
      <c r="B2963" s="228"/>
      <c r="C2963" s="227" t="s">
        <v>83</v>
      </c>
      <c r="D2963" s="110" t="s">
        <v>172</v>
      </c>
      <c r="E2963" s="51">
        <v>1615.784832006131</v>
      </c>
      <c r="F2963" s="52">
        <v>1607.377303196831</v>
      </c>
      <c r="G2963" s="52">
        <v>869.84273823887736</v>
      </c>
      <c r="H2963" s="111">
        <f t="shared" si="46"/>
        <v>0.53834070045013072</v>
      </c>
      <c r="I2963" s="52">
        <v>496.61322767656026</v>
      </c>
      <c r="J2963" s="54" t="s">
        <v>10</v>
      </c>
      <c r="K2963" s="54" t="s">
        <v>10</v>
      </c>
    </row>
    <row r="2964" spans="1:11">
      <c r="A2964" s="228"/>
      <c r="B2964" s="228"/>
      <c r="C2964" s="228"/>
      <c r="D2964" s="110" t="s">
        <v>160</v>
      </c>
      <c r="E2964" s="51">
        <v>1615.784832006131</v>
      </c>
      <c r="F2964" s="52">
        <v>1607.377303196831</v>
      </c>
      <c r="G2964" s="52">
        <v>869.84273823887736</v>
      </c>
      <c r="H2964" s="111">
        <f t="shared" si="46"/>
        <v>0.53834070045013072</v>
      </c>
      <c r="I2964" s="52">
        <v>496.61322767656026</v>
      </c>
      <c r="J2964" s="54" t="s">
        <v>10</v>
      </c>
      <c r="K2964" s="54" t="s">
        <v>10</v>
      </c>
    </row>
    <row r="2965" spans="1:11">
      <c r="A2965" s="228"/>
      <c r="B2965" s="228"/>
      <c r="C2965" s="227" t="s">
        <v>84</v>
      </c>
      <c r="D2965" s="110" t="s">
        <v>173</v>
      </c>
      <c r="E2965" s="51">
        <v>10</v>
      </c>
      <c r="F2965" s="52">
        <v>10</v>
      </c>
      <c r="G2965" s="52">
        <v>2</v>
      </c>
      <c r="H2965" s="111">
        <f t="shared" si="46"/>
        <v>0.2</v>
      </c>
      <c r="I2965" s="52">
        <v>0</v>
      </c>
      <c r="J2965" s="52">
        <v>0</v>
      </c>
      <c r="K2965" s="52">
        <v>0</v>
      </c>
    </row>
    <row r="2966" spans="1:11">
      <c r="A2966" s="228"/>
      <c r="B2966" s="228"/>
      <c r="C2966" s="228"/>
      <c r="D2966" s="110" t="s">
        <v>172</v>
      </c>
      <c r="E2966" s="51">
        <v>447.94633922234772</v>
      </c>
      <c r="F2966" s="52">
        <v>419.99369946962236</v>
      </c>
      <c r="G2966" s="52">
        <v>280.62417042414603</v>
      </c>
      <c r="H2966" s="111">
        <f t="shared" si="46"/>
        <v>0.62646827499767166</v>
      </c>
      <c r="I2966" s="52">
        <v>37.342824300516192</v>
      </c>
      <c r="J2966" s="54" t="s">
        <v>10</v>
      </c>
      <c r="K2966" s="54" t="s">
        <v>10</v>
      </c>
    </row>
    <row r="2967" spans="1:11">
      <c r="A2967" s="228"/>
      <c r="B2967" s="228"/>
      <c r="C2967" s="228"/>
      <c r="D2967" s="110" t="s">
        <v>160</v>
      </c>
      <c r="E2967" s="51">
        <v>457.94633922234772</v>
      </c>
      <c r="F2967" s="52">
        <v>429.99369946962236</v>
      </c>
      <c r="G2967" s="52">
        <v>282.62417042414603</v>
      </c>
      <c r="H2967" s="111">
        <f t="shared" si="46"/>
        <v>0.6171556495114221</v>
      </c>
      <c r="I2967" s="52">
        <v>37.342824300516192</v>
      </c>
      <c r="J2967" s="52">
        <v>0</v>
      </c>
      <c r="K2967" s="52">
        <v>0</v>
      </c>
    </row>
    <row r="2968" spans="1:11">
      <c r="A2968" s="228"/>
      <c r="B2968" s="228"/>
      <c r="C2968" s="227" t="s">
        <v>85</v>
      </c>
      <c r="D2968" s="110" t="s">
        <v>173</v>
      </c>
      <c r="E2968" s="51">
        <v>5.07</v>
      </c>
      <c r="F2968" s="52">
        <v>4.875</v>
      </c>
      <c r="G2968" s="52">
        <v>3.25</v>
      </c>
      <c r="H2968" s="111">
        <f t="shared" si="46"/>
        <v>0.64102564102564097</v>
      </c>
      <c r="I2968" s="52">
        <v>2.4375</v>
      </c>
      <c r="J2968" s="54" t="s">
        <v>10</v>
      </c>
      <c r="K2968" s="54" t="s">
        <v>10</v>
      </c>
    </row>
    <row r="2969" spans="1:11">
      <c r="A2969" s="228"/>
      <c r="B2969" s="228"/>
      <c r="C2969" s="228"/>
      <c r="D2969" s="110" t="s">
        <v>172</v>
      </c>
      <c r="E2969" s="51">
        <v>1222.4122743601738</v>
      </c>
      <c r="F2969" s="52">
        <v>1197.4901577876196</v>
      </c>
      <c r="G2969" s="52">
        <v>782.02654053699382</v>
      </c>
      <c r="H2969" s="111">
        <f t="shared" si="46"/>
        <v>0.63974041895670308</v>
      </c>
      <c r="I2969" s="52">
        <v>419.16916924551538</v>
      </c>
      <c r="J2969" s="54" t="s">
        <v>10</v>
      </c>
      <c r="K2969" s="54" t="s">
        <v>10</v>
      </c>
    </row>
    <row r="2970" spans="1:11">
      <c r="A2970" s="228"/>
      <c r="B2970" s="228"/>
      <c r="C2970" s="228"/>
      <c r="D2970" s="110" t="s">
        <v>160</v>
      </c>
      <c r="E2970" s="51">
        <v>1227.482274360174</v>
      </c>
      <c r="F2970" s="52">
        <v>1202.3651577876196</v>
      </c>
      <c r="G2970" s="52">
        <v>785.27654053699382</v>
      </c>
      <c r="H2970" s="111">
        <f t="shared" si="46"/>
        <v>0.63974572744548985</v>
      </c>
      <c r="I2970" s="52">
        <v>421.60666924551538</v>
      </c>
      <c r="J2970" s="54" t="s">
        <v>10</v>
      </c>
      <c r="K2970" s="54" t="s">
        <v>10</v>
      </c>
    </row>
    <row r="2971" spans="1:11">
      <c r="A2971" s="228"/>
      <c r="B2971" s="228"/>
      <c r="C2971" s="227" t="s">
        <v>160</v>
      </c>
      <c r="D2971" s="110" t="s">
        <v>173</v>
      </c>
      <c r="E2971" s="51">
        <v>78.258799999999994</v>
      </c>
      <c r="F2971" s="52">
        <v>78.063800000000001</v>
      </c>
      <c r="G2971" s="52">
        <v>55.980666666666664</v>
      </c>
      <c r="H2971" s="111">
        <f t="shared" si="46"/>
        <v>0.71532743495513185</v>
      </c>
      <c r="I2971" s="52">
        <v>43.000833333333333</v>
      </c>
      <c r="J2971" s="52">
        <v>0</v>
      </c>
      <c r="K2971" s="52">
        <v>0</v>
      </c>
    </row>
    <row r="2972" spans="1:11">
      <c r="A2972" s="228"/>
      <c r="B2972" s="228"/>
      <c r="C2972" s="228"/>
      <c r="D2972" s="110" t="s">
        <v>172</v>
      </c>
      <c r="E2972" s="51">
        <v>7888.5799977458555</v>
      </c>
      <c r="F2972" s="52">
        <v>7725.2110851725201</v>
      </c>
      <c r="G2972" s="52">
        <v>4305.5634754209041</v>
      </c>
      <c r="H2972" s="111">
        <f t="shared" si="46"/>
        <v>0.54579702261385565</v>
      </c>
      <c r="I2972" s="52">
        <v>1982.4155256049198</v>
      </c>
      <c r="J2972" s="52">
        <v>8.7709901132814121</v>
      </c>
      <c r="K2972" s="52">
        <v>8.7709901132814121</v>
      </c>
    </row>
    <row r="2973" spans="1:11">
      <c r="A2973" s="228"/>
      <c r="B2973" s="228"/>
      <c r="C2973" s="228"/>
      <c r="D2973" s="110" t="s">
        <v>160</v>
      </c>
      <c r="E2973" s="51">
        <v>7966.838797745856</v>
      </c>
      <c r="F2973" s="52">
        <v>7803.27488517252</v>
      </c>
      <c r="G2973" s="52">
        <v>4361.5441420875704</v>
      </c>
      <c r="H2973" s="111">
        <f t="shared" si="46"/>
        <v>0.54746233139819889</v>
      </c>
      <c r="I2973" s="52">
        <v>2025.4163589382533</v>
      </c>
      <c r="J2973" s="52">
        <v>8.7709901132814121</v>
      </c>
      <c r="K2973" s="52">
        <v>8.7709901132814121</v>
      </c>
    </row>
    <row r="2974" spans="1:11">
      <c r="A2974" s="228"/>
      <c r="B2974" s="227" t="s">
        <v>40</v>
      </c>
      <c r="C2974" s="227" t="s">
        <v>86</v>
      </c>
      <c r="D2974" s="110" t="s">
        <v>173</v>
      </c>
      <c r="E2974" s="51">
        <v>3.2083333333333335</v>
      </c>
      <c r="F2974" s="52">
        <v>3.2083333333333335</v>
      </c>
      <c r="G2974" s="52">
        <v>2.5666666666666669</v>
      </c>
      <c r="H2974" s="111">
        <f t="shared" si="46"/>
        <v>0.8</v>
      </c>
      <c r="I2974" s="52">
        <v>2.5666666666666669</v>
      </c>
      <c r="J2974" s="52">
        <v>0</v>
      </c>
      <c r="K2974" s="52">
        <v>0</v>
      </c>
    </row>
    <row r="2975" spans="1:11">
      <c r="A2975" s="228"/>
      <c r="B2975" s="228"/>
      <c r="C2975" s="228"/>
      <c r="D2975" s="110" t="s">
        <v>172</v>
      </c>
      <c r="E2975" s="51">
        <v>329.15026511318155</v>
      </c>
      <c r="F2975" s="52">
        <v>257.81348624393308</v>
      </c>
      <c r="G2975" s="52">
        <v>61.929284783326651</v>
      </c>
      <c r="H2975" s="111">
        <f t="shared" si="46"/>
        <v>0.18814897433557182</v>
      </c>
      <c r="I2975" s="52">
        <v>42.672181890790071</v>
      </c>
      <c r="J2975" s="54" t="s">
        <v>10</v>
      </c>
      <c r="K2975" s="54" t="s">
        <v>10</v>
      </c>
    </row>
    <row r="2976" spans="1:11">
      <c r="A2976" s="228"/>
      <c r="B2976" s="228"/>
      <c r="C2976" s="228"/>
      <c r="D2976" s="110" t="s">
        <v>160</v>
      </c>
      <c r="E2976" s="51">
        <v>332.35859844651492</v>
      </c>
      <c r="F2976" s="52">
        <v>261.0218195772664</v>
      </c>
      <c r="G2976" s="52">
        <v>64.495951449993314</v>
      </c>
      <c r="H2976" s="111">
        <f t="shared" si="46"/>
        <v>0.19405531179712318</v>
      </c>
      <c r="I2976" s="52">
        <v>45.238848557456734</v>
      </c>
      <c r="J2976" s="52">
        <v>0</v>
      </c>
      <c r="K2976" s="52">
        <v>0</v>
      </c>
    </row>
    <row r="2977" spans="1:11">
      <c r="A2977" s="228"/>
      <c r="B2977" s="228"/>
      <c r="C2977" s="227" t="s">
        <v>87</v>
      </c>
      <c r="D2977" s="110" t="s">
        <v>173</v>
      </c>
      <c r="E2977" s="51">
        <v>10</v>
      </c>
      <c r="F2977" s="52">
        <v>10</v>
      </c>
      <c r="G2977" s="52">
        <v>20</v>
      </c>
      <c r="H2977" s="111">
        <f t="shared" si="46"/>
        <v>2</v>
      </c>
      <c r="I2977" s="52">
        <v>0</v>
      </c>
      <c r="J2977" s="54" t="s">
        <v>10</v>
      </c>
      <c r="K2977" s="54" t="s">
        <v>10</v>
      </c>
    </row>
    <row r="2978" spans="1:11">
      <c r="A2978" s="228"/>
      <c r="B2978" s="228"/>
      <c r="C2978" s="228"/>
      <c r="D2978" s="110" t="s">
        <v>172</v>
      </c>
      <c r="E2978" s="51">
        <v>292.88216192597338</v>
      </c>
      <c r="F2978" s="52">
        <v>292.88216192597338</v>
      </c>
      <c r="G2978" s="52">
        <v>159.62493674051257</v>
      </c>
      <c r="H2978" s="111">
        <f t="shared" si="46"/>
        <v>0.54501419851188526</v>
      </c>
      <c r="I2978" s="52">
        <v>62.081559838093824</v>
      </c>
      <c r="J2978" s="52">
        <v>2.4543962101282952</v>
      </c>
      <c r="K2978" s="54" t="s">
        <v>10</v>
      </c>
    </row>
    <row r="2979" spans="1:11">
      <c r="A2979" s="228"/>
      <c r="B2979" s="228"/>
      <c r="C2979" s="228"/>
      <c r="D2979" s="110" t="s">
        <v>160</v>
      </c>
      <c r="E2979" s="51">
        <v>302.88216192597338</v>
      </c>
      <c r="F2979" s="52">
        <v>302.88216192597338</v>
      </c>
      <c r="G2979" s="52">
        <v>179.62493674051257</v>
      </c>
      <c r="H2979" s="111">
        <f t="shared" si="46"/>
        <v>0.59305221409643205</v>
      </c>
      <c r="I2979" s="52">
        <v>62.081559838093824</v>
      </c>
      <c r="J2979" s="52">
        <v>2.4543962101282952</v>
      </c>
      <c r="K2979" s="54" t="s">
        <v>10</v>
      </c>
    </row>
    <row r="2980" spans="1:11">
      <c r="A2980" s="228"/>
      <c r="B2980" s="228"/>
      <c r="C2980" s="227" t="s">
        <v>40</v>
      </c>
      <c r="D2980" s="110" t="s">
        <v>172</v>
      </c>
      <c r="E2980" s="51">
        <v>4.8145177228763503</v>
      </c>
      <c r="F2980" s="52">
        <v>4.8145177228763503</v>
      </c>
      <c r="G2980" s="52">
        <v>2.3461966854407192</v>
      </c>
      <c r="H2980" s="111">
        <f t="shared" si="46"/>
        <v>0.48731707317073175</v>
      </c>
      <c r="I2980" s="52">
        <v>8.3702152021128349</v>
      </c>
      <c r="J2980" s="54" t="s">
        <v>10</v>
      </c>
      <c r="K2980" s="54" t="s">
        <v>10</v>
      </c>
    </row>
    <row r="2981" spans="1:11">
      <c r="A2981" s="228"/>
      <c r="B2981" s="228"/>
      <c r="C2981" s="228"/>
      <c r="D2981" s="110" t="s">
        <v>160</v>
      </c>
      <c r="E2981" s="51">
        <v>4.8145177228763503</v>
      </c>
      <c r="F2981" s="52">
        <v>4.8145177228763503</v>
      </c>
      <c r="G2981" s="52">
        <v>2.3461966854407192</v>
      </c>
      <c r="H2981" s="111">
        <f t="shared" si="46"/>
        <v>0.48731707317073175</v>
      </c>
      <c r="I2981" s="52">
        <v>8.3702152021128349</v>
      </c>
      <c r="J2981" s="54" t="s">
        <v>10</v>
      </c>
      <c r="K2981" s="54" t="s">
        <v>10</v>
      </c>
    </row>
    <row r="2982" spans="1:11">
      <c r="A2982" s="228"/>
      <c r="B2982" s="228"/>
      <c r="C2982" s="227" t="s">
        <v>160</v>
      </c>
      <c r="D2982" s="110" t="s">
        <v>173</v>
      </c>
      <c r="E2982" s="51">
        <v>13.208333333333332</v>
      </c>
      <c r="F2982" s="52">
        <v>13.208333333333332</v>
      </c>
      <c r="G2982" s="52">
        <v>22.566666666666666</v>
      </c>
      <c r="H2982" s="111">
        <f t="shared" si="46"/>
        <v>1.7085173501577289</v>
      </c>
      <c r="I2982" s="52">
        <v>2.5666666666666669</v>
      </c>
      <c r="J2982" s="52">
        <v>0</v>
      </c>
      <c r="K2982" s="52">
        <v>0</v>
      </c>
    </row>
    <row r="2983" spans="1:11">
      <c r="A2983" s="228"/>
      <c r="B2983" s="228"/>
      <c r="C2983" s="228"/>
      <c r="D2983" s="110" t="s">
        <v>172</v>
      </c>
      <c r="E2983" s="51">
        <v>626.8469447620314</v>
      </c>
      <c r="F2983" s="52">
        <v>555.51016589278288</v>
      </c>
      <c r="G2983" s="52">
        <v>223.90041820927991</v>
      </c>
      <c r="H2983" s="111">
        <f t="shared" si="46"/>
        <v>0.35718514715626276</v>
      </c>
      <c r="I2983" s="52">
        <v>113.12395693099674</v>
      </c>
      <c r="J2983" s="52">
        <v>2.4543962101282952</v>
      </c>
      <c r="K2983" s="54" t="s">
        <v>10</v>
      </c>
    </row>
    <row r="2984" spans="1:11">
      <c r="A2984" s="228"/>
      <c r="B2984" s="228"/>
      <c r="C2984" s="228"/>
      <c r="D2984" s="110" t="s">
        <v>160</v>
      </c>
      <c r="E2984" s="51">
        <v>640.05527809536477</v>
      </c>
      <c r="F2984" s="52">
        <v>568.71849922611614</v>
      </c>
      <c r="G2984" s="52">
        <v>246.46708487594657</v>
      </c>
      <c r="H2984" s="111">
        <f t="shared" si="46"/>
        <v>0.3850715607085804</v>
      </c>
      <c r="I2984" s="52">
        <v>115.6906235976634</v>
      </c>
      <c r="J2984" s="52">
        <v>2.4543962101282952</v>
      </c>
      <c r="K2984" s="52">
        <v>0</v>
      </c>
    </row>
    <row r="2985" spans="1:11">
      <c r="A2985" s="228"/>
      <c r="B2985" s="227" t="s">
        <v>41</v>
      </c>
      <c r="C2985" s="227" t="s">
        <v>89</v>
      </c>
      <c r="D2985" s="110" t="s">
        <v>172</v>
      </c>
      <c r="E2985" s="51">
        <v>9.5930392699910634</v>
      </c>
      <c r="F2985" s="52">
        <v>9.5930392699910634</v>
      </c>
      <c r="G2985" s="52">
        <v>1.3852348705867095</v>
      </c>
      <c r="H2985" s="111">
        <f t="shared" si="46"/>
        <v>0.1444</v>
      </c>
      <c r="I2985" s="52">
        <v>0</v>
      </c>
      <c r="J2985" s="54" t="s">
        <v>10</v>
      </c>
      <c r="K2985" s="54" t="s">
        <v>10</v>
      </c>
    </row>
    <row r="2986" spans="1:11">
      <c r="A2986" s="228"/>
      <c r="B2986" s="228"/>
      <c r="C2986" s="228"/>
      <c r="D2986" s="110" t="s">
        <v>160</v>
      </c>
      <c r="E2986" s="51">
        <v>9.5930392699910634</v>
      </c>
      <c r="F2986" s="52">
        <v>9.5930392699910634</v>
      </c>
      <c r="G2986" s="52">
        <v>1.3852348705867095</v>
      </c>
      <c r="H2986" s="111">
        <f t="shared" si="46"/>
        <v>0.1444</v>
      </c>
      <c r="I2986" s="52">
        <v>0</v>
      </c>
      <c r="J2986" s="54" t="s">
        <v>10</v>
      </c>
      <c r="K2986" s="54" t="s">
        <v>10</v>
      </c>
    </row>
    <row r="2987" spans="1:11">
      <c r="A2987" s="228"/>
      <c r="B2987" s="228"/>
      <c r="C2987" s="227" t="s">
        <v>90</v>
      </c>
      <c r="D2987" s="110" t="s">
        <v>173</v>
      </c>
      <c r="E2987" s="51">
        <v>50</v>
      </c>
      <c r="F2987" s="52">
        <v>50</v>
      </c>
      <c r="G2987" s="52">
        <v>22</v>
      </c>
      <c r="H2987" s="111">
        <f t="shared" si="46"/>
        <v>0.44</v>
      </c>
      <c r="I2987" s="52">
        <v>3.75</v>
      </c>
      <c r="J2987" s="52">
        <v>2.4500000000000002</v>
      </c>
      <c r="K2987" s="52">
        <v>0</v>
      </c>
    </row>
    <row r="2988" spans="1:11">
      <c r="A2988" s="228"/>
      <c r="B2988" s="228"/>
      <c r="C2988" s="228"/>
      <c r="D2988" s="110" t="s">
        <v>172</v>
      </c>
      <c r="E2988" s="51">
        <v>3442.1491240140772</v>
      </c>
      <c r="F2988" s="52">
        <v>3376.6964121397086</v>
      </c>
      <c r="G2988" s="52">
        <v>1812.2561927338429</v>
      </c>
      <c r="H2988" s="111">
        <f t="shared" si="46"/>
        <v>0.52648973866084936</v>
      </c>
      <c r="I2988" s="52">
        <v>773.42888343953905</v>
      </c>
      <c r="J2988" s="54" t="s">
        <v>10</v>
      </c>
      <c r="K2988" s="54" t="s">
        <v>10</v>
      </c>
    </row>
    <row r="2989" spans="1:11">
      <c r="A2989" s="228"/>
      <c r="B2989" s="228"/>
      <c r="C2989" s="228"/>
      <c r="D2989" s="110" t="s">
        <v>160</v>
      </c>
      <c r="E2989" s="51">
        <v>3492.1491240140772</v>
      </c>
      <c r="F2989" s="52">
        <v>3426.6964121397086</v>
      </c>
      <c r="G2989" s="52">
        <v>1834.2561927338429</v>
      </c>
      <c r="H2989" s="111">
        <f t="shared" si="46"/>
        <v>0.52525139322385039</v>
      </c>
      <c r="I2989" s="52">
        <v>777.17888343953905</v>
      </c>
      <c r="J2989" s="52">
        <v>2.4500000000000002</v>
      </c>
      <c r="K2989" s="52">
        <v>0</v>
      </c>
    </row>
    <row r="2990" spans="1:11">
      <c r="A2990" s="228"/>
      <c r="B2990" s="228"/>
      <c r="C2990" s="227" t="s">
        <v>91</v>
      </c>
      <c r="D2990" s="110" t="s">
        <v>173</v>
      </c>
      <c r="E2990" s="51">
        <v>50</v>
      </c>
      <c r="F2990" s="52">
        <v>40.285714285714285</v>
      </c>
      <c r="G2990" s="52">
        <v>16.399999999999999</v>
      </c>
      <c r="H2990" s="111">
        <f t="shared" si="46"/>
        <v>0.32799999999999996</v>
      </c>
      <c r="I2990" s="52">
        <v>1.5428571428571427</v>
      </c>
      <c r="J2990" s="52">
        <v>3.657142857142857</v>
      </c>
      <c r="K2990" s="52">
        <v>0</v>
      </c>
    </row>
    <row r="2991" spans="1:11">
      <c r="A2991" s="228"/>
      <c r="B2991" s="228"/>
      <c r="C2991" s="228"/>
      <c r="D2991" s="110" t="s">
        <v>172</v>
      </c>
      <c r="E2991" s="51">
        <v>922.84869122687792</v>
      </c>
      <c r="F2991" s="52">
        <v>883.02701381015663</v>
      </c>
      <c r="G2991" s="52">
        <v>309.90746780965577</v>
      </c>
      <c r="H2991" s="111">
        <f t="shared" si="46"/>
        <v>0.33581612105625941</v>
      </c>
      <c r="I2991" s="52">
        <v>91.164060908414214</v>
      </c>
      <c r="J2991" s="52">
        <v>0.35171072452136187</v>
      </c>
      <c r="K2991" s="52">
        <v>0.35171072452136187</v>
      </c>
    </row>
    <row r="2992" spans="1:11">
      <c r="A2992" s="228"/>
      <c r="B2992" s="228"/>
      <c r="C2992" s="228"/>
      <c r="D2992" s="110" t="s">
        <v>160</v>
      </c>
      <c r="E2992" s="51">
        <v>972.84869122687792</v>
      </c>
      <c r="F2992" s="52">
        <v>923.31272809587085</v>
      </c>
      <c r="G2992" s="52">
        <v>326.3074678096558</v>
      </c>
      <c r="H2992" s="111">
        <f t="shared" si="46"/>
        <v>0.33541440796733074</v>
      </c>
      <c r="I2992" s="52">
        <v>92.706918051271359</v>
      </c>
      <c r="J2992" s="52">
        <v>4.0088535816642192</v>
      </c>
      <c r="K2992" s="52">
        <v>0.35171072452136187</v>
      </c>
    </row>
    <row r="2993" spans="1:11">
      <c r="A2993" s="228"/>
      <c r="B2993" s="228"/>
      <c r="C2993" s="227" t="s">
        <v>92</v>
      </c>
      <c r="D2993" s="110" t="s">
        <v>172</v>
      </c>
      <c r="E2993" s="51">
        <v>3344.6771159019731</v>
      </c>
      <c r="F2993" s="52">
        <v>2481.1311449384925</v>
      </c>
      <c r="G2993" s="52">
        <v>1199.4641039885983</v>
      </c>
      <c r="H2993" s="111">
        <f t="shared" si="46"/>
        <v>0.35861880307843519</v>
      </c>
      <c r="I2993" s="52">
        <v>607.16040917362591</v>
      </c>
      <c r="J2993" s="52">
        <v>0.22219976985061307</v>
      </c>
      <c r="K2993" s="54" t="s">
        <v>10</v>
      </c>
    </row>
    <row r="2994" spans="1:11">
      <c r="A2994" s="228"/>
      <c r="B2994" s="228"/>
      <c r="C2994" s="228"/>
      <c r="D2994" s="110" t="s">
        <v>160</v>
      </c>
      <c r="E2994" s="51">
        <v>3344.6771159019731</v>
      </c>
      <c r="F2994" s="52">
        <v>2481.1311449384925</v>
      </c>
      <c r="G2994" s="52">
        <v>1199.4641039885983</v>
      </c>
      <c r="H2994" s="111">
        <f t="shared" si="46"/>
        <v>0.35861880307843519</v>
      </c>
      <c r="I2994" s="52">
        <v>607.16040917362591</v>
      </c>
      <c r="J2994" s="52">
        <v>0.22219976985061307</v>
      </c>
      <c r="K2994" s="54" t="s">
        <v>10</v>
      </c>
    </row>
    <row r="2995" spans="1:11">
      <c r="A2995" s="228"/>
      <c r="B2995" s="228"/>
      <c r="C2995" s="227" t="s">
        <v>93</v>
      </c>
      <c r="D2995" s="110" t="s">
        <v>173</v>
      </c>
      <c r="E2995" s="51">
        <v>42</v>
      </c>
      <c r="F2995" s="52">
        <v>41</v>
      </c>
      <c r="G2995" s="52">
        <v>23.5</v>
      </c>
      <c r="H2995" s="111">
        <f t="shared" si="46"/>
        <v>0.55952380952380953</v>
      </c>
      <c r="I2995" s="52">
        <v>7.2</v>
      </c>
      <c r="J2995" s="52">
        <v>2.25</v>
      </c>
      <c r="K2995" s="52">
        <v>0</v>
      </c>
    </row>
    <row r="2996" spans="1:11">
      <c r="A2996" s="228"/>
      <c r="B2996" s="228"/>
      <c r="C2996" s="228"/>
      <c r="D2996" s="110" t="s">
        <v>172</v>
      </c>
      <c r="E2996" s="51">
        <v>4827.2519810750491</v>
      </c>
      <c r="F2996" s="52">
        <v>4604.6799800019444</v>
      </c>
      <c r="G2996" s="52">
        <v>3091.6405453366442</v>
      </c>
      <c r="H2996" s="111">
        <f t="shared" si="46"/>
        <v>0.64045559615641257</v>
      </c>
      <c r="I2996" s="52">
        <v>1260.2562152596861</v>
      </c>
      <c r="J2996" s="54" t="s">
        <v>10</v>
      </c>
      <c r="K2996" s="54" t="s">
        <v>10</v>
      </c>
    </row>
    <row r="2997" spans="1:11">
      <c r="A2997" s="228"/>
      <c r="B2997" s="228"/>
      <c r="C2997" s="228"/>
      <c r="D2997" s="110" t="s">
        <v>160</v>
      </c>
      <c r="E2997" s="51">
        <v>4869.2519810750491</v>
      </c>
      <c r="F2997" s="52">
        <v>4645.6799800019444</v>
      </c>
      <c r="G2997" s="52">
        <v>3115.1405453366442</v>
      </c>
      <c r="H2997" s="111">
        <f t="shared" si="46"/>
        <v>0.63975751459238994</v>
      </c>
      <c r="I2997" s="52">
        <v>1267.4562152596861</v>
      </c>
      <c r="J2997" s="52">
        <v>2.25</v>
      </c>
      <c r="K2997" s="52">
        <v>0</v>
      </c>
    </row>
    <row r="2998" spans="1:11">
      <c r="A2998" s="228"/>
      <c r="B2998" s="228"/>
      <c r="C2998" s="227" t="s">
        <v>94</v>
      </c>
      <c r="D2998" s="110" t="s">
        <v>173</v>
      </c>
      <c r="E2998" s="51">
        <v>5.4</v>
      </c>
      <c r="F2998" s="52">
        <v>5.4</v>
      </c>
      <c r="G2998" s="52">
        <v>2.6</v>
      </c>
      <c r="H2998" s="111">
        <f t="shared" si="46"/>
        <v>0.48148148148148145</v>
      </c>
      <c r="I2998" s="52">
        <v>0.4</v>
      </c>
      <c r="J2998" s="52">
        <v>0</v>
      </c>
      <c r="K2998" s="52">
        <v>0</v>
      </c>
    </row>
    <row r="2999" spans="1:11">
      <c r="A2999" s="228"/>
      <c r="B2999" s="228"/>
      <c r="C2999" s="228"/>
      <c r="D2999" s="110" t="s">
        <v>172</v>
      </c>
      <c r="E2999" s="51">
        <v>2999.1876557515575</v>
      </c>
      <c r="F2999" s="52">
        <v>2882.8878009482864</v>
      </c>
      <c r="G2999" s="52">
        <v>1024.6156362228187</v>
      </c>
      <c r="H2999" s="111">
        <f t="shared" si="46"/>
        <v>0.34163105274786926</v>
      </c>
      <c r="I2999" s="52">
        <v>295.00909962423367</v>
      </c>
      <c r="J2999" s="52">
        <v>1.3243792537889163</v>
      </c>
      <c r="K2999" s="52">
        <v>1.3243792537889163</v>
      </c>
    </row>
    <row r="3000" spans="1:11">
      <c r="A3000" s="228"/>
      <c r="B3000" s="228"/>
      <c r="C3000" s="228"/>
      <c r="D3000" s="110" t="s">
        <v>160</v>
      </c>
      <c r="E3000" s="51">
        <v>3004.5876557515576</v>
      </c>
      <c r="F3000" s="52">
        <v>2888.2878009482865</v>
      </c>
      <c r="G3000" s="52">
        <v>1027.2156362228186</v>
      </c>
      <c r="H3000" s="111">
        <f t="shared" si="46"/>
        <v>0.34188239915599145</v>
      </c>
      <c r="I3000" s="52">
        <v>295.4090996242337</v>
      </c>
      <c r="J3000" s="52">
        <v>1.3243792537889163</v>
      </c>
      <c r="K3000" s="52">
        <v>1.3243792537889163</v>
      </c>
    </row>
    <row r="3001" spans="1:11">
      <c r="A3001" s="228"/>
      <c r="B3001" s="228"/>
      <c r="C3001" s="227" t="s">
        <v>160</v>
      </c>
      <c r="D3001" s="110" t="s">
        <v>173</v>
      </c>
      <c r="E3001" s="51">
        <v>147.4</v>
      </c>
      <c r="F3001" s="52">
        <v>136.68571428571428</v>
      </c>
      <c r="G3001" s="52">
        <v>64.5</v>
      </c>
      <c r="H3001" s="111">
        <f t="shared" si="46"/>
        <v>0.43758480325644505</v>
      </c>
      <c r="I3001" s="52">
        <v>12.892857142857144</v>
      </c>
      <c r="J3001" s="52">
        <v>8.3571428571428577</v>
      </c>
      <c r="K3001" s="52">
        <v>0</v>
      </c>
    </row>
    <row r="3002" spans="1:11">
      <c r="A3002" s="228"/>
      <c r="B3002" s="228"/>
      <c r="C3002" s="228"/>
      <c r="D3002" s="110" t="s">
        <v>172</v>
      </c>
      <c r="E3002" s="51">
        <v>15545.707607239527</v>
      </c>
      <c r="F3002" s="52">
        <v>14238.01539110858</v>
      </c>
      <c r="G3002" s="52">
        <v>7439.2691809621474</v>
      </c>
      <c r="H3002" s="111">
        <f t="shared" si="46"/>
        <v>0.47854168937911401</v>
      </c>
      <c r="I3002" s="52">
        <v>3027.0186684054988</v>
      </c>
      <c r="J3002" s="52">
        <v>1.8982897481608911</v>
      </c>
      <c r="K3002" s="52">
        <v>1.6760899783102783</v>
      </c>
    </row>
    <row r="3003" spans="1:11">
      <c r="A3003" s="228"/>
      <c r="B3003" s="228"/>
      <c r="C3003" s="228"/>
      <c r="D3003" s="110" t="s">
        <v>160</v>
      </c>
      <c r="E3003" s="51">
        <v>15693.107607239524</v>
      </c>
      <c r="F3003" s="52">
        <v>14374.701105394295</v>
      </c>
      <c r="G3003" s="52">
        <v>7503.7691809621456</v>
      </c>
      <c r="H3003" s="111">
        <f t="shared" si="46"/>
        <v>0.47815699533599809</v>
      </c>
      <c r="I3003" s="52">
        <v>3039.9115255483557</v>
      </c>
      <c r="J3003" s="52">
        <v>10.255432605303747</v>
      </c>
      <c r="K3003" s="52">
        <v>1.6760899783102778</v>
      </c>
    </row>
    <row r="3004" spans="1:11">
      <c r="A3004" s="228"/>
      <c r="B3004" s="227" t="s">
        <v>42</v>
      </c>
      <c r="C3004" s="227" t="s">
        <v>95</v>
      </c>
      <c r="D3004" s="110" t="s">
        <v>172</v>
      </c>
      <c r="E3004" s="51">
        <v>67.205065698521011</v>
      </c>
      <c r="F3004" s="52">
        <v>67.205065698521011</v>
      </c>
      <c r="G3004" s="52">
        <v>42.23837050921081</v>
      </c>
      <c r="H3004" s="111">
        <f t="shared" si="46"/>
        <v>0.62849980236148117</v>
      </c>
      <c r="I3004" s="52">
        <v>5.1847332810147355</v>
      </c>
      <c r="J3004" s="54" t="s">
        <v>10</v>
      </c>
      <c r="K3004" s="54" t="s">
        <v>10</v>
      </c>
    </row>
    <row r="3005" spans="1:11">
      <c r="A3005" s="228"/>
      <c r="B3005" s="228"/>
      <c r="C3005" s="228"/>
      <c r="D3005" s="110" t="s">
        <v>160</v>
      </c>
      <c r="E3005" s="51">
        <v>67.205065698521011</v>
      </c>
      <c r="F3005" s="52">
        <v>67.205065698521011</v>
      </c>
      <c r="G3005" s="52">
        <v>42.23837050921081</v>
      </c>
      <c r="H3005" s="111">
        <f t="shared" si="46"/>
        <v>0.62849980236148117</v>
      </c>
      <c r="I3005" s="52">
        <v>5.1847332810147355</v>
      </c>
      <c r="J3005" s="54" t="s">
        <v>10</v>
      </c>
      <c r="K3005" s="54" t="s">
        <v>10</v>
      </c>
    </row>
    <row r="3006" spans="1:11">
      <c r="A3006" s="228"/>
      <c r="B3006" s="228"/>
      <c r="C3006" s="227" t="s">
        <v>96</v>
      </c>
      <c r="D3006" s="110" t="s">
        <v>172</v>
      </c>
      <c r="E3006" s="51">
        <v>79.226936446453323</v>
      </c>
      <c r="F3006" s="52">
        <v>79.226936446453323</v>
      </c>
      <c r="G3006" s="52">
        <v>54.269186071888051</v>
      </c>
      <c r="H3006" s="111">
        <f t="shared" si="46"/>
        <v>0.68498402823598603</v>
      </c>
      <c r="I3006" s="52">
        <v>0</v>
      </c>
      <c r="J3006" s="54" t="s">
        <v>10</v>
      </c>
      <c r="K3006" s="54" t="s">
        <v>10</v>
      </c>
    </row>
    <row r="3007" spans="1:11">
      <c r="A3007" s="228"/>
      <c r="B3007" s="228"/>
      <c r="C3007" s="228"/>
      <c r="D3007" s="110" t="s">
        <v>160</v>
      </c>
      <c r="E3007" s="51">
        <v>79.226936446453323</v>
      </c>
      <c r="F3007" s="52">
        <v>79.226936446453323</v>
      </c>
      <c r="G3007" s="52">
        <v>54.269186071888051</v>
      </c>
      <c r="H3007" s="111">
        <f t="shared" si="46"/>
        <v>0.68498402823598603</v>
      </c>
      <c r="I3007" s="52">
        <v>0</v>
      </c>
      <c r="J3007" s="54" t="s">
        <v>10</v>
      </c>
      <c r="K3007" s="54" t="s">
        <v>10</v>
      </c>
    </row>
    <row r="3008" spans="1:11">
      <c r="A3008" s="228"/>
      <c r="B3008" s="228"/>
      <c r="C3008" s="227" t="s">
        <v>97</v>
      </c>
      <c r="D3008" s="110" t="s">
        <v>173</v>
      </c>
      <c r="E3008" s="51">
        <v>28.215</v>
      </c>
      <c r="F3008" s="52">
        <v>28.215</v>
      </c>
      <c r="G3008" s="52">
        <v>16.95</v>
      </c>
      <c r="H3008" s="111">
        <f t="shared" si="46"/>
        <v>0.60074428495481125</v>
      </c>
      <c r="I3008" s="52">
        <v>16.05</v>
      </c>
      <c r="J3008" s="52">
        <v>2.0999999999999996</v>
      </c>
      <c r="K3008" s="52">
        <v>2.0999999999999996</v>
      </c>
    </row>
    <row r="3009" spans="1:11">
      <c r="A3009" s="228"/>
      <c r="B3009" s="228"/>
      <c r="C3009" s="228"/>
      <c r="D3009" s="110" t="s">
        <v>172</v>
      </c>
      <c r="E3009" s="51">
        <v>5117.418714172738</v>
      </c>
      <c r="F3009" s="52">
        <v>4934.3465849927188</v>
      </c>
      <c r="G3009" s="52">
        <v>2807.1242296299706</v>
      </c>
      <c r="H3009" s="111">
        <f t="shared" si="46"/>
        <v>0.54854300310733117</v>
      </c>
      <c r="I3009" s="52">
        <v>1175.2844964728752</v>
      </c>
      <c r="J3009" s="52">
        <v>4.5942633819050629</v>
      </c>
      <c r="K3009" s="52">
        <v>1.491525711489375</v>
      </c>
    </row>
    <row r="3010" spans="1:11">
      <c r="A3010" s="228"/>
      <c r="B3010" s="228"/>
      <c r="C3010" s="228"/>
      <c r="D3010" s="110" t="s">
        <v>160</v>
      </c>
      <c r="E3010" s="51">
        <v>5145.6337141727381</v>
      </c>
      <c r="F3010" s="52">
        <v>4962.561584992719</v>
      </c>
      <c r="G3010" s="52">
        <v>2824.0742296299709</v>
      </c>
      <c r="H3010" s="111">
        <f t="shared" si="46"/>
        <v>0.54882923785491333</v>
      </c>
      <c r="I3010" s="52">
        <v>1191.3344964728751</v>
      </c>
      <c r="J3010" s="52">
        <v>6.6942633819050625</v>
      </c>
      <c r="K3010" s="52">
        <v>3.5915257114893748</v>
      </c>
    </row>
    <row r="3011" spans="1:11">
      <c r="A3011" s="228"/>
      <c r="B3011" s="228"/>
      <c r="C3011" s="227" t="s">
        <v>98</v>
      </c>
      <c r="D3011" s="110" t="s">
        <v>173</v>
      </c>
      <c r="E3011" s="51">
        <v>6.5</v>
      </c>
      <c r="F3011" s="52">
        <v>6.5</v>
      </c>
      <c r="G3011" s="52">
        <v>3.75</v>
      </c>
      <c r="H3011" s="111">
        <f t="shared" si="46"/>
        <v>0.57692307692307687</v>
      </c>
      <c r="I3011" s="52">
        <v>3.45</v>
      </c>
      <c r="J3011" s="52">
        <v>0</v>
      </c>
      <c r="K3011" s="52">
        <v>0</v>
      </c>
    </row>
    <row r="3012" spans="1:11">
      <c r="A3012" s="228"/>
      <c r="B3012" s="228"/>
      <c r="C3012" s="228"/>
      <c r="D3012" s="110" t="s">
        <v>172</v>
      </c>
      <c r="E3012" s="51">
        <v>3723.9258674971206</v>
      </c>
      <c r="F3012" s="52">
        <v>3668.6124807555402</v>
      </c>
      <c r="G3012" s="52">
        <v>1716.3345548093923</v>
      </c>
      <c r="H3012" s="111">
        <f t="shared" si="46"/>
        <v>0.46089385661239118</v>
      </c>
      <c r="I3012" s="52">
        <v>824.33917316916529</v>
      </c>
      <c r="J3012" s="54" t="s">
        <v>10</v>
      </c>
      <c r="K3012" s="54" t="s">
        <v>10</v>
      </c>
    </row>
    <row r="3013" spans="1:11">
      <c r="A3013" s="228"/>
      <c r="B3013" s="228"/>
      <c r="C3013" s="228"/>
      <c r="D3013" s="110" t="s">
        <v>160</v>
      </c>
      <c r="E3013" s="51">
        <v>3730.4258674971206</v>
      </c>
      <c r="F3013" s="52">
        <v>3675.1124807555402</v>
      </c>
      <c r="G3013" s="52">
        <v>1720.0845548093923</v>
      </c>
      <c r="H3013" s="111">
        <f t="shared" ref="H3013:H3076" si="47">G3013/E3013</f>
        <v>0.46109602922184861</v>
      </c>
      <c r="I3013" s="52">
        <v>827.78917316916522</v>
      </c>
      <c r="J3013" s="52">
        <v>0</v>
      </c>
      <c r="K3013" s="52">
        <v>0</v>
      </c>
    </row>
    <row r="3014" spans="1:11">
      <c r="A3014" s="228"/>
      <c r="B3014" s="228"/>
      <c r="C3014" s="227" t="s">
        <v>99</v>
      </c>
      <c r="D3014" s="110" t="s">
        <v>173</v>
      </c>
      <c r="E3014" s="51">
        <v>17.1875</v>
      </c>
      <c r="F3014" s="52">
        <v>17.1875</v>
      </c>
      <c r="G3014" s="52">
        <v>7.4249999999999998</v>
      </c>
      <c r="H3014" s="111">
        <f t="shared" si="47"/>
        <v>0.432</v>
      </c>
      <c r="I3014" s="52">
        <v>7.2874999999999996</v>
      </c>
      <c r="J3014" s="52">
        <v>6.8750000000000006E-2</v>
      </c>
      <c r="K3014" s="52">
        <v>0</v>
      </c>
    </row>
    <row r="3015" spans="1:11">
      <c r="A3015" s="228"/>
      <c r="B3015" s="228"/>
      <c r="C3015" s="228"/>
      <c r="D3015" s="110" t="s">
        <v>172</v>
      </c>
      <c r="E3015" s="51">
        <v>24616.990211135308</v>
      </c>
      <c r="F3015" s="52">
        <v>23627.939973030632</v>
      </c>
      <c r="G3015" s="52">
        <v>12350.557745725162</v>
      </c>
      <c r="H3015" s="111">
        <f t="shared" si="47"/>
        <v>0.50170868330355356</v>
      </c>
      <c r="I3015" s="52">
        <v>7386.4725924013837</v>
      </c>
      <c r="J3015" s="52">
        <v>32.691819104756703</v>
      </c>
      <c r="K3015" s="52">
        <v>11.74902609654327</v>
      </c>
    </row>
    <row r="3016" spans="1:11">
      <c r="A3016" s="228"/>
      <c r="B3016" s="228"/>
      <c r="C3016" s="228"/>
      <c r="D3016" s="110" t="s">
        <v>160</v>
      </c>
      <c r="E3016" s="51">
        <v>24634.177711135308</v>
      </c>
      <c r="F3016" s="52">
        <v>23645.127473030632</v>
      </c>
      <c r="G3016" s="52">
        <v>12357.982745725163</v>
      </c>
      <c r="H3016" s="111">
        <f t="shared" si="47"/>
        <v>0.50166004689245314</v>
      </c>
      <c r="I3016" s="52">
        <v>7393.7600924013832</v>
      </c>
      <c r="J3016" s="52">
        <v>32.760569104756705</v>
      </c>
      <c r="K3016" s="52">
        <v>11.74902609654327</v>
      </c>
    </row>
    <row r="3017" spans="1:11">
      <c r="A3017" s="228"/>
      <c r="B3017" s="228"/>
      <c r="C3017" s="227" t="s">
        <v>100</v>
      </c>
      <c r="D3017" s="110" t="s">
        <v>173</v>
      </c>
      <c r="E3017" s="51">
        <v>4.5</v>
      </c>
      <c r="F3017" s="52">
        <v>4.5</v>
      </c>
      <c r="G3017" s="52">
        <v>0.7</v>
      </c>
      <c r="H3017" s="111">
        <f t="shared" si="47"/>
        <v>0.15555555555555556</v>
      </c>
      <c r="I3017" s="52">
        <v>0.3</v>
      </c>
      <c r="J3017" s="52">
        <v>0</v>
      </c>
      <c r="K3017" s="52">
        <v>0</v>
      </c>
    </row>
    <row r="3018" spans="1:11">
      <c r="A3018" s="228"/>
      <c r="B3018" s="228"/>
      <c r="C3018" s="228"/>
      <c r="D3018" s="110" t="s">
        <v>172</v>
      </c>
      <c r="E3018" s="51">
        <v>9733.2766165663343</v>
      </c>
      <c r="F3018" s="52">
        <v>9380.9549590552633</v>
      </c>
      <c r="G3018" s="52">
        <v>5026.8239072792539</v>
      </c>
      <c r="H3018" s="111">
        <f t="shared" si="47"/>
        <v>0.51645752045343563</v>
      </c>
      <c r="I3018" s="52">
        <v>3251.0216174450547</v>
      </c>
      <c r="J3018" s="52">
        <v>3.8120267464602624</v>
      </c>
      <c r="K3018" s="52">
        <v>0.9343202809951624</v>
      </c>
    </row>
    <row r="3019" spans="1:11">
      <c r="A3019" s="228"/>
      <c r="B3019" s="228"/>
      <c r="C3019" s="228"/>
      <c r="D3019" s="110" t="s">
        <v>160</v>
      </c>
      <c r="E3019" s="51">
        <v>9737.7766165663343</v>
      </c>
      <c r="F3019" s="52">
        <v>9385.4549590552633</v>
      </c>
      <c r="G3019" s="52">
        <v>5027.5239072792538</v>
      </c>
      <c r="H3019" s="111">
        <f t="shared" si="47"/>
        <v>0.51629074122795227</v>
      </c>
      <c r="I3019" s="52">
        <v>3251.3216174450545</v>
      </c>
      <c r="J3019" s="52">
        <v>3.8120267464602624</v>
      </c>
      <c r="K3019" s="52">
        <v>0.9343202809951624</v>
      </c>
    </row>
    <row r="3020" spans="1:11">
      <c r="A3020" s="228"/>
      <c r="B3020" s="228"/>
      <c r="C3020" s="227" t="s">
        <v>101</v>
      </c>
      <c r="D3020" s="110" t="s">
        <v>172</v>
      </c>
      <c r="E3020" s="51">
        <v>5355.8467677863064</v>
      </c>
      <c r="F3020" s="52">
        <v>5238.8360123410657</v>
      </c>
      <c r="G3020" s="52">
        <v>3108.4487461788176</v>
      </c>
      <c r="H3020" s="111">
        <f t="shared" si="47"/>
        <v>0.58038418217547516</v>
      </c>
      <c r="I3020" s="52">
        <v>1999.7983641595526</v>
      </c>
      <c r="J3020" s="52">
        <v>6.3727172328190465</v>
      </c>
      <c r="K3020" s="52">
        <v>8.2336310766306795</v>
      </c>
    </row>
    <row r="3021" spans="1:11">
      <c r="A3021" s="228"/>
      <c r="B3021" s="228"/>
      <c r="C3021" s="228"/>
      <c r="D3021" s="110" t="s">
        <v>160</v>
      </c>
      <c r="E3021" s="51">
        <v>5355.8467677863064</v>
      </c>
      <c r="F3021" s="52">
        <v>5238.8360123410657</v>
      </c>
      <c r="G3021" s="52">
        <v>3108.4487461788176</v>
      </c>
      <c r="H3021" s="111">
        <f t="shared" si="47"/>
        <v>0.58038418217547516</v>
      </c>
      <c r="I3021" s="52">
        <v>1999.7983641595526</v>
      </c>
      <c r="J3021" s="52">
        <v>6.3727172328190465</v>
      </c>
      <c r="K3021" s="52">
        <v>8.2336310766306795</v>
      </c>
    </row>
    <row r="3022" spans="1:11">
      <c r="A3022" s="228"/>
      <c r="B3022" s="228"/>
      <c r="C3022" s="227" t="s">
        <v>102</v>
      </c>
      <c r="D3022" s="110" t="s">
        <v>173</v>
      </c>
      <c r="E3022" s="51">
        <v>0.75</v>
      </c>
      <c r="F3022" s="52">
        <v>0.75</v>
      </c>
      <c r="G3022" s="52">
        <v>0.60000000000000009</v>
      </c>
      <c r="H3022" s="111">
        <f t="shared" si="47"/>
        <v>0.80000000000000016</v>
      </c>
      <c r="I3022" s="52">
        <v>0</v>
      </c>
      <c r="J3022" s="52">
        <v>0</v>
      </c>
      <c r="K3022" s="52">
        <v>0</v>
      </c>
    </row>
    <row r="3023" spans="1:11">
      <c r="A3023" s="228"/>
      <c r="B3023" s="228"/>
      <c r="C3023" s="228"/>
      <c r="D3023" s="110" t="s">
        <v>172</v>
      </c>
      <c r="E3023" s="51">
        <v>6444.6343456535969</v>
      </c>
      <c r="F3023" s="52">
        <v>6189.3436319519733</v>
      </c>
      <c r="G3023" s="52">
        <v>3384.8830983801236</v>
      </c>
      <c r="H3023" s="111">
        <f t="shared" si="47"/>
        <v>0.52522500375261216</v>
      </c>
      <c r="I3023" s="52">
        <v>1859.0696460643208</v>
      </c>
      <c r="J3023" s="52">
        <v>1.7725152160720228</v>
      </c>
      <c r="K3023" s="52">
        <v>1.5650012395562736</v>
      </c>
    </row>
    <row r="3024" spans="1:11">
      <c r="A3024" s="228"/>
      <c r="B3024" s="228"/>
      <c r="C3024" s="228"/>
      <c r="D3024" s="110" t="s">
        <v>160</v>
      </c>
      <c r="E3024" s="51">
        <v>6445.3843456535969</v>
      </c>
      <c r="F3024" s="52">
        <v>6190.0936319519733</v>
      </c>
      <c r="G3024" s="52">
        <v>3385.4830983801235</v>
      </c>
      <c r="H3024" s="111">
        <f t="shared" si="47"/>
        <v>0.52525697721395037</v>
      </c>
      <c r="I3024" s="52">
        <v>1859.0696460643208</v>
      </c>
      <c r="J3024" s="52">
        <v>1.7725152160720228</v>
      </c>
      <c r="K3024" s="52">
        <v>1.5650012395562736</v>
      </c>
    </row>
    <row r="3025" spans="1:11">
      <c r="A3025" s="228"/>
      <c r="B3025" s="228"/>
      <c r="C3025" s="227" t="s">
        <v>160</v>
      </c>
      <c r="D3025" s="110" t="s">
        <v>173</v>
      </c>
      <c r="E3025" s="51">
        <v>57.152500000000003</v>
      </c>
      <c r="F3025" s="52">
        <v>57.152500000000003</v>
      </c>
      <c r="G3025" s="52">
        <v>29.424999999999997</v>
      </c>
      <c r="H3025" s="111">
        <f t="shared" si="47"/>
        <v>0.51485061895805073</v>
      </c>
      <c r="I3025" s="52">
        <v>27.087500000000002</v>
      </c>
      <c r="J3025" s="52">
        <v>2.1687499999999997</v>
      </c>
      <c r="K3025" s="52">
        <v>2.0999999999999996</v>
      </c>
    </row>
    <row r="3026" spans="1:11">
      <c r="A3026" s="228"/>
      <c r="B3026" s="228"/>
      <c r="C3026" s="228"/>
      <c r="D3026" s="110" t="s">
        <v>172</v>
      </c>
      <c r="E3026" s="51">
        <v>55138.524524956374</v>
      </c>
      <c r="F3026" s="52">
        <v>53186.465644272175</v>
      </c>
      <c r="G3026" s="52">
        <v>28490.679838583823</v>
      </c>
      <c r="H3026" s="111">
        <f t="shared" si="47"/>
        <v>0.5167109581557372</v>
      </c>
      <c r="I3026" s="52">
        <v>16501.17062299337</v>
      </c>
      <c r="J3026" s="52">
        <v>49.24334168201311</v>
      </c>
      <c r="K3026" s="52">
        <v>23.973504405214761</v>
      </c>
    </row>
    <row r="3027" spans="1:11">
      <c r="A3027" s="228"/>
      <c r="B3027" s="228"/>
      <c r="C3027" s="228"/>
      <c r="D3027" s="110" t="s">
        <v>160</v>
      </c>
      <c r="E3027" s="51">
        <v>55195.677024956378</v>
      </c>
      <c r="F3027" s="52">
        <v>53243.618144272164</v>
      </c>
      <c r="G3027" s="52">
        <v>28520.104838583818</v>
      </c>
      <c r="H3027" s="111">
        <f t="shared" si="47"/>
        <v>0.5167090318629235</v>
      </c>
      <c r="I3027" s="52">
        <v>16528.258122993368</v>
      </c>
      <c r="J3027" s="52">
        <v>51.412091682013099</v>
      </c>
      <c r="K3027" s="52">
        <v>26.073504405214759</v>
      </c>
    </row>
    <row r="3028" spans="1:11">
      <c r="A3028" s="228"/>
      <c r="B3028" s="227" t="s">
        <v>43</v>
      </c>
      <c r="C3028" s="227" t="s">
        <v>103</v>
      </c>
      <c r="D3028" s="110" t="s">
        <v>172</v>
      </c>
      <c r="E3028" s="51">
        <v>6.2988186997806901</v>
      </c>
      <c r="F3028" s="52">
        <v>5.0269418469403586</v>
      </c>
      <c r="G3028" s="52">
        <v>6.3317663668256969</v>
      </c>
      <c r="H3028" s="111">
        <f t="shared" si="47"/>
        <v>1.0052307692307692</v>
      </c>
      <c r="I3028" s="52">
        <v>0</v>
      </c>
      <c r="J3028" s="54" t="s">
        <v>10</v>
      </c>
      <c r="K3028" s="54" t="s">
        <v>10</v>
      </c>
    </row>
    <row r="3029" spans="1:11">
      <c r="A3029" s="228"/>
      <c r="B3029" s="228"/>
      <c r="C3029" s="228"/>
      <c r="D3029" s="110" t="s">
        <v>160</v>
      </c>
      <c r="E3029" s="51">
        <v>6.2988186997806901</v>
      </c>
      <c r="F3029" s="52">
        <v>5.0269418469403586</v>
      </c>
      <c r="G3029" s="52">
        <v>6.3317663668256969</v>
      </c>
      <c r="H3029" s="111">
        <f t="shared" si="47"/>
        <v>1.0052307692307692</v>
      </c>
      <c r="I3029" s="52">
        <v>0</v>
      </c>
      <c r="J3029" s="54" t="s">
        <v>10</v>
      </c>
      <c r="K3029" s="54" t="s">
        <v>10</v>
      </c>
    </row>
    <row r="3030" spans="1:11">
      <c r="A3030" s="228"/>
      <c r="B3030" s="228"/>
      <c r="C3030" s="227" t="s">
        <v>104</v>
      </c>
      <c r="D3030" s="110" t="s">
        <v>172</v>
      </c>
      <c r="E3030" s="51">
        <v>286.86647818174993</v>
      </c>
      <c r="F3030" s="52">
        <v>271.78307847691934</v>
      </c>
      <c r="G3030" s="52">
        <v>216.93989836719931</v>
      </c>
      <c r="H3030" s="111">
        <f t="shared" si="47"/>
        <v>0.75623997527432518</v>
      </c>
      <c r="I3030" s="52">
        <v>126.37241889465081</v>
      </c>
      <c r="J3030" s="54" t="s">
        <v>10</v>
      </c>
      <c r="K3030" s="54" t="s">
        <v>10</v>
      </c>
    </row>
    <row r="3031" spans="1:11">
      <c r="A3031" s="228"/>
      <c r="B3031" s="228"/>
      <c r="C3031" s="228"/>
      <c r="D3031" s="110" t="s">
        <v>160</v>
      </c>
      <c r="E3031" s="51">
        <v>286.86647818174993</v>
      </c>
      <c r="F3031" s="52">
        <v>271.78307847691934</v>
      </c>
      <c r="G3031" s="52">
        <v>216.93989836719931</v>
      </c>
      <c r="H3031" s="111">
        <f t="shared" si="47"/>
        <v>0.75623997527432518</v>
      </c>
      <c r="I3031" s="52">
        <v>126.37241889465081</v>
      </c>
      <c r="J3031" s="54" t="s">
        <v>10</v>
      </c>
      <c r="K3031" s="54" t="s">
        <v>10</v>
      </c>
    </row>
    <row r="3032" spans="1:11">
      <c r="A3032" s="228"/>
      <c r="B3032" s="228"/>
      <c r="C3032" s="227" t="s">
        <v>105</v>
      </c>
      <c r="D3032" s="110" t="s">
        <v>172</v>
      </c>
      <c r="E3032" s="51">
        <v>81.720979806039452</v>
      </c>
      <c r="F3032" s="52">
        <v>75.258411740532239</v>
      </c>
      <c r="G3032" s="52">
        <v>35.305958253658808</v>
      </c>
      <c r="H3032" s="111">
        <f t="shared" si="47"/>
        <v>0.43203053043974371</v>
      </c>
      <c r="I3032" s="52">
        <v>7.7796347653117399</v>
      </c>
      <c r="J3032" s="54" t="s">
        <v>10</v>
      </c>
      <c r="K3032" s="54" t="s">
        <v>10</v>
      </c>
    </row>
    <row r="3033" spans="1:11">
      <c r="A3033" s="228"/>
      <c r="B3033" s="228"/>
      <c r="C3033" s="228"/>
      <c r="D3033" s="110" t="s">
        <v>160</v>
      </c>
      <c r="E3033" s="51">
        <v>81.720979806039452</v>
      </c>
      <c r="F3033" s="52">
        <v>75.258411740532239</v>
      </c>
      <c r="G3033" s="52">
        <v>35.305958253658808</v>
      </c>
      <c r="H3033" s="111">
        <f t="shared" si="47"/>
        <v>0.43203053043974371</v>
      </c>
      <c r="I3033" s="52">
        <v>7.7796347653117399</v>
      </c>
      <c r="J3033" s="54" t="s">
        <v>10</v>
      </c>
      <c r="K3033" s="54" t="s">
        <v>10</v>
      </c>
    </row>
    <row r="3034" spans="1:11">
      <c r="A3034" s="228"/>
      <c r="B3034" s="228"/>
      <c r="C3034" s="227" t="s">
        <v>106</v>
      </c>
      <c r="D3034" s="110" t="s">
        <v>172</v>
      </c>
      <c r="E3034" s="51">
        <v>869.81759198295538</v>
      </c>
      <c r="F3034" s="52">
        <v>827.14379691751083</v>
      </c>
      <c r="G3034" s="52">
        <v>610.76433670037363</v>
      </c>
      <c r="H3034" s="111">
        <f t="shared" si="47"/>
        <v>0.70217519435079667</v>
      </c>
      <c r="I3034" s="52">
        <v>383.66272771461479</v>
      </c>
      <c r="J3034" s="54" t="s">
        <v>10</v>
      </c>
      <c r="K3034" s="54" t="s">
        <v>10</v>
      </c>
    </row>
    <row r="3035" spans="1:11">
      <c r="A3035" s="228"/>
      <c r="B3035" s="228"/>
      <c r="C3035" s="228"/>
      <c r="D3035" s="110" t="s">
        <v>160</v>
      </c>
      <c r="E3035" s="51">
        <v>869.81759198295538</v>
      </c>
      <c r="F3035" s="52">
        <v>827.14379691751083</v>
      </c>
      <c r="G3035" s="52">
        <v>610.76433670037363</v>
      </c>
      <c r="H3035" s="111">
        <f t="shared" si="47"/>
        <v>0.70217519435079667</v>
      </c>
      <c r="I3035" s="52">
        <v>383.66272771461479</v>
      </c>
      <c r="J3035" s="54" t="s">
        <v>10</v>
      </c>
      <c r="K3035" s="54" t="s">
        <v>10</v>
      </c>
    </row>
    <row r="3036" spans="1:11">
      <c r="A3036" s="228"/>
      <c r="B3036" s="228"/>
      <c r="C3036" s="227" t="s">
        <v>107</v>
      </c>
      <c r="D3036" s="110" t="s">
        <v>172</v>
      </c>
      <c r="E3036" s="51">
        <v>141.11932355328906</v>
      </c>
      <c r="F3036" s="52">
        <v>141.11932355328906</v>
      </c>
      <c r="G3036" s="52">
        <v>77.597685196982965</v>
      </c>
      <c r="H3036" s="111">
        <f t="shared" si="47"/>
        <v>0.54987285400132146</v>
      </c>
      <c r="I3036" s="52">
        <v>44.030962758835571</v>
      </c>
      <c r="J3036" s="54" t="s">
        <v>10</v>
      </c>
      <c r="K3036" s="54" t="s">
        <v>10</v>
      </c>
    </row>
    <row r="3037" spans="1:11">
      <c r="A3037" s="228"/>
      <c r="B3037" s="228"/>
      <c r="C3037" s="228"/>
      <c r="D3037" s="110" t="s">
        <v>160</v>
      </c>
      <c r="E3037" s="51">
        <v>141.11932355328906</v>
      </c>
      <c r="F3037" s="52">
        <v>141.11932355328906</v>
      </c>
      <c r="G3037" s="52">
        <v>77.597685196982965</v>
      </c>
      <c r="H3037" s="111">
        <f t="shared" si="47"/>
        <v>0.54987285400132146</v>
      </c>
      <c r="I3037" s="52">
        <v>44.030962758835571</v>
      </c>
      <c r="J3037" s="54" t="s">
        <v>10</v>
      </c>
      <c r="K3037" s="54" t="s">
        <v>10</v>
      </c>
    </row>
    <row r="3038" spans="1:11">
      <c r="A3038" s="228"/>
      <c r="B3038" s="228"/>
      <c r="C3038" s="227" t="s">
        <v>108</v>
      </c>
      <c r="D3038" s="110" t="s">
        <v>172</v>
      </c>
      <c r="E3038" s="51">
        <v>1229.7875505678953</v>
      </c>
      <c r="F3038" s="52">
        <v>1229.7875505678953</v>
      </c>
      <c r="G3038" s="52">
        <v>1095.8985214345589</v>
      </c>
      <c r="H3038" s="111">
        <f t="shared" si="47"/>
        <v>0.89112832613120152</v>
      </c>
      <c r="I3038" s="52">
        <v>720.11234537511098</v>
      </c>
      <c r="J3038" s="54" t="s">
        <v>10</v>
      </c>
      <c r="K3038" s="54" t="s">
        <v>10</v>
      </c>
    </row>
    <row r="3039" spans="1:11">
      <c r="A3039" s="228"/>
      <c r="B3039" s="228"/>
      <c r="C3039" s="228"/>
      <c r="D3039" s="110" t="s">
        <v>160</v>
      </c>
      <c r="E3039" s="51">
        <v>1229.7875505678953</v>
      </c>
      <c r="F3039" s="52">
        <v>1229.7875505678953</v>
      </c>
      <c r="G3039" s="52">
        <v>1095.8985214345589</v>
      </c>
      <c r="H3039" s="111">
        <f t="shared" si="47"/>
        <v>0.89112832613120152</v>
      </c>
      <c r="I3039" s="52">
        <v>720.11234537511098</v>
      </c>
      <c r="J3039" s="54" t="s">
        <v>10</v>
      </c>
      <c r="K3039" s="54" t="s">
        <v>10</v>
      </c>
    </row>
    <row r="3040" spans="1:11">
      <c r="A3040" s="228"/>
      <c r="B3040" s="228"/>
      <c r="C3040" s="227" t="s">
        <v>109</v>
      </c>
      <c r="D3040" s="110" t="s">
        <v>173</v>
      </c>
      <c r="E3040" s="51">
        <v>7</v>
      </c>
      <c r="F3040" s="52">
        <v>7</v>
      </c>
      <c r="G3040" s="52">
        <v>2.2999999999999998</v>
      </c>
      <c r="H3040" s="111">
        <f t="shared" si="47"/>
        <v>0.32857142857142857</v>
      </c>
      <c r="I3040" s="52">
        <v>2.15</v>
      </c>
      <c r="J3040" s="52">
        <v>0</v>
      </c>
      <c r="K3040" s="52">
        <v>0</v>
      </c>
    </row>
    <row r="3041" spans="1:11">
      <c r="A3041" s="228"/>
      <c r="B3041" s="228"/>
      <c r="C3041" s="228"/>
      <c r="D3041" s="110" t="s">
        <v>172</v>
      </c>
      <c r="E3041" s="51">
        <v>2580.6372531329544</v>
      </c>
      <c r="F3041" s="52">
        <v>2457.5235213878241</v>
      </c>
      <c r="G3041" s="52">
        <v>1455.9665193784181</v>
      </c>
      <c r="H3041" s="111">
        <f t="shared" si="47"/>
        <v>0.56418875516535327</v>
      </c>
      <c r="I3041" s="52">
        <v>787.754452600695</v>
      </c>
      <c r="J3041" s="52">
        <v>2.9778024299534103</v>
      </c>
      <c r="K3041" s="52">
        <v>2.9778024299534103</v>
      </c>
    </row>
    <row r="3042" spans="1:11">
      <c r="A3042" s="228"/>
      <c r="B3042" s="228"/>
      <c r="C3042" s="228"/>
      <c r="D3042" s="110" t="s">
        <v>160</v>
      </c>
      <c r="E3042" s="51">
        <v>2587.6372531329544</v>
      </c>
      <c r="F3042" s="52">
        <v>2464.5235213878241</v>
      </c>
      <c r="G3042" s="52">
        <v>1458.266519378418</v>
      </c>
      <c r="H3042" s="111">
        <f t="shared" si="47"/>
        <v>0.56355137012069112</v>
      </c>
      <c r="I3042" s="52">
        <v>789.90445260069498</v>
      </c>
      <c r="J3042" s="52">
        <v>2.9778024299534103</v>
      </c>
      <c r="K3042" s="52">
        <v>2.9778024299534103</v>
      </c>
    </row>
    <row r="3043" spans="1:11">
      <c r="A3043" s="228"/>
      <c r="B3043" s="228"/>
      <c r="C3043" s="227" t="s">
        <v>110</v>
      </c>
      <c r="D3043" s="110" t="s">
        <v>172</v>
      </c>
      <c r="E3043" s="51">
        <v>29.045978701731613</v>
      </c>
      <c r="F3043" s="52">
        <v>29.045978701731613</v>
      </c>
      <c r="G3043" s="52">
        <v>55.358218231535552</v>
      </c>
      <c r="H3043" s="111">
        <f t="shared" si="47"/>
        <v>1.9058823529411768</v>
      </c>
      <c r="I3043" s="52">
        <v>31.90273613639604</v>
      </c>
      <c r="J3043" s="54" t="s">
        <v>10</v>
      </c>
      <c r="K3043" s="54" t="s">
        <v>10</v>
      </c>
    </row>
    <row r="3044" spans="1:11">
      <c r="A3044" s="228"/>
      <c r="B3044" s="228"/>
      <c r="C3044" s="228"/>
      <c r="D3044" s="110" t="s">
        <v>160</v>
      </c>
      <c r="E3044" s="51">
        <v>29.045978701731613</v>
      </c>
      <c r="F3044" s="52">
        <v>29.045978701731613</v>
      </c>
      <c r="G3044" s="52">
        <v>55.358218231535552</v>
      </c>
      <c r="H3044" s="111">
        <f t="shared" si="47"/>
        <v>1.9058823529411768</v>
      </c>
      <c r="I3044" s="52">
        <v>31.90273613639604</v>
      </c>
      <c r="J3044" s="54" t="s">
        <v>10</v>
      </c>
      <c r="K3044" s="54" t="s">
        <v>10</v>
      </c>
    </row>
    <row r="3045" spans="1:11">
      <c r="A3045" s="228"/>
      <c r="B3045" s="228"/>
      <c r="C3045" s="227" t="s">
        <v>160</v>
      </c>
      <c r="D3045" s="110" t="s">
        <v>173</v>
      </c>
      <c r="E3045" s="51">
        <v>7</v>
      </c>
      <c r="F3045" s="52">
        <v>7</v>
      </c>
      <c r="G3045" s="52">
        <v>2.2999999999999998</v>
      </c>
      <c r="H3045" s="111">
        <f t="shared" si="47"/>
        <v>0.32857142857142857</v>
      </c>
      <c r="I3045" s="52">
        <v>2.15</v>
      </c>
      <c r="J3045" s="52">
        <v>0</v>
      </c>
      <c r="K3045" s="52">
        <v>0</v>
      </c>
    </row>
    <row r="3046" spans="1:11">
      <c r="A3046" s="228"/>
      <c r="B3046" s="228"/>
      <c r="C3046" s="228"/>
      <c r="D3046" s="110" t="s">
        <v>172</v>
      </c>
      <c r="E3046" s="51">
        <v>5225.2939746263964</v>
      </c>
      <c r="F3046" s="52">
        <v>5036.6886031926424</v>
      </c>
      <c r="G3046" s="52">
        <v>3554.1629039295526</v>
      </c>
      <c r="H3046" s="111">
        <f t="shared" si="47"/>
        <v>0.68018429607755648</v>
      </c>
      <c r="I3046" s="52">
        <v>2101.6152782456147</v>
      </c>
      <c r="J3046" s="52">
        <v>2.9778024299534103</v>
      </c>
      <c r="K3046" s="52">
        <v>2.9778024299534103</v>
      </c>
    </row>
    <row r="3047" spans="1:11">
      <c r="A3047" s="228"/>
      <c r="B3047" s="228"/>
      <c r="C3047" s="228"/>
      <c r="D3047" s="110" t="s">
        <v>160</v>
      </c>
      <c r="E3047" s="51">
        <v>5232.2939746263964</v>
      </c>
      <c r="F3047" s="52">
        <v>5043.6886031926433</v>
      </c>
      <c r="G3047" s="52">
        <v>3556.4629039295528</v>
      </c>
      <c r="H3047" s="111">
        <f t="shared" si="47"/>
        <v>0.67971389244876979</v>
      </c>
      <c r="I3047" s="52">
        <v>2103.7652782456148</v>
      </c>
      <c r="J3047" s="52">
        <v>2.9778024299534103</v>
      </c>
      <c r="K3047" s="52">
        <v>2.9778024299534103</v>
      </c>
    </row>
    <row r="3048" spans="1:11">
      <c r="A3048" s="228"/>
      <c r="B3048" s="227" t="s">
        <v>44</v>
      </c>
      <c r="C3048" s="227" t="s">
        <v>111</v>
      </c>
      <c r="D3048" s="110" t="s">
        <v>173</v>
      </c>
      <c r="E3048" s="51">
        <v>5.1578947368421053</v>
      </c>
      <c r="F3048" s="52">
        <v>3.2236842105263159</v>
      </c>
      <c r="G3048" s="52">
        <v>1.4184210526315788</v>
      </c>
      <c r="H3048" s="111">
        <f t="shared" si="47"/>
        <v>0.27499999999999997</v>
      </c>
      <c r="I3048" s="52">
        <v>0.96710526315789469</v>
      </c>
      <c r="J3048" s="52">
        <v>0</v>
      </c>
      <c r="K3048" s="52">
        <v>0</v>
      </c>
    </row>
    <row r="3049" spans="1:11">
      <c r="A3049" s="228"/>
      <c r="B3049" s="228"/>
      <c r="C3049" s="228"/>
      <c r="D3049" s="110" t="s">
        <v>172</v>
      </c>
      <c r="E3049" s="51">
        <v>584.75770273044463</v>
      </c>
      <c r="F3049" s="52">
        <v>506.83007346654642</v>
      </c>
      <c r="G3049" s="52">
        <v>189.82894500869071</v>
      </c>
      <c r="H3049" s="111">
        <f t="shared" si="47"/>
        <v>0.3246283787666428</v>
      </c>
      <c r="I3049" s="52">
        <v>34.561085015709843</v>
      </c>
      <c r="J3049" s="54" t="s">
        <v>10</v>
      </c>
      <c r="K3049" s="54" t="s">
        <v>10</v>
      </c>
    </row>
    <row r="3050" spans="1:11">
      <c r="A3050" s="228"/>
      <c r="B3050" s="228"/>
      <c r="C3050" s="228"/>
      <c r="D3050" s="110" t="s">
        <v>160</v>
      </c>
      <c r="E3050" s="51">
        <v>589.91559746728672</v>
      </c>
      <c r="F3050" s="52">
        <v>510.05375767707278</v>
      </c>
      <c r="G3050" s="52">
        <v>191.24736606132228</v>
      </c>
      <c r="H3050" s="111">
        <f t="shared" si="47"/>
        <v>0.32419445575335504</v>
      </c>
      <c r="I3050" s="52">
        <v>35.528190278867733</v>
      </c>
      <c r="J3050" s="52">
        <v>0</v>
      </c>
      <c r="K3050" s="52">
        <v>0</v>
      </c>
    </row>
    <row r="3051" spans="1:11">
      <c r="A3051" s="228"/>
      <c r="B3051" s="228"/>
      <c r="C3051" s="227" t="s">
        <v>54</v>
      </c>
      <c r="D3051" s="110" t="s">
        <v>172</v>
      </c>
      <c r="E3051" s="51">
        <v>117.80322244788503</v>
      </c>
      <c r="F3051" s="52">
        <v>81.957954483434591</v>
      </c>
      <c r="G3051" s="52">
        <v>35.343893748700886</v>
      </c>
      <c r="H3051" s="111">
        <f t="shared" si="47"/>
        <v>0.30002484664064832</v>
      </c>
      <c r="I3051" s="52">
        <v>2.7072538900673009</v>
      </c>
      <c r="J3051" s="54" t="s">
        <v>10</v>
      </c>
      <c r="K3051" s="54" t="s">
        <v>10</v>
      </c>
    </row>
    <row r="3052" spans="1:11">
      <c r="A3052" s="228"/>
      <c r="B3052" s="228"/>
      <c r="C3052" s="228"/>
      <c r="D3052" s="110" t="s">
        <v>160</v>
      </c>
      <c r="E3052" s="51">
        <v>117.80322244788503</v>
      </c>
      <c r="F3052" s="52">
        <v>81.957954483434591</v>
      </c>
      <c r="G3052" s="52">
        <v>35.343893748700886</v>
      </c>
      <c r="H3052" s="111">
        <f t="shared" si="47"/>
        <v>0.30002484664064832</v>
      </c>
      <c r="I3052" s="52">
        <v>2.7072538900673009</v>
      </c>
      <c r="J3052" s="54" t="s">
        <v>10</v>
      </c>
      <c r="K3052" s="54" t="s">
        <v>10</v>
      </c>
    </row>
    <row r="3053" spans="1:11">
      <c r="A3053" s="228"/>
      <c r="B3053" s="228"/>
      <c r="C3053" s="227" t="s">
        <v>113</v>
      </c>
      <c r="D3053" s="110" t="s">
        <v>173</v>
      </c>
      <c r="E3053" s="51">
        <v>10.5</v>
      </c>
      <c r="F3053" s="52">
        <v>8.5</v>
      </c>
      <c r="G3053" s="52">
        <v>7.4</v>
      </c>
      <c r="H3053" s="111">
        <f t="shared" si="47"/>
        <v>0.70476190476190481</v>
      </c>
      <c r="I3053" s="52">
        <v>5.3</v>
      </c>
      <c r="J3053" s="52">
        <v>0.2</v>
      </c>
      <c r="K3053" s="52">
        <v>0</v>
      </c>
    </row>
    <row r="3054" spans="1:11">
      <c r="A3054" s="228"/>
      <c r="B3054" s="228"/>
      <c r="C3054" s="228"/>
      <c r="D3054" s="110" t="s">
        <v>172</v>
      </c>
      <c r="E3054" s="51">
        <v>1014.5033516295811</v>
      </c>
      <c r="F3054" s="52">
        <v>980.48678239532182</v>
      </c>
      <c r="G3054" s="52">
        <v>327.37611089308092</v>
      </c>
      <c r="H3054" s="111">
        <f t="shared" si="47"/>
        <v>0.3226959382314723</v>
      </c>
      <c r="I3054" s="52">
        <v>53.275450916247209</v>
      </c>
      <c r="J3054" s="52">
        <v>18.323437512661823</v>
      </c>
      <c r="K3054" s="52">
        <v>18.323437512661823</v>
      </c>
    </row>
    <row r="3055" spans="1:11">
      <c r="A3055" s="228"/>
      <c r="B3055" s="228"/>
      <c r="C3055" s="228"/>
      <c r="D3055" s="110" t="s">
        <v>160</v>
      </c>
      <c r="E3055" s="51">
        <v>1025.0033516295812</v>
      </c>
      <c r="F3055" s="52">
        <v>988.98678239532182</v>
      </c>
      <c r="G3055" s="52">
        <v>334.77611089308095</v>
      </c>
      <c r="H3055" s="111">
        <f t="shared" si="47"/>
        <v>0.32660977192010526</v>
      </c>
      <c r="I3055" s="52">
        <v>58.575450916247213</v>
      </c>
      <c r="J3055" s="52">
        <v>18.523437512661822</v>
      </c>
      <c r="K3055" s="52">
        <v>18.323437512661823</v>
      </c>
    </row>
    <row r="3056" spans="1:11">
      <c r="A3056" s="228"/>
      <c r="B3056" s="228"/>
      <c r="C3056" s="227" t="s">
        <v>114</v>
      </c>
      <c r="D3056" s="110" t="s">
        <v>172</v>
      </c>
      <c r="E3056" s="51">
        <v>21.856783292381543</v>
      </c>
      <c r="F3056" s="52">
        <v>21.856783292381543</v>
      </c>
      <c r="G3056" s="52">
        <v>7.3537870960796328</v>
      </c>
      <c r="H3056" s="111">
        <f t="shared" si="47"/>
        <v>0.33645331052181349</v>
      </c>
      <c r="I3056" s="52">
        <v>0.33748070010905651</v>
      </c>
      <c r="J3056" s="54" t="s">
        <v>10</v>
      </c>
      <c r="K3056" s="54" t="s">
        <v>10</v>
      </c>
    </row>
    <row r="3057" spans="1:11">
      <c r="A3057" s="228"/>
      <c r="B3057" s="228"/>
      <c r="C3057" s="228"/>
      <c r="D3057" s="110" t="s">
        <v>160</v>
      </c>
      <c r="E3057" s="51">
        <v>21.856783292381543</v>
      </c>
      <c r="F3057" s="52">
        <v>21.856783292381543</v>
      </c>
      <c r="G3057" s="52">
        <v>7.3537870960796328</v>
      </c>
      <c r="H3057" s="111">
        <f t="shared" si="47"/>
        <v>0.33645331052181349</v>
      </c>
      <c r="I3057" s="52">
        <v>0.33748070010905651</v>
      </c>
      <c r="J3057" s="54" t="s">
        <v>10</v>
      </c>
      <c r="K3057" s="54" t="s">
        <v>10</v>
      </c>
    </row>
    <row r="3058" spans="1:11">
      <c r="A3058" s="228"/>
      <c r="B3058" s="228"/>
      <c r="C3058" s="227" t="s">
        <v>115</v>
      </c>
      <c r="D3058" s="110" t="s">
        <v>172</v>
      </c>
      <c r="E3058" s="51">
        <v>0.57518266530961226</v>
      </c>
      <c r="F3058" s="52">
        <v>0.28759133265480613</v>
      </c>
      <c r="G3058" s="52">
        <v>0.83056376870708004</v>
      </c>
      <c r="H3058" s="111">
        <f t="shared" si="47"/>
        <v>1.444</v>
      </c>
      <c r="I3058" s="52">
        <v>0</v>
      </c>
      <c r="J3058" s="54" t="s">
        <v>10</v>
      </c>
      <c r="K3058" s="54" t="s">
        <v>10</v>
      </c>
    </row>
    <row r="3059" spans="1:11">
      <c r="A3059" s="228"/>
      <c r="B3059" s="228"/>
      <c r="C3059" s="228"/>
      <c r="D3059" s="110" t="s">
        <v>160</v>
      </c>
      <c r="E3059" s="51">
        <v>0.57518266530961226</v>
      </c>
      <c r="F3059" s="52">
        <v>0.28759133265480613</v>
      </c>
      <c r="G3059" s="52">
        <v>0.83056376870708004</v>
      </c>
      <c r="H3059" s="111">
        <f t="shared" si="47"/>
        <v>1.444</v>
      </c>
      <c r="I3059" s="52">
        <v>0</v>
      </c>
      <c r="J3059" s="54" t="s">
        <v>10</v>
      </c>
      <c r="K3059" s="54" t="s">
        <v>10</v>
      </c>
    </row>
    <row r="3060" spans="1:11">
      <c r="A3060" s="228"/>
      <c r="B3060" s="228"/>
      <c r="C3060" s="227" t="s">
        <v>116</v>
      </c>
      <c r="D3060" s="110" t="s">
        <v>173</v>
      </c>
      <c r="E3060" s="51">
        <v>7.2950819672131146</v>
      </c>
      <c r="F3060" s="52">
        <v>6.5655737704918034</v>
      </c>
      <c r="G3060" s="52">
        <v>7.0762295081967217</v>
      </c>
      <c r="H3060" s="111">
        <f t="shared" si="47"/>
        <v>0.97000000000000008</v>
      </c>
      <c r="I3060" s="52">
        <v>5.252459016393443</v>
      </c>
      <c r="J3060" s="52">
        <v>0.87540983606557377</v>
      </c>
      <c r="K3060" s="52">
        <v>0.87540983606557377</v>
      </c>
    </row>
    <row r="3061" spans="1:11">
      <c r="A3061" s="228"/>
      <c r="B3061" s="228"/>
      <c r="C3061" s="228"/>
      <c r="D3061" s="110" t="s">
        <v>172</v>
      </c>
      <c r="E3061" s="51">
        <v>185.77634220347676</v>
      </c>
      <c r="F3061" s="52">
        <v>108.11808874490016</v>
      </c>
      <c r="G3061" s="52">
        <v>108.33607604155017</v>
      </c>
      <c r="H3061" s="111">
        <f t="shared" si="47"/>
        <v>0.58315324091639209</v>
      </c>
      <c r="I3061" s="52">
        <v>51.384811208931964</v>
      </c>
      <c r="J3061" s="52">
        <v>0.29996970933410366</v>
      </c>
      <c r="K3061" s="52">
        <v>0.29996970933410366</v>
      </c>
    </row>
    <row r="3062" spans="1:11">
      <c r="A3062" s="228"/>
      <c r="B3062" s="228"/>
      <c r="C3062" s="228"/>
      <c r="D3062" s="110" t="s">
        <v>160</v>
      </c>
      <c r="E3062" s="51">
        <v>193.07142417068985</v>
      </c>
      <c r="F3062" s="52">
        <v>114.68366251539196</v>
      </c>
      <c r="G3062" s="52">
        <v>115.41230554974689</v>
      </c>
      <c r="H3062" s="111">
        <f t="shared" si="47"/>
        <v>0.59777000167416605</v>
      </c>
      <c r="I3062" s="52">
        <v>56.637270225325409</v>
      </c>
      <c r="J3062" s="52">
        <v>1.1753795453996774</v>
      </c>
      <c r="K3062" s="52">
        <v>1.1753795453996774</v>
      </c>
    </row>
    <row r="3063" spans="1:11">
      <c r="A3063" s="228"/>
      <c r="B3063" s="228"/>
      <c r="C3063" s="227" t="s">
        <v>117</v>
      </c>
      <c r="D3063" s="110" t="s">
        <v>173</v>
      </c>
      <c r="E3063" s="51">
        <v>36.936274509803923</v>
      </c>
      <c r="F3063" s="52">
        <v>35.857843137254903</v>
      </c>
      <c r="G3063" s="52">
        <v>2.5882352941176472</v>
      </c>
      <c r="H3063" s="111">
        <f t="shared" si="47"/>
        <v>7.0072992700729933E-2</v>
      </c>
      <c r="I3063" s="52">
        <v>1.617647058823529</v>
      </c>
      <c r="J3063" s="52">
        <v>0.21568627450980393</v>
      </c>
      <c r="K3063" s="52">
        <v>0.10784313725490197</v>
      </c>
    </row>
    <row r="3064" spans="1:11">
      <c r="A3064" s="228"/>
      <c r="B3064" s="228"/>
      <c r="C3064" s="228"/>
      <c r="D3064" s="110" t="s">
        <v>172</v>
      </c>
      <c r="E3064" s="51">
        <v>215.74665514815933</v>
      </c>
      <c r="F3064" s="52">
        <v>62.119573061404694</v>
      </c>
      <c r="G3064" s="52">
        <v>28.475260261219585</v>
      </c>
      <c r="H3064" s="111">
        <f t="shared" si="47"/>
        <v>0.13198471254010782</v>
      </c>
      <c r="I3064" s="52">
        <v>10.226813344699973</v>
      </c>
      <c r="J3064" s="54" t="s">
        <v>10</v>
      </c>
      <c r="K3064" s="54" t="s">
        <v>10</v>
      </c>
    </row>
    <row r="3065" spans="1:11">
      <c r="A3065" s="228"/>
      <c r="B3065" s="228"/>
      <c r="C3065" s="228"/>
      <c r="D3065" s="110" t="s">
        <v>160</v>
      </c>
      <c r="E3065" s="51">
        <v>252.68292965796326</v>
      </c>
      <c r="F3065" s="52">
        <v>97.977416198659597</v>
      </c>
      <c r="G3065" s="52">
        <v>31.06349555533723</v>
      </c>
      <c r="H3065" s="111">
        <f t="shared" si="47"/>
        <v>0.12293468180610938</v>
      </c>
      <c r="I3065" s="52">
        <v>11.844460403523502</v>
      </c>
      <c r="J3065" s="52">
        <v>0.21568627450980393</v>
      </c>
      <c r="K3065" s="52">
        <v>0.10784313725490197</v>
      </c>
    </row>
    <row r="3066" spans="1:11">
      <c r="A3066" s="228"/>
      <c r="B3066" s="228"/>
      <c r="C3066" s="227" t="s">
        <v>118</v>
      </c>
      <c r="D3066" s="110" t="s">
        <v>172</v>
      </c>
      <c r="E3066" s="51">
        <v>4.8308942760678031</v>
      </c>
      <c r="F3066" s="52">
        <v>4.8308942760678031</v>
      </c>
      <c r="G3066" s="52">
        <v>2.0869463272612907</v>
      </c>
      <c r="H3066" s="111">
        <f t="shared" si="47"/>
        <v>0.43199999999999994</v>
      </c>
      <c r="I3066" s="52">
        <v>0</v>
      </c>
      <c r="J3066" s="54" t="s">
        <v>10</v>
      </c>
      <c r="K3066" s="54" t="s">
        <v>10</v>
      </c>
    </row>
    <row r="3067" spans="1:11">
      <c r="A3067" s="228"/>
      <c r="B3067" s="228"/>
      <c r="C3067" s="228"/>
      <c r="D3067" s="110" t="s">
        <v>160</v>
      </c>
      <c r="E3067" s="51">
        <v>4.8308942760678031</v>
      </c>
      <c r="F3067" s="52">
        <v>4.8308942760678031</v>
      </c>
      <c r="G3067" s="52">
        <v>2.0869463272612907</v>
      </c>
      <c r="H3067" s="111">
        <f t="shared" si="47"/>
        <v>0.43199999999999994</v>
      </c>
      <c r="I3067" s="52">
        <v>0</v>
      </c>
      <c r="J3067" s="54" t="s">
        <v>10</v>
      </c>
      <c r="K3067" s="54" t="s">
        <v>10</v>
      </c>
    </row>
    <row r="3068" spans="1:11">
      <c r="A3068" s="228"/>
      <c r="B3068" s="228"/>
      <c r="C3068" s="227" t="s">
        <v>119</v>
      </c>
      <c r="D3068" s="110" t="s">
        <v>172</v>
      </c>
      <c r="E3068" s="51">
        <v>5.6472538308177676</v>
      </c>
      <c r="F3068" s="52">
        <v>2.8236269154088838</v>
      </c>
      <c r="G3068" s="52">
        <v>0.75296717744236896</v>
      </c>
      <c r="H3068" s="111">
        <f t="shared" si="47"/>
        <v>0.13333333333333333</v>
      </c>
      <c r="I3068" s="52">
        <v>0</v>
      </c>
      <c r="J3068" s="54" t="s">
        <v>10</v>
      </c>
      <c r="K3068" s="54" t="s">
        <v>10</v>
      </c>
    </row>
    <row r="3069" spans="1:11">
      <c r="A3069" s="228"/>
      <c r="B3069" s="228"/>
      <c r="C3069" s="228"/>
      <c r="D3069" s="110" t="s">
        <v>160</v>
      </c>
      <c r="E3069" s="51">
        <v>5.6472538308177676</v>
      </c>
      <c r="F3069" s="52">
        <v>2.8236269154088838</v>
      </c>
      <c r="G3069" s="52">
        <v>0.75296717744236896</v>
      </c>
      <c r="H3069" s="111">
        <f t="shared" si="47"/>
        <v>0.13333333333333333</v>
      </c>
      <c r="I3069" s="52">
        <v>0</v>
      </c>
      <c r="J3069" s="54" t="s">
        <v>10</v>
      </c>
      <c r="K3069" s="54" t="s">
        <v>10</v>
      </c>
    </row>
    <row r="3070" spans="1:11">
      <c r="A3070" s="228"/>
      <c r="B3070" s="228"/>
      <c r="C3070" s="227" t="s">
        <v>120</v>
      </c>
      <c r="D3070" s="110" t="s">
        <v>172</v>
      </c>
      <c r="E3070" s="51">
        <v>4.240422001362016</v>
      </c>
      <c r="F3070" s="52">
        <v>2.120211000681008</v>
      </c>
      <c r="G3070" s="52">
        <v>0.61231693699667511</v>
      </c>
      <c r="H3070" s="111">
        <f t="shared" si="47"/>
        <v>0.1444</v>
      </c>
      <c r="I3070" s="52">
        <v>0</v>
      </c>
      <c r="J3070" s="54" t="s">
        <v>10</v>
      </c>
      <c r="K3070" s="54" t="s">
        <v>10</v>
      </c>
    </row>
    <row r="3071" spans="1:11">
      <c r="A3071" s="228"/>
      <c r="B3071" s="228"/>
      <c r="C3071" s="228"/>
      <c r="D3071" s="110" t="s">
        <v>160</v>
      </c>
      <c r="E3071" s="51">
        <v>4.240422001362016</v>
      </c>
      <c r="F3071" s="52">
        <v>2.120211000681008</v>
      </c>
      <c r="G3071" s="52">
        <v>0.61231693699667511</v>
      </c>
      <c r="H3071" s="111">
        <f t="shared" si="47"/>
        <v>0.1444</v>
      </c>
      <c r="I3071" s="52">
        <v>0</v>
      </c>
      <c r="J3071" s="54" t="s">
        <v>10</v>
      </c>
      <c r="K3071" s="54" t="s">
        <v>10</v>
      </c>
    </row>
    <row r="3072" spans="1:11">
      <c r="A3072" s="228"/>
      <c r="B3072" s="228"/>
      <c r="C3072" s="227" t="s">
        <v>160</v>
      </c>
      <c r="D3072" s="110" t="s">
        <v>173</v>
      </c>
      <c r="E3072" s="51">
        <v>59.88925121385914</v>
      </c>
      <c r="F3072" s="52">
        <v>54.147101118273021</v>
      </c>
      <c r="G3072" s="52">
        <v>18.482885854945948</v>
      </c>
      <c r="H3072" s="111">
        <f t="shared" si="47"/>
        <v>0.30861774826579852</v>
      </c>
      <c r="I3072" s="52">
        <v>13.137211338374867</v>
      </c>
      <c r="J3072" s="52">
        <v>1.2910961105753778</v>
      </c>
      <c r="K3072" s="52">
        <v>0.98325297332047568</v>
      </c>
    </row>
    <row r="3073" spans="1:11">
      <c r="A3073" s="228"/>
      <c r="B3073" s="228"/>
      <c r="C3073" s="228"/>
      <c r="D3073" s="110" t="s">
        <v>172</v>
      </c>
      <c r="E3073" s="51">
        <v>2155.7378102254856</v>
      </c>
      <c r="F3073" s="52">
        <v>1771.4315789688017</v>
      </c>
      <c r="G3073" s="52">
        <v>700.99686725972924</v>
      </c>
      <c r="H3073" s="111">
        <f t="shared" si="47"/>
        <v>0.32517723812916122</v>
      </c>
      <c r="I3073" s="52">
        <v>152.49289507576538</v>
      </c>
      <c r="J3073" s="52">
        <v>18.623407221995926</v>
      </c>
      <c r="K3073" s="52">
        <v>18.623407221995926</v>
      </c>
    </row>
    <row r="3074" spans="1:11">
      <c r="A3074" s="228"/>
      <c r="B3074" s="228"/>
      <c r="C3074" s="228"/>
      <c r="D3074" s="110" t="s">
        <v>160</v>
      </c>
      <c r="E3074" s="51">
        <v>2215.6270614393443</v>
      </c>
      <c r="F3074" s="52">
        <v>1825.5786800870746</v>
      </c>
      <c r="G3074" s="52">
        <v>719.4797531146753</v>
      </c>
      <c r="H3074" s="111">
        <f t="shared" si="47"/>
        <v>0.32472962875226735</v>
      </c>
      <c r="I3074" s="52">
        <v>165.63010641414022</v>
      </c>
      <c r="J3074" s="52">
        <v>19.9145033325713</v>
      </c>
      <c r="K3074" s="52">
        <v>19.606660195316405</v>
      </c>
    </row>
    <row r="3075" spans="1:11">
      <c r="A3075" s="228"/>
      <c r="B3075" s="227" t="s">
        <v>45</v>
      </c>
      <c r="C3075" s="227" t="s">
        <v>122</v>
      </c>
      <c r="D3075" s="110" t="s">
        <v>173</v>
      </c>
      <c r="E3075" s="51">
        <v>2</v>
      </c>
      <c r="F3075" s="52">
        <v>2</v>
      </c>
      <c r="G3075" s="52">
        <v>4</v>
      </c>
      <c r="H3075" s="111">
        <f t="shared" si="47"/>
        <v>2</v>
      </c>
      <c r="I3075" s="52">
        <v>4</v>
      </c>
      <c r="J3075" s="52">
        <v>0</v>
      </c>
      <c r="K3075" s="52">
        <v>0</v>
      </c>
    </row>
    <row r="3076" spans="1:11">
      <c r="A3076" s="228"/>
      <c r="B3076" s="228"/>
      <c r="C3076" s="228"/>
      <c r="D3076" s="110" t="s">
        <v>172</v>
      </c>
      <c r="E3076" s="51">
        <v>206.74482426808018</v>
      </c>
      <c r="F3076" s="52">
        <v>96.001414376206327</v>
      </c>
      <c r="G3076" s="52">
        <v>66.422717346434823</v>
      </c>
      <c r="H3076" s="111">
        <f t="shared" si="47"/>
        <v>0.3212787434054763</v>
      </c>
      <c r="I3076" s="52">
        <v>3.9135335825610884</v>
      </c>
      <c r="J3076" s="52">
        <v>0.4123921167361565</v>
      </c>
      <c r="K3076" s="52">
        <v>0.824784233472313</v>
      </c>
    </row>
    <row r="3077" spans="1:11">
      <c r="A3077" s="228"/>
      <c r="B3077" s="228"/>
      <c r="C3077" s="228"/>
      <c r="D3077" s="110" t="s">
        <v>160</v>
      </c>
      <c r="E3077" s="51">
        <v>208.74482426808018</v>
      </c>
      <c r="F3077" s="52">
        <v>98.001414376206327</v>
      </c>
      <c r="G3077" s="52">
        <v>70.422717346434823</v>
      </c>
      <c r="H3077" s="111">
        <f t="shared" ref="H3077:H3140" si="48">G3077/E3077</f>
        <v>0.33736269913928296</v>
      </c>
      <c r="I3077" s="52">
        <v>7.9135335825610884</v>
      </c>
      <c r="J3077" s="52">
        <v>0.4123921167361565</v>
      </c>
      <c r="K3077" s="52">
        <v>0.824784233472313</v>
      </c>
    </row>
    <row r="3078" spans="1:11">
      <c r="A3078" s="228"/>
      <c r="B3078" s="228"/>
      <c r="C3078" s="227" t="s">
        <v>123</v>
      </c>
      <c r="D3078" s="110" t="s">
        <v>172</v>
      </c>
      <c r="E3078" s="51">
        <v>44.499210561173427</v>
      </c>
      <c r="F3078" s="52">
        <v>44.499210561173427</v>
      </c>
      <c r="G3078" s="52">
        <v>27.462369946324173</v>
      </c>
      <c r="H3078" s="111">
        <f t="shared" si="48"/>
        <v>0.61714285714285722</v>
      </c>
      <c r="I3078" s="52">
        <v>12.00207279135649</v>
      </c>
      <c r="J3078" s="52">
        <v>5.0856240641341062</v>
      </c>
      <c r="K3078" s="52">
        <v>5.0856240641341062</v>
      </c>
    </row>
    <row r="3079" spans="1:11">
      <c r="A3079" s="228"/>
      <c r="B3079" s="228"/>
      <c r="C3079" s="228"/>
      <c r="D3079" s="110" t="s">
        <v>160</v>
      </c>
      <c r="E3079" s="51">
        <v>44.499210561173427</v>
      </c>
      <c r="F3079" s="52">
        <v>44.499210561173427</v>
      </c>
      <c r="G3079" s="52">
        <v>27.462369946324173</v>
      </c>
      <c r="H3079" s="111">
        <f t="shared" si="48"/>
        <v>0.61714285714285722</v>
      </c>
      <c r="I3079" s="52">
        <v>12.00207279135649</v>
      </c>
      <c r="J3079" s="52">
        <v>5.0856240641341062</v>
      </c>
      <c r="K3079" s="52">
        <v>5.0856240641341062</v>
      </c>
    </row>
    <row r="3080" spans="1:11">
      <c r="A3080" s="228"/>
      <c r="B3080" s="228"/>
      <c r="C3080" s="227" t="s">
        <v>127</v>
      </c>
      <c r="D3080" s="110" t="s">
        <v>172</v>
      </c>
      <c r="E3080" s="51">
        <v>6.9429949129941377</v>
      </c>
      <c r="F3080" s="52">
        <v>6.9429949129941377</v>
      </c>
      <c r="G3080" s="52">
        <v>5.998747604826935</v>
      </c>
      <c r="H3080" s="111">
        <f t="shared" si="48"/>
        <v>0.86399999999999999</v>
      </c>
      <c r="I3080" s="52">
        <v>0</v>
      </c>
      <c r="J3080" s="54" t="s">
        <v>10</v>
      </c>
      <c r="K3080" s="54" t="s">
        <v>10</v>
      </c>
    </row>
    <row r="3081" spans="1:11">
      <c r="A3081" s="228"/>
      <c r="B3081" s="228"/>
      <c r="C3081" s="228"/>
      <c r="D3081" s="110" t="s">
        <v>160</v>
      </c>
      <c r="E3081" s="51">
        <v>6.9429949129941377</v>
      </c>
      <c r="F3081" s="52">
        <v>6.9429949129941377</v>
      </c>
      <c r="G3081" s="52">
        <v>5.998747604826935</v>
      </c>
      <c r="H3081" s="111">
        <f t="shared" si="48"/>
        <v>0.86399999999999999</v>
      </c>
      <c r="I3081" s="52">
        <v>0</v>
      </c>
      <c r="J3081" s="54" t="s">
        <v>10</v>
      </c>
      <c r="K3081" s="54" t="s">
        <v>10</v>
      </c>
    </row>
    <row r="3082" spans="1:11">
      <c r="A3082" s="228"/>
      <c r="B3082" s="228"/>
      <c r="C3082" s="227" t="s">
        <v>160</v>
      </c>
      <c r="D3082" s="110" t="s">
        <v>173</v>
      </c>
      <c r="E3082" s="51">
        <v>2</v>
      </c>
      <c r="F3082" s="52">
        <v>2</v>
      </c>
      <c r="G3082" s="52">
        <v>4</v>
      </c>
      <c r="H3082" s="111">
        <f t="shared" si="48"/>
        <v>2</v>
      </c>
      <c r="I3082" s="52">
        <v>4</v>
      </c>
      <c r="J3082" s="52">
        <v>0</v>
      </c>
      <c r="K3082" s="52">
        <v>0</v>
      </c>
    </row>
    <row r="3083" spans="1:11">
      <c r="A3083" s="228"/>
      <c r="B3083" s="228"/>
      <c r="C3083" s="228"/>
      <c r="D3083" s="110" t="s">
        <v>172</v>
      </c>
      <c r="E3083" s="51">
        <v>258.18702974224777</v>
      </c>
      <c r="F3083" s="52">
        <v>147.44361985037392</v>
      </c>
      <c r="G3083" s="52">
        <v>99.883834897585928</v>
      </c>
      <c r="H3083" s="111">
        <f t="shared" si="48"/>
        <v>0.38686619927151861</v>
      </c>
      <c r="I3083" s="52">
        <v>15.915606373917578</v>
      </c>
      <c r="J3083" s="52">
        <v>5.4980161808702626</v>
      </c>
      <c r="K3083" s="52">
        <v>5.9104082976064198</v>
      </c>
    </row>
    <row r="3084" spans="1:11">
      <c r="A3084" s="228"/>
      <c r="B3084" s="228"/>
      <c r="C3084" s="228"/>
      <c r="D3084" s="110" t="s">
        <v>160</v>
      </c>
      <c r="E3084" s="51">
        <v>260.18702974224777</v>
      </c>
      <c r="F3084" s="52">
        <v>149.44361985037389</v>
      </c>
      <c r="G3084" s="52">
        <v>103.88383489758593</v>
      </c>
      <c r="H3084" s="111">
        <f t="shared" si="48"/>
        <v>0.39926600107813842</v>
      </c>
      <c r="I3084" s="52">
        <v>19.91560637391758</v>
      </c>
      <c r="J3084" s="52">
        <v>5.4980161808702626</v>
      </c>
      <c r="K3084" s="52">
        <v>5.9104082976064198</v>
      </c>
    </row>
    <row r="3085" spans="1:11">
      <c r="A3085" s="228"/>
      <c r="B3085" s="227" t="s">
        <v>160</v>
      </c>
      <c r="C3085" s="227" t="s">
        <v>56</v>
      </c>
      <c r="D3085" s="110" t="s">
        <v>173</v>
      </c>
      <c r="E3085" s="51">
        <v>68.069306930693088</v>
      </c>
      <c r="F3085" s="52">
        <v>47.376237623762378</v>
      </c>
      <c r="G3085" s="52">
        <v>21.618811881188119</v>
      </c>
      <c r="H3085" s="111">
        <f t="shared" si="48"/>
        <v>0.31759999999999994</v>
      </c>
      <c r="I3085" s="52">
        <v>18.133663366336634</v>
      </c>
      <c r="J3085" s="52">
        <v>3.9752475247524757</v>
      </c>
      <c r="K3085" s="52">
        <v>0</v>
      </c>
    </row>
    <row r="3086" spans="1:11">
      <c r="A3086" s="228"/>
      <c r="B3086" s="228"/>
      <c r="C3086" s="228"/>
      <c r="D3086" s="110" t="s">
        <v>172</v>
      </c>
      <c r="E3086" s="51">
        <v>510.37752164620315</v>
      </c>
      <c r="F3086" s="52">
        <v>329.61982295453862</v>
      </c>
      <c r="G3086" s="52">
        <v>143.76462806652563</v>
      </c>
      <c r="H3086" s="111">
        <f t="shared" si="48"/>
        <v>0.28168291503673265</v>
      </c>
      <c r="I3086" s="52">
        <v>82.364961725199336</v>
      </c>
      <c r="J3086" s="52">
        <v>4.2219693788953254</v>
      </c>
      <c r="K3086" s="54" t="s">
        <v>10</v>
      </c>
    </row>
    <row r="3087" spans="1:11">
      <c r="A3087" s="228"/>
      <c r="B3087" s="228"/>
      <c r="C3087" s="228"/>
      <c r="D3087" s="110" t="s">
        <v>160</v>
      </c>
      <c r="E3087" s="51">
        <v>578.44682857689622</v>
      </c>
      <c r="F3087" s="52">
        <v>376.99606057830101</v>
      </c>
      <c r="G3087" s="52">
        <v>165.38343994771375</v>
      </c>
      <c r="H3087" s="111">
        <f t="shared" si="48"/>
        <v>0.28590949379840602</v>
      </c>
      <c r="I3087" s="52">
        <v>100.49862509153597</v>
      </c>
      <c r="J3087" s="52">
        <v>8.1972169036478011</v>
      </c>
      <c r="K3087" s="52">
        <v>0</v>
      </c>
    </row>
    <row r="3088" spans="1:11">
      <c r="A3088" s="228"/>
      <c r="B3088" s="228"/>
      <c r="C3088" s="227" t="s">
        <v>57</v>
      </c>
      <c r="D3088" s="110" t="s">
        <v>173</v>
      </c>
      <c r="E3088" s="51">
        <v>25</v>
      </c>
      <c r="F3088" s="52">
        <v>25</v>
      </c>
      <c r="G3088" s="52">
        <v>16.125</v>
      </c>
      <c r="H3088" s="111">
        <f t="shared" si="48"/>
        <v>0.64500000000000002</v>
      </c>
      <c r="I3088" s="52">
        <v>16</v>
      </c>
      <c r="J3088" s="52">
        <v>0.375</v>
      </c>
      <c r="K3088" s="52">
        <v>0.125</v>
      </c>
    </row>
    <row r="3089" spans="1:11">
      <c r="A3089" s="228"/>
      <c r="B3089" s="228"/>
      <c r="C3089" s="228"/>
      <c r="D3089" s="110" t="s">
        <v>172</v>
      </c>
      <c r="E3089" s="51">
        <v>140.97802381856337</v>
      </c>
      <c r="F3089" s="52">
        <v>140.97802381856337</v>
      </c>
      <c r="G3089" s="52">
        <v>93.433327826876038</v>
      </c>
      <c r="H3089" s="111">
        <f t="shared" si="48"/>
        <v>0.66275101108753909</v>
      </c>
      <c r="I3089" s="52">
        <v>47.756441925292194</v>
      </c>
      <c r="J3089" s="54" t="s">
        <v>10</v>
      </c>
      <c r="K3089" s="54" t="s">
        <v>10</v>
      </c>
    </row>
    <row r="3090" spans="1:11">
      <c r="A3090" s="228"/>
      <c r="B3090" s="228"/>
      <c r="C3090" s="228"/>
      <c r="D3090" s="110" t="s">
        <v>160</v>
      </c>
      <c r="E3090" s="51">
        <v>165.97802381856337</v>
      </c>
      <c r="F3090" s="52">
        <v>165.97802381856337</v>
      </c>
      <c r="G3090" s="52">
        <v>109.55832782687604</v>
      </c>
      <c r="H3090" s="111">
        <f t="shared" si="48"/>
        <v>0.6600773120822202</v>
      </c>
      <c r="I3090" s="52">
        <v>63.756441925292194</v>
      </c>
      <c r="J3090" s="52">
        <v>0.375</v>
      </c>
      <c r="K3090" s="52">
        <v>0.125</v>
      </c>
    </row>
    <row r="3091" spans="1:11">
      <c r="A3091" s="228"/>
      <c r="B3091" s="228"/>
      <c r="C3091" s="227" t="s">
        <v>58</v>
      </c>
      <c r="D3091" s="110" t="s">
        <v>173</v>
      </c>
      <c r="E3091" s="51">
        <v>10.25</v>
      </c>
      <c r="F3091" s="52">
        <v>10.25</v>
      </c>
      <c r="G3091" s="52">
        <v>6.65</v>
      </c>
      <c r="H3091" s="111">
        <f t="shared" si="48"/>
        <v>0.64878048780487807</v>
      </c>
      <c r="I3091" s="52">
        <v>5.25</v>
      </c>
      <c r="J3091" s="52">
        <v>0.4</v>
      </c>
      <c r="K3091" s="54" t="s">
        <v>10</v>
      </c>
    </row>
    <row r="3092" spans="1:11">
      <c r="A3092" s="228"/>
      <c r="B3092" s="228"/>
      <c r="C3092" s="228"/>
      <c r="D3092" s="110" t="s">
        <v>172</v>
      </c>
      <c r="E3092" s="51">
        <v>391.14829987332172</v>
      </c>
      <c r="F3092" s="52">
        <v>307.9308066633925</v>
      </c>
      <c r="G3092" s="52">
        <v>315.34926247092432</v>
      </c>
      <c r="H3092" s="111">
        <f t="shared" si="48"/>
        <v>0.80621406912174776</v>
      </c>
      <c r="I3092" s="52">
        <v>222.53636844391713</v>
      </c>
      <c r="J3092" s="52">
        <v>6.1378914066976771</v>
      </c>
      <c r="K3092" s="52">
        <v>3.347940767289642</v>
      </c>
    </row>
    <row r="3093" spans="1:11">
      <c r="A3093" s="228"/>
      <c r="B3093" s="228"/>
      <c r="C3093" s="228"/>
      <c r="D3093" s="110" t="s">
        <v>160</v>
      </c>
      <c r="E3093" s="51">
        <v>401.39829987332172</v>
      </c>
      <c r="F3093" s="52">
        <v>318.1808066633925</v>
      </c>
      <c r="G3093" s="52">
        <v>321.99926247092435</v>
      </c>
      <c r="H3093" s="111">
        <f t="shared" si="48"/>
        <v>0.80219388715035633</v>
      </c>
      <c r="I3093" s="52">
        <v>227.78636844391713</v>
      </c>
      <c r="J3093" s="52">
        <v>6.5378914066976765</v>
      </c>
      <c r="K3093" s="52">
        <v>3.347940767289642</v>
      </c>
    </row>
    <row r="3094" spans="1:11">
      <c r="A3094" s="228"/>
      <c r="B3094" s="228"/>
      <c r="C3094" s="227" t="s">
        <v>59</v>
      </c>
      <c r="D3094" s="110" t="s">
        <v>173</v>
      </c>
      <c r="E3094" s="51">
        <v>41.927333333333337</v>
      </c>
      <c r="F3094" s="52">
        <v>41.927333333333337</v>
      </c>
      <c r="G3094" s="52">
        <v>30.974444444444444</v>
      </c>
      <c r="H3094" s="111">
        <f t="shared" si="48"/>
        <v>0.73876495311994816</v>
      </c>
      <c r="I3094" s="52">
        <v>28.941111111111113</v>
      </c>
      <c r="J3094" s="52">
        <v>0.81333333333333335</v>
      </c>
      <c r="K3094" s="52">
        <v>0</v>
      </c>
    </row>
    <row r="3095" spans="1:11">
      <c r="A3095" s="228"/>
      <c r="B3095" s="228"/>
      <c r="C3095" s="228"/>
      <c r="D3095" s="110" t="s">
        <v>172</v>
      </c>
      <c r="E3095" s="51">
        <v>1046.9146734242217</v>
      </c>
      <c r="F3095" s="52">
        <v>1046.9146734242217</v>
      </c>
      <c r="G3095" s="52">
        <v>687.42701773874217</v>
      </c>
      <c r="H3095" s="111">
        <f t="shared" si="48"/>
        <v>0.65662181951306831</v>
      </c>
      <c r="I3095" s="52">
        <v>235.83308197615983</v>
      </c>
      <c r="J3095" s="52">
        <v>3.3616844039801874</v>
      </c>
      <c r="K3095" s="52">
        <v>0.34827538247045364</v>
      </c>
    </row>
    <row r="3096" spans="1:11">
      <c r="A3096" s="228"/>
      <c r="B3096" s="228"/>
      <c r="C3096" s="228"/>
      <c r="D3096" s="110" t="s">
        <v>160</v>
      </c>
      <c r="E3096" s="51">
        <v>1088.8420067575551</v>
      </c>
      <c r="F3096" s="52">
        <v>1088.8420067575551</v>
      </c>
      <c r="G3096" s="52">
        <v>718.4014621831866</v>
      </c>
      <c r="H3096" s="111">
        <f t="shared" si="48"/>
        <v>0.65978485191116265</v>
      </c>
      <c r="I3096" s="52">
        <v>264.77419308727099</v>
      </c>
      <c r="J3096" s="52">
        <v>4.1750177373135209</v>
      </c>
      <c r="K3096" s="52">
        <v>0.34827538247045364</v>
      </c>
    </row>
    <row r="3097" spans="1:11">
      <c r="A3097" s="228"/>
      <c r="B3097" s="228"/>
      <c r="C3097" s="227" t="s">
        <v>60</v>
      </c>
      <c r="D3097" s="110" t="s">
        <v>173</v>
      </c>
      <c r="E3097" s="51">
        <v>142.0358231707317</v>
      </c>
      <c r="F3097" s="52">
        <v>141.19740853658536</v>
      </c>
      <c r="G3097" s="52">
        <v>70.728658536585385</v>
      </c>
      <c r="H3097" s="111">
        <f t="shared" si="48"/>
        <v>0.49796352045333819</v>
      </c>
      <c r="I3097" s="52">
        <v>2.6158536585365852</v>
      </c>
      <c r="J3097" s="52">
        <v>0.13414634146341464</v>
      </c>
      <c r="K3097" s="54" t="s">
        <v>10</v>
      </c>
    </row>
    <row r="3098" spans="1:11">
      <c r="A3098" s="228"/>
      <c r="B3098" s="228"/>
      <c r="C3098" s="228"/>
      <c r="D3098" s="110" t="s">
        <v>172</v>
      </c>
      <c r="E3098" s="51">
        <v>747.19014592665837</v>
      </c>
      <c r="F3098" s="52">
        <v>544.00945455890007</v>
      </c>
      <c r="G3098" s="52">
        <v>270.0323749381277</v>
      </c>
      <c r="H3098" s="111">
        <f t="shared" si="48"/>
        <v>0.36139713085112496</v>
      </c>
      <c r="I3098" s="52">
        <v>100.35750243155287</v>
      </c>
      <c r="J3098" s="52">
        <v>2.7289554296567164</v>
      </c>
      <c r="K3098" s="52">
        <v>1.2253070388148228</v>
      </c>
    </row>
    <row r="3099" spans="1:11">
      <c r="A3099" s="228"/>
      <c r="B3099" s="228"/>
      <c r="C3099" s="228"/>
      <c r="D3099" s="110" t="s">
        <v>160</v>
      </c>
      <c r="E3099" s="51">
        <v>889.22596909739002</v>
      </c>
      <c r="F3099" s="52">
        <v>685.20686309548546</v>
      </c>
      <c r="G3099" s="52">
        <v>340.76103347471309</v>
      </c>
      <c r="H3099" s="111">
        <f t="shared" si="48"/>
        <v>0.38321084326923449</v>
      </c>
      <c r="I3099" s="52">
        <v>102.97335609008947</v>
      </c>
      <c r="J3099" s="52">
        <v>2.8631017711201308</v>
      </c>
      <c r="K3099" s="52">
        <v>1.2253070388148228</v>
      </c>
    </row>
    <row r="3100" spans="1:11">
      <c r="A3100" s="228"/>
      <c r="B3100" s="228"/>
      <c r="C3100" s="227" t="s">
        <v>61</v>
      </c>
      <c r="D3100" s="110" t="s">
        <v>173</v>
      </c>
      <c r="E3100" s="51">
        <v>2.4</v>
      </c>
      <c r="F3100" s="52">
        <v>2.4</v>
      </c>
      <c r="G3100" s="52">
        <v>3</v>
      </c>
      <c r="H3100" s="111">
        <f t="shared" si="48"/>
        <v>1.25</v>
      </c>
      <c r="I3100" s="52">
        <v>3</v>
      </c>
      <c r="J3100" s="52">
        <v>0.24</v>
      </c>
      <c r="K3100" s="52">
        <v>0.24</v>
      </c>
    </row>
    <row r="3101" spans="1:11">
      <c r="A3101" s="228"/>
      <c r="B3101" s="228"/>
      <c r="C3101" s="228"/>
      <c r="D3101" s="110" t="s">
        <v>172</v>
      </c>
      <c r="E3101" s="51">
        <v>4696.823507331138</v>
      </c>
      <c r="F3101" s="52">
        <v>4540.553203732009</v>
      </c>
      <c r="G3101" s="52">
        <v>4483.7535957406199</v>
      </c>
      <c r="H3101" s="111">
        <f t="shared" si="48"/>
        <v>0.95463531655853295</v>
      </c>
      <c r="I3101" s="52">
        <v>2849.2414058383501</v>
      </c>
      <c r="J3101" s="52">
        <v>3.2062748924116655</v>
      </c>
      <c r="K3101" s="52">
        <v>3.2062748924116655</v>
      </c>
    </row>
    <row r="3102" spans="1:11">
      <c r="A3102" s="228"/>
      <c r="B3102" s="228"/>
      <c r="C3102" s="228"/>
      <c r="D3102" s="110" t="s">
        <v>160</v>
      </c>
      <c r="E3102" s="51">
        <v>4699.2235073311385</v>
      </c>
      <c r="F3102" s="52">
        <v>4542.9532037320096</v>
      </c>
      <c r="G3102" s="52">
        <v>4486.7535957406199</v>
      </c>
      <c r="H3102" s="111">
        <f t="shared" si="48"/>
        <v>0.95478616599975508</v>
      </c>
      <c r="I3102" s="52">
        <v>2852.2414058383501</v>
      </c>
      <c r="J3102" s="52">
        <v>3.4462748924116657</v>
      </c>
      <c r="K3102" s="52">
        <v>3.4462748924116657</v>
      </c>
    </row>
    <row r="3103" spans="1:11">
      <c r="A3103" s="228"/>
      <c r="B3103" s="228"/>
      <c r="C3103" s="227" t="s">
        <v>62</v>
      </c>
      <c r="D3103" s="110" t="s">
        <v>172</v>
      </c>
      <c r="E3103" s="51">
        <v>127.87012045150942</v>
      </c>
      <c r="F3103" s="52">
        <v>127.87012045150942</v>
      </c>
      <c r="G3103" s="52">
        <v>135.93302470771636</v>
      </c>
      <c r="H3103" s="111">
        <f t="shared" si="48"/>
        <v>1.0630554208265137</v>
      </c>
      <c r="I3103" s="52">
        <v>74.49198664369581</v>
      </c>
      <c r="J3103" s="54" t="s">
        <v>10</v>
      </c>
      <c r="K3103" s="54" t="s">
        <v>10</v>
      </c>
    </row>
    <row r="3104" spans="1:11">
      <c r="A3104" s="228"/>
      <c r="B3104" s="228"/>
      <c r="C3104" s="228"/>
      <c r="D3104" s="110" t="s">
        <v>160</v>
      </c>
      <c r="E3104" s="51">
        <v>127.87012045150942</v>
      </c>
      <c r="F3104" s="52">
        <v>127.87012045150942</v>
      </c>
      <c r="G3104" s="52">
        <v>135.93302470771636</v>
      </c>
      <c r="H3104" s="111">
        <f t="shared" si="48"/>
        <v>1.0630554208265137</v>
      </c>
      <c r="I3104" s="52">
        <v>74.49198664369581</v>
      </c>
      <c r="J3104" s="54" t="s">
        <v>10</v>
      </c>
      <c r="K3104" s="54" t="s">
        <v>10</v>
      </c>
    </row>
    <row r="3105" spans="1:11">
      <c r="A3105" s="228"/>
      <c r="B3105" s="228"/>
      <c r="C3105" s="227" t="s">
        <v>63</v>
      </c>
      <c r="D3105" s="110" t="s">
        <v>172</v>
      </c>
      <c r="E3105" s="51">
        <v>191.63629168001293</v>
      </c>
      <c r="F3105" s="52">
        <v>191.63629168001293</v>
      </c>
      <c r="G3105" s="52">
        <v>197.41383143004441</v>
      </c>
      <c r="H3105" s="111">
        <f t="shared" si="48"/>
        <v>1.0301484635263063</v>
      </c>
      <c r="I3105" s="52">
        <v>81.278133471559045</v>
      </c>
      <c r="J3105" s="54" t="s">
        <v>10</v>
      </c>
      <c r="K3105" s="54" t="s">
        <v>10</v>
      </c>
    </row>
    <row r="3106" spans="1:11">
      <c r="A3106" s="228"/>
      <c r="B3106" s="228"/>
      <c r="C3106" s="228"/>
      <c r="D3106" s="110" t="s">
        <v>160</v>
      </c>
      <c r="E3106" s="51">
        <v>191.63629168001293</v>
      </c>
      <c r="F3106" s="52">
        <v>191.63629168001293</v>
      </c>
      <c r="G3106" s="52">
        <v>197.41383143004441</v>
      </c>
      <c r="H3106" s="111">
        <f t="shared" si="48"/>
        <v>1.0301484635263063</v>
      </c>
      <c r="I3106" s="52">
        <v>81.278133471559045</v>
      </c>
      <c r="J3106" s="54" t="s">
        <v>10</v>
      </c>
      <c r="K3106" s="54" t="s">
        <v>10</v>
      </c>
    </row>
    <row r="3107" spans="1:11">
      <c r="A3107" s="228"/>
      <c r="B3107" s="228"/>
      <c r="C3107" s="227" t="s">
        <v>64</v>
      </c>
      <c r="D3107" s="110" t="s">
        <v>172</v>
      </c>
      <c r="E3107" s="51">
        <v>84.955503744919483</v>
      </c>
      <c r="F3107" s="52">
        <v>81.603667073279013</v>
      </c>
      <c r="G3107" s="52">
        <v>76.189886354259642</v>
      </c>
      <c r="H3107" s="111">
        <f t="shared" si="48"/>
        <v>0.89682107686655854</v>
      </c>
      <c r="I3107" s="52">
        <v>35.04964496060321</v>
      </c>
      <c r="J3107" s="54" t="s">
        <v>10</v>
      </c>
      <c r="K3107" s="54" t="s">
        <v>10</v>
      </c>
    </row>
    <row r="3108" spans="1:11">
      <c r="A3108" s="228"/>
      <c r="B3108" s="228"/>
      <c r="C3108" s="228"/>
      <c r="D3108" s="110" t="s">
        <v>160</v>
      </c>
      <c r="E3108" s="51">
        <v>84.955503744919483</v>
      </c>
      <c r="F3108" s="52">
        <v>81.603667073279013</v>
      </c>
      <c r="G3108" s="52">
        <v>76.189886354259642</v>
      </c>
      <c r="H3108" s="111">
        <f t="shared" si="48"/>
        <v>0.89682107686655854</v>
      </c>
      <c r="I3108" s="52">
        <v>35.04964496060321</v>
      </c>
      <c r="J3108" s="54" t="s">
        <v>10</v>
      </c>
      <c r="K3108" s="54" t="s">
        <v>10</v>
      </c>
    </row>
    <row r="3109" spans="1:11">
      <c r="A3109" s="228"/>
      <c r="B3109" s="228"/>
      <c r="C3109" s="227" t="s">
        <v>65</v>
      </c>
      <c r="D3109" s="110" t="s">
        <v>173</v>
      </c>
      <c r="E3109" s="51">
        <v>0.25</v>
      </c>
      <c r="F3109" s="52">
        <v>0.25</v>
      </c>
      <c r="G3109" s="52">
        <v>0.2</v>
      </c>
      <c r="H3109" s="111">
        <f t="shared" si="48"/>
        <v>0.8</v>
      </c>
      <c r="I3109" s="54" t="s">
        <v>10</v>
      </c>
      <c r="J3109" s="54" t="s">
        <v>10</v>
      </c>
      <c r="K3109" s="54" t="s">
        <v>10</v>
      </c>
    </row>
    <row r="3110" spans="1:11">
      <c r="A3110" s="228"/>
      <c r="B3110" s="228"/>
      <c r="C3110" s="228"/>
      <c r="D3110" s="110" t="s">
        <v>172</v>
      </c>
      <c r="E3110" s="51">
        <v>105.65187727304857</v>
      </c>
      <c r="F3110" s="52">
        <v>105.65187727304857</v>
      </c>
      <c r="G3110" s="52">
        <v>113.01265940390149</v>
      </c>
      <c r="H3110" s="111">
        <f t="shared" si="48"/>
        <v>1.0696701499380801</v>
      </c>
      <c r="I3110" s="52">
        <v>18.958379512149435</v>
      </c>
      <c r="J3110" s="54" t="s">
        <v>10</v>
      </c>
      <c r="K3110" s="54" t="s">
        <v>10</v>
      </c>
    </row>
    <row r="3111" spans="1:11">
      <c r="A3111" s="228"/>
      <c r="B3111" s="228"/>
      <c r="C3111" s="228"/>
      <c r="D3111" s="110" t="s">
        <v>160</v>
      </c>
      <c r="E3111" s="51">
        <v>105.90187727304857</v>
      </c>
      <c r="F3111" s="52">
        <v>105.90187727304857</v>
      </c>
      <c r="G3111" s="52">
        <v>113.2126594039015</v>
      </c>
      <c r="H3111" s="111">
        <f t="shared" si="48"/>
        <v>1.0690335461382183</v>
      </c>
      <c r="I3111" s="52">
        <v>18.958379512149435</v>
      </c>
      <c r="J3111" s="54" t="s">
        <v>10</v>
      </c>
      <c r="K3111" s="54" t="s">
        <v>10</v>
      </c>
    </row>
    <row r="3112" spans="1:11">
      <c r="A3112" s="228"/>
      <c r="B3112" s="228"/>
      <c r="C3112" s="227" t="s">
        <v>66</v>
      </c>
      <c r="D3112" s="110" t="s">
        <v>173</v>
      </c>
      <c r="E3112" s="51">
        <v>0.30769230769230771</v>
      </c>
      <c r="F3112" s="52">
        <v>0.30769230769230771</v>
      </c>
      <c r="G3112" s="52">
        <v>0.12307692307692308</v>
      </c>
      <c r="H3112" s="111">
        <f t="shared" si="48"/>
        <v>0.4</v>
      </c>
      <c r="I3112" s="54" t="s">
        <v>10</v>
      </c>
      <c r="J3112" s="54" t="s">
        <v>10</v>
      </c>
      <c r="K3112" s="54" t="s">
        <v>10</v>
      </c>
    </row>
    <row r="3113" spans="1:11">
      <c r="A3113" s="228"/>
      <c r="B3113" s="228"/>
      <c r="C3113" s="228"/>
      <c r="D3113" s="110" t="s">
        <v>172</v>
      </c>
      <c r="E3113" s="51">
        <v>89.760103304560445</v>
      </c>
      <c r="F3113" s="52">
        <v>78.423523801778842</v>
      </c>
      <c r="G3113" s="52">
        <v>63.602193845927061</v>
      </c>
      <c r="H3113" s="111">
        <f t="shared" si="48"/>
        <v>0.70857977547242446</v>
      </c>
      <c r="I3113" s="52">
        <v>9.7799243658667052</v>
      </c>
      <c r="J3113" s="54" t="s">
        <v>10</v>
      </c>
      <c r="K3113" s="54" t="s">
        <v>10</v>
      </c>
    </row>
    <row r="3114" spans="1:11">
      <c r="A3114" s="228"/>
      <c r="B3114" s="228"/>
      <c r="C3114" s="228"/>
      <c r="D3114" s="110" t="s">
        <v>160</v>
      </c>
      <c r="E3114" s="51">
        <v>90.067795612252752</v>
      </c>
      <c r="F3114" s="52">
        <v>78.731216109471148</v>
      </c>
      <c r="G3114" s="52">
        <v>63.725270769003984</v>
      </c>
      <c r="H3114" s="111">
        <f t="shared" si="48"/>
        <v>0.70752559597822384</v>
      </c>
      <c r="I3114" s="52">
        <v>9.7799243658667052</v>
      </c>
      <c r="J3114" s="54" t="s">
        <v>10</v>
      </c>
      <c r="K3114" s="54" t="s">
        <v>10</v>
      </c>
    </row>
    <row r="3115" spans="1:11">
      <c r="A3115" s="228"/>
      <c r="B3115" s="228"/>
      <c r="C3115" s="227" t="s">
        <v>67</v>
      </c>
      <c r="D3115" s="110" t="s">
        <v>172</v>
      </c>
      <c r="E3115" s="51">
        <v>392.92791036694462</v>
      </c>
      <c r="F3115" s="52">
        <v>369.9484860761707</v>
      </c>
      <c r="G3115" s="52">
        <v>274.38790908595109</v>
      </c>
      <c r="H3115" s="111">
        <f t="shared" si="48"/>
        <v>0.69831615888448273</v>
      </c>
      <c r="I3115" s="52">
        <v>89.643857262273031</v>
      </c>
      <c r="J3115" s="52">
        <v>1.2709144779840582</v>
      </c>
      <c r="K3115" s="54" t="s">
        <v>10</v>
      </c>
    </row>
    <row r="3116" spans="1:11">
      <c r="A3116" s="228"/>
      <c r="B3116" s="228"/>
      <c r="C3116" s="228"/>
      <c r="D3116" s="110" t="s">
        <v>160</v>
      </c>
      <c r="E3116" s="51">
        <v>392.92791036694462</v>
      </c>
      <c r="F3116" s="52">
        <v>369.9484860761707</v>
      </c>
      <c r="G3116" s="52">
        <v>274.38790908595109</v>
      </c>
      <c r="H3116" s="111">
        <f t="shared" si="48"/>
        <v>0.69831615888448273</v>
      </c>
      <c r="I3116" s="52">
        <v>89.643857262273031</v>
      </c>
      <c r="J3116" s="52">
        <v>1.2709144779840582</v>
      </c>
      <c r="K3116" s="54" t="s">
        <v>10</v>
      </c>
    </row>
    <row r="3117" spans="1:11">
      <c r="A3117" s="228"/>
      <c r="B3117" s="228"/>
      <c r="C3117" s="227" t="s">
        <v>68</v>
      </c>
      <c r="D3117" s="110" t="s">
        <v>173</v>
      </c>
      <c r="E3117" s="51">
        <v>1</v>
      </c>
      <c r="F3117" s="52">
        <v>1</v>
      </c>
      <c r="G3117" s="52">
        <v>1.1000000000000001</v>
      </c>
      <c r="H3117" s="111">
        <f t="shared" si="48"/>
        <v>1.1000000000000001</v>
      </c>
      <c r="I3117" s="52">
        <v>1</v>
      </c>
      <c r="J3117" s="52">
        <v>0</v>
      </c>
      <c r="K3117" s="52">
        <v>0</v>
      </c>
    </row>
    <row r="3118" spans="1:11">
      <c r="A3118" s="228"/>
      <c r="B3118" s="228"/>
      <c r="C3118" s="228"/>
      <c r="D3118" s="110" t="s">
        <v>172</v>
      </c>
      <c r="E3118" s="51">
        <v>833.64445715813974</v>
      </c>
      <c r="F3118" s="52">
        <v>772.30125524831271</v>
      </c>
      <c r="G3118" s="52">
        <v>445.69121763865508</v>
      </c>
      <c r="H3118" s="111">
        <f t="shared" si="48"/>
        <v>0.53462985786290529</v>
      </c>
      <c r="I3118" s="52">
        <v>166.05309633871173</v>
      </c>
      <c r="J3118" s="52">
        <v>18.080052300555948</v>
      </c>
      <c r="K3118" s="52">
        <v>9.4448034405889274</v>
      </c>
    </row>
    <row r="3119" spans="1:11">
      <c r="A3119" s="228"/>
      <c r="B3119" s="228"/>
      <c r="C3119" s="228"/>
      <c r="D3119" s="110" t="s">
        <v>160</v>
      </c>
      <c r="E3119" s="51">
        <v>834.64445715813974</v>
      </c>
      <c r="F3119" s="52">
        <v>773.30125524831271</v>
      </c>
      <c r="G3119" s="52">
        <v>446.79121763865504</v>
      </c>
      <c r="H3119" s="111">
        <f t="shared" si="48"/>
        <v>0.53530723628109078</v>
      </c>
      <c r="I3119" s="52">
        <v>167.05309633871173</v>
      </c>
      <c r="J3119" s="52">
        <v>18.080052300555948</v>
      </c>
      <c r="K3119" s="52">
        <v>9.4448034405889274</v>
      </c>
    </row>
    <row r="3120" spans="1:11">
      <c r="A3120" s="228"/>
      <c r="B3120" s="228"/>
      <c r="C3120" s="227" t="s">
        <v>69</v>
      </c>
      <c r="D3120" s="110" t="s">
        <v>173</v>
      </c>
      <c r="E3120" s="51">
        <v>7.3100000000000005</v>
      </c>
      <c r="F3120" s="52">
        <v>7.3100000000000005</v>
      </c>
      <c r="G3120" s="52">
        <v>6.8500000000000005</v>
      </c>
      <c r="H3120" s="111">
        <f t="shared" si="48"/>
        <v>0.93707250341997261</v>
      </c>
      <c r="I3120" s="52">
        <v>5.2</v>
      </c>
      <c r="J3120" s="52">
        <v>0.2</v>
      </c>
      <c r="K3120" s="54" t="s">
        <v>10</v>
      </c>
    </row>
    <row r="3121" spans="1:11">
      <c r="A3121" s="228"/>
      <c r="B3121" s="228"/>
      <c r="C3121" s="228"/>
      <c r="D3121" s="110" t="s">
        <v>172</v>
      </c>
      <c r="E3121" s="51">
        <v>503.8337571971357</v>
      </c>
      <c r="F3121" s="52">
        <v>493.77128249600617</v>
      </c>
      <c r="G3121" s="52">
        <v>334.90083530525703</v>
      </c>
      <c r="H3121" s="111">
        <f t="shared" si="48"/>
        <v>0.66470503518528623</v>
      </c>
      <c r="I3121" s="52">
        <v>116.19711023457432</v>
      </c>
      <c r="J3121" s="52">
        <v>3.6249232009104437</v>
      </c>
      <c r="K3121" s="52">
        <v>3.4994478078761162</v>
      </c>
    </row>
    <row r="3122" spans="1:11">
      <c r="A3122" s="228"/>
      <c r="B3122" s="228"/>
      <c r="C3122" s="228"/>
      <c r="D3122" s="110" t="s">
        <v>160</v>
      </c>
      <c r="E3122" s="51">
        <v>511.1437571971357</v>
      </c>
      <c r="F3122" s="52">
        <v>501.08128249600617</v>
      </c>
      <c r="G3122" s="52">
        <v>341.750835305257</v>
      </c>
      <c r="H3122" s="111">
        <f t="shared" si="48"/>
        <v>0.66860023328711427</v>
      </c>
      <c r="I3122" s="52">
        <v>121.39711023457433</v>
      </c>
      <c r="J3122" s="52">
        <v>3.8249232009104435</v>
      </c>
      <c r="K3122" s="52">
        <v>3.4994478078761162</v>
      </c>
    </row>
    <row r="3123" spans="1:11">
      <c r="A3123" s="228"/>
      <c r="B3123" s="228"/>
      <c r="C3123" s="227" t="s">
        <v>70</v>
      </c>
      <c r="D3123" s="110" t="s">
        <v>172</v>
      </c>
      <c r="E3123" s="51">
        <v>105.09821684340773</v>
      </c>
      <c r="F3123" s="52">
        <v>96.399540951312815</v>
      </c>
      <c r="G3123" s="52">
        <v>135.34468899180197</v>
      </c>
      <c r="H3123" s="111">
        <f t="shared" si="48"/>
        <v>1.2877924388903792</v>
      </c>
      <c r="I3123" s="52">
        <v>44.578815777475612</v>
      </c>
      <c r="J3123" s="54" t="s">
        <v>10</v>
      </c>
      <c r="K3123" s="54" t="s">
        <v>10</v>
      </c>
    </row>
    <row r="3124" spans="1:11">
      <c r="A3124" s="228"/>
      <c r="B3124" s="228"/>
      <c r="C3124" s="228"/>
      <c r="D3124" s="110" t="s">
        <v>160</v>
      </c>
      <c r="E3124" s="51">
        <v>105.09821684340773</v>
      </c>
      <c r="F3124" s="52">
        <v>96.399540951312815</v>
      </c>
      <c r="G3124" s="52">
        <v>135.34468899180197</v>
      </c>
      <c r="H3124" s="111">
        <f t="shared" si="48"/>
        <v>1.2877924388903792</v>
      </c>
      <c r="I3124" s="52">
        <v>44.578815777475612</v>
      </c>
      <c r="J3124" s="54" t="s">
        <v>10</v>
      </c>
      <c r="K3124" s="54" t="s">
        <v>10</v>
      </c>
    </row>
    <row r="3125" spans="1:11">
      <c r="A3125" s="228"/>
      <c r="B3125" s="228"/>
      <c r="C3125" s="227" t="s">
        <v>71</v>
      </c>
      <c r="D3125" s="110" t="s">
        <v>173</v>
      </c>
      <c r="E3125" s="51">
        <v>0.25</v>
      </c>
      <c r="F3125" s="52">
        <v>0.25</v>
      </c>
      <c r="G3125" s="52">
        <v>0.1</v>
      </c>
      <c r="H3125" s="111">
        <f t="shared" si="48"/>
        <v>0.4</v>
      </c>
      <c r="I3125" s="52">
        <v>0</v>
      </c>
      <c r="J3125" s="52">
        <v>0</v>
      </c>
      <c r="K3125" s="52">
        <v>0</v>
      </c>
    </row>
    <row r="3126" spans="1:11">
      <c r="A3126" s="228"/>
      <c r="B3126" s="228"/>
      <c r="C3126" s="228"/>
      <c r="D3126" s="110" t="s">
        <v>172</v>
      </c>
      <c r="E3126" s="51">
        <v>318.18616792320756</v>
      </c>
      <c r="F3126" s="52">
        <v>295.51148664528193</v>
      </c>
      <c r="G3126" s="52">
        <v>98.324340333278101</v>
      </c>
      <c r="H3126" s="111">
        <f t="shared" si="48"/>
        <v>0.30901513090603022</v>
      </c>
      <c r="I3126" s="52">
        <v>38.709538561523722</v>
      </c>
      <c r="J3126" s="54" t="s">
        <v>10</v>
      </c>
      <c r="K3126" s="54" t="s">
        <v>10</v>
      </c>
    </row>
    <row r="3127" spans="1:11">
      <c r="A3127" s="228"/>
      <c r="B3127" s="228"/>
      <c r="C3127" s="228"/>
      <c r="D3127" s="110" t="s">
        <v>160</v>
      </c>
      <c r="E3127" s="51">
        <v>318.43616792320756</v>
      </c>
      <c r="F3127" s="52">
        <v>295.76148664528193</v>
      </c>
      <c r="G3127" s="52">
        <v>98.42434033327811</v>
      </c>
      <c r="H3127" s="111">
        <f t="shared" si="48"/>
        <v>0.3090865619165899</v>
      </c>
      <c r="I3127" s="52">
        <v>38.709538561523722</v>
      </c>
      <c r="J3127" s="52">
        <v>0</v>
      </c>
      <c r="K3127" s="52">
        <v>0</v>
      </c>
    </row>
    <row r="3128" spans="1:11">
      <c r="A3128" s="228"/>
      <c r="B3128" s="228"/>
      <c r="C3128" s="227" t="s">
        <v>72</v>
      </c>
      <c r="D3128" s="110" t="s">
        <v>173</v>
      </c>
      <c r="E3128" s="51">
        <v>10</v>
      </c>
      <c r="F3128" s="52">
        <v>10</v>
      </c>
      <c r="G3128" s="52">
        <v>3.5</v>
      </c>
      <c r="H3128" s="111">
        <f t="shared" si="48"/>
        <v>0.35</v>
      </c>
      <c r="I3128" s="52">
        <v>2</v>
      </c>
      <c r="J3128" s="54" t="s">
        <v>10</v>
      </c>
      <c r="K3128" s="54" t="s">
        <v>10</v>
      </c>
    </row>
    <row r="3129" spans="1:11">
      <c r="A3129" s="228"/>
      <c r="B3129" s="228"/>
      <c r="C3129" s="228"/>
      <c r="D3129" s="110" t="s">
        <v>172</v>
      </c>
      <c r="E3129" s="51">
        <v>323.57297138477077</v>
      </c>
      <c r="F3129" s="52">
        <v>323.57297138477077</v>
      </c>
      <c r="G3129" s="52">
        <v>155.75881991998196</v>
      </c>
      <c r="H3129" s="111">
        <f t="shared" si="48"/>
        <v>0.48137154118093584</v>
      </c>
      <c r="I3129" s="52">
        <v>79.6625103622914</v>
      </c>
      <c r="J3129" s="52">
        <v>3.6578367483129046</v>
      </c>
      <c r="K3129" s="52">
        <v>1.0878518397686192</v>
      </c>
    </row>
    <row r="3130" spans="1:11">
      <c r="A3130" s="228"/>
      <c r="B3130" s="228"/>
      <c r="C3130" s="228"/>
      <c r="D3130" s="110" t="s">
        <v>160</v>
      </c>
      <c r="E3130" s="51">
        <v>333.57297138477077</v>
      </c>
      <c r="F3130" s="52">
        <v>333.57297138477077</v>
      </c>
      <c r="G3130" s="52">
        <v>159.25881991998196</v>
      </c>
      <c r="H3130" s="111">
        <f t="shared" si="48"/>
        <v>0.47743322625585155</v>
      </c>
      <c r="I3130" s="52">
        <v>81.6625103622914</v>
      </c>
      <c r="J3130" s="52">
        <v>3.6578367483129046</v>
      </c>
      <c r="K3130" s="52">
        <v>1.0878518397686192</v>
      </c>
    </row>
    <row r="3131" spans="1:11">
      <c r="A3131" s="228"/>
      <c r="B3131" s="228"/>
      <c r="C3131" s="227" t="s">
        <v>73</v>
      </c>
      <c r="D3131" s="110" t="s">
        <v>173</v>
      </c>
      <c r="E3131" s="51">
        <v>9.31</v>
      </c>
      <c r="F3131" s="52">
        <v>9.31</v>
      </c>
      <c r="G3131" s="52">
        <v>6.5</v>
      </c>
      <c r="H3131" s="111">
        <f t="shared" si="48"/>
        <v>0.69817400644468308</v>
      </c>
      <c r="I3131" s="52">
        <v>5.4</v>
      </c>
      <c r="J3131" s="52">
        <v>0.1</v>
      </c>
      <c r="K3131" s="52">
        <v>0</v>
      </c>
    </row>
    <row r="3132" spans="1:11">
      <c r="A3132" s="228"/>
      <c r="B3132" s="228"/>
      <c r="C3132" s="228"/>
      <c r="D3132" s="110" t="s">
        <v>172</v>
      </c>
      <c r="E3132" s="51">
        <v>1983.7365206497168</v>
      </c>
      <c r="F3132" s="52">
        <v>1515.9089452496526</v>
      </c>
      <c r="G3132" s="52">
        <v>1158.1804067657938</v>
      </c>
      <c r="H3132" s="111">
        <f t="shared" si="48"/>
        <v>0.58383782055212885</v>
      </c>
      <c r="I3132" s="52">
        <v>328.2585000063973</v>
      </c>
      <c r="J3132" s="54" t="s">
        <v>10</v>
      </c>
      <c r="K3132" s="54" t="s">
        <v>10</v>
      </c>
    </row>
    <row r="3133" spans="1:11">
      <c r="A3133" s="228"/>
      <c r="B3133" s="228"/>
      <c r="C3133" s="228"/>
      <c r="D3133" s="110" t="s">
        <v>160</v>
      </c>
      <c r="E3133" s="51">
        <v>1993.0465206497167</v>
      </c>
      <c r="F3133" s="52">
        <v>1525.2189452496525</v>
      </c>
      <c r="G3133" s="52">
        <v>1164.6804067657938</v>
      </c>
      <c r="H3133" s="111">
        <f t="shared" si="48"/>
        <v>0.58437191239576158</v>
      </c>
      <c r="I3133" s="52">
        <v>333.65850000639733</v>
      </c>
      <c r="J3133" s="52">
        <v>0.1</v>
      </c>
      <c r="K3133" s="52">
        <v>0</v>
      </c>
    </row>
    <row r="3134" spans="1:11">
      <c r="A3134" s="228"/>
      <c r="B3134" s="228"/>
      <c r="C3134" s="227" t="s">
        <v>74</v>
      </c>
      <c r="D3134" s="110" t="s">
        <v>173</v>
      </c>
      <c r="E3134" s="51">
        <v>12.321428571428571</v>
      </c>
      <c r="F3134" s="52">
        <v>10.446428571428571</v>
      </c>
      <c r="G3134" s="52">
        <v>3.589285714285714</v>
      </c>
      <c r="H3134" s="111">
        <f t="shared" si="48"/>
        <v>0.29130434782608694</v>
      </c>
      <c r="I3134" s="52">
        <v>2.8928571428571423</v>
      </c>
      <c r="J3134" s="52">
        <v>0.10714285714285715</v>
      </c>
      <c r="K3134" s="52">
        <v>0</v>
      </c>
    </row>
    <row r="3135" spans="1:11">
      <c r="A3135" s="228"/>
      <c r="B3135" s="228"/>
      <c r="C3135" s="228"/>
      <c r="D3135" s="110" t="s">
        <v>172</v>
      </c>
      <c r="E3135" s="51">
        <v>662.80756741778646</v>
      </c>
      <c r="F3135" s="52">
        <v>626.37342504987942</v>
      </c>
      <c r="G3135" s="52">
        <v>275.86464566517702</v>
      </c>
      <c r="H3135" s="111">
        <f t="shared" si="48"/>
        <v>0.41620624028164072</v>
      </c>
      <c r="I3135" s="52">
        <v>80.195689524404287</v>
      </c>
      <c r="J3135" s="52">
        <v>11.095857127045774</v>
      </c>
      <c r="K3135" s="54" t="s">
        <v>10</v>
      </c>
    </row>
    <row r="3136" spans="1:11">
      <c r="A3136" s="228"/>
      <c r="B3136" s="228"/>
      <c r="C3136" s="228"/>
      <c r="D3136" s="110" t="s">
        <v>160</v>
      </c>
      <c r="E3136" s="51">
        <v>675.12899598921501</v>
      </c>
      <c r="F3136" s="52">
        <v>636.81985362130797</v>
      </c>
      <c r="G3136" s="52">
        <v>279.45393137946274</v>
      </c>
      <c r="H3136" s="111">
        <f t="shared" si="48"/>
        <v>0.41392672072986619</v>
      </c>
      <c r="I3136" s="52">
        <v>83.088546667261426</v>
      </c>
      <c r="J3136" s="52">
        <v>11.202999984188629</v>
      </c>
      <c r="K3136" s="52">
        <v>0</v>
      </c>
    </row>
    <row r="3137" spans="1:11">
      <c r="A3137" s="228"/>
      <c r="B3137" s="228"/>
      <c r="C3137" s="227" t="s">
        <v>75</v>
      </c>
      <c r="D3137" s="110" t="s">
        <v>173</v>
      </c>
      <c r="E3137" s="51">
        <v>9</v>
      </c>
      <c r="F3137" s="52">
        <v>8</v>
      </c>
      <c r="G3137" s="52">
        <v>7.4</v>
      </c>
      <c r="H3137" s="111">
        <f t="shared" si="48"/>
        <v>0.8222222222222223</v>
      </c>
      <c r="I3137" s="52">
        <v>4.55</v>
      </c>
      <c r="J3137" s="54" t="s">
        <v>10</v>
      </c>
      <c r="K3137" s="54" t="s">
        <v>10</v>
      </c>
    </row>
    <row r="3138" spans="1:11">
      <c r="A3138" s="228"/>
      <c r="B3138" s="228"/>
      <c r="C3138" s="228"/>
      <c r="D3138" s="110" t="s">
        <v>172</v>
      </c>
      <c r="E3138" s="51">
        <v>2779.6591403748807</v>
      </c>
      <c r="F3138" s="52">
        <v>2735.7140921291139</v>
      </c>
      <c r="G3138" s="52">
        <v>1458.374888270771</v>
      </c>
      <c r="H3138" s="111">
        <f t="shared" si="48"/>
        <v>0.52465961278766227</v>
      </c>
      <c r="I3138" s="52">
        <v>838.24727219600572</v>
      </c>
      <c r="J3138" s="54" t="s">
        <v>10</v>
      </c>
      <c r="K3138" s="54" t="s">
        <v>10</v>
      </c>
    </row>
    <row r="3139" spans="1:11">
      <c r="A3139" s="228"/>
      <c r="B3139" s="228"/>
      <c r="C3139" s="228"/>
      <c r="D3139" s="110" t="s">
        <v>160</v>
      </c>
      <c r="E3139" s="51">
        <v>2788.6591403748807</v>
      </c>
      <c r="F3139" s="52">
        <v>2743.7140921291139</v>
      </c>
      <c r="G3139" s="52">
        <v>1465.7748882707708</v>
      </c>
      <c r="H3139" s="111">
        <f t="shared" si="48"/>
        <v>0.52561995370783321</v>
      </c>
      <c r="I3139" s="52">
        <v>842.79727219600579</v>
      </c>
      <c r="J3139" s="54" t="s">
        <v>10</v>
      </c>
      <c r="K3139" s="54" t="s">
        <v>10</v>
      </c>
    </row>
    <row r="3140" spans="1:11">
      <c r="A3140" s="228"/>
      <c r="B3140" s="228"/>
      <c r="C3140" s="227" t="s">
        <v>76</v>
      </c>
      <c r="D3140" s="110" t="s">
        <v>172</v>
      </c>
      <c r="E3140" s="51">
        <v>49.202702730267795</v>
      </c>
      <c r="F3140" s="52">
        <v>49.202702730267795</v>
      </c>
      <c r="G3140" s="52">
        <v>19.681081092107117</v>
      </c>
      <c r="H3140" s="111">
        <f t="shared" si="48"/>
        <v>0.39999999999999997</v>
      </c>
      <c r="I3140" s="52">
        <v>0</v>
      </c>
      <c r="J3140" s="54" t="s">
        <v>10</v>
      </c>
      <c r="K3140" s="54" t="s">
        <v>10</v>
      </c>
    </row>
    <row r="3141" spans="1:11">
      <c r="A3141" s="228"/>
      <c r="B3141" s="228"/>
      <c r="C3141" s="228"/>
      <c r="D3141" s="110" t="s">
        <v>160</v>
      </c>
      <c r="E3141" s="51">
        <v>49.202702730267795</v>
      </c>
      <c r="F3141" s="52">
        <v>49.202702730267795</v>
      </c>
      <c r="G3141" s="52">
        <v>19.681081092107117</v>
      </c>
      <c r="H3141" s="111">
        <f t="shared" ref="H3141:H3204" si="49">G3141/E3141</f>
        <v>0.39999999999999997</v>
      </c>
      <c r="I3141" s="52">
        <v>0</v>
      </c>
      <c r="J3141" s="54" t="s">
        <v>10</v>
      </c>
      <c r="K3141" s="54" t="s">
        <v>10</v>
      </c>
    </row>
    <row r="3142" spans="1:11">
      <c r="A3142" s="228"/>
      <c r="B3142" s="228"/>
      <c r="C3142" s="227" t="s">
        <v>77</v>
      </c>
      <c r="D3142" s="110" t="s">
        <v>172</v>
      </c>
      <c r="E3142" s="51">
        <v>118.34942182771368</v>
      </c>
      <c r="F3142" s="52">
        <v>118.34942182771368</v>
      </c>
      <c r="G3142" s="52">
        <v>47.108121627808387</v>
      </c>
      <c r="H3142" s="111">
        <f t="shared" si="49"/>
        <v>0.3980426849603515</v>
      </c>
      <c r="I3142" s="52">
        <v>14.172832930060501</v>
      </c>
      <c r="J3142" s="54" t="s">
        <v>10</v>
      </c>
      <c r="K3142" s="54" t="s">
        <v>10</v>
      </c>
    </row>
    <row r="3143" spans="1:11">
      <c r="A3143" s="228"/>
      <c r="B3143" s="228"/>
      <c r="C3143" s="228"/>
      <c r="D3143" s="110" t="s">
        <v>160</v>
      </c>
      <c r="E3143" s="51">
        <v>118.34942182771368</v>
      </c>
      <c r="F3143" s="52">
        <v>118.34942182771368</v>
      </c>
      <c r="G3143" s="52">
        <v>47.108121627808387</v>
      </c>
      <c r="H3143" s="111">
        <f t="shared" si="49"/>
        <v>0.3980426849603515</v>
      </c>
      <c r="I3143" s="52">
        <v>14.172832930060501</v>
      </c>
      <c r="J3143" s="54" t="s">
        <v>10</v>
      </c>
      <c r="K3143" s="54" t="s">
        <v>10</v>
      </c>
    </row>
    <row r="3144" spans="1:11">
      <c r="A3144" s="228"/>
      <c r="B3144" s="228"/>
      <c r="C3144" s="227" t="s">
        <v>78</v>
      </c>
      <c r="D3144" s="110" t="s">
        <v>173</v>
      </c>
      <c r="E3144" s="51">
        <v>3</v>
      </c>
      <c r="F3144" s="52">
        <v>2</v>
      </c>
      <c r="G3144" s="52">
        <v>0.6</v>
      </c>
      <c r="H3144" s="111">
        <f t="shared" si="49"/>
        <v>0.19999999999999998</v>
      </c>
      <c r="I3144" s="54" t="s">
        <v>10</v>
      </c>
      <c r="J3144" s="54" t="s">
        <v>10</v>
      </c>
      <c r="K3144" s="54" t="s">
        <v>10</v>
      </c>
    </row>
    <row r="3145" spans="1:11">
      <c r="A3145" s="228"/>
      <c r="B3145" s="228"/>
      <c r="C3145" s="228"/>
      <c r="D3145" s="110" t="s">
        <v>172</v>
      </c>
      <c r="E3145" s="51">
        <v>426.46260745869489</v>
      </c>
      <c r="F3145" s="52">
        <v>401.04152361505447</v>
      </c>
      <c r="G3145" s="52">
        <v>236.8921727861549</v>
      </c>
      <c r="H3145" s="111">
        <f t="shared" si="49"/>
        <v>0.55548169673726699</v>
      </c>
      <c r="I3145" s="52">
        <v>85.779467361681952</v>
      </c>
      <c r="J3145" s="54" t="s">
        <v>10</v>
      </c>
      <c r="K3145" s="54" t="s">
        <v>10</v>
      </c>
    </row>
    <row r="3146" spans="1:11">
      <c r="A3146" s="228"/>
      <c r="B3146" s="228"/>
      <c r="C3146" s="228"/>
      <c r="D3146" s="110" t="s">
        <v>160</v>
      </c>
      <c r="E3146" s="51">
        <v>429.46260745869489</v>
      </c>
      <c r="F3146" s="52">
        <v>403.04152361505447</v>
      </c>
      <c r="G3146" s="52">
        <v>237.4921727861549</v>
      </c>
      <c r="H3146" s="111">
        <f t="shared" si="49"/>
        <v>0.55299848848655953</v>
      </c>
      <c r="I3146" s="52">
        <v>85.779467361681952</v>
      </c>
      <c r="J3146" s="54" t="s">
        <v>10</v>
      </c>
      <c r="K3146" s="54" t="s">
        <v>10</v>
      </c>
    </row>
    <row r="3147" spans="1:11">
      <c r="A3147" s="228"/>
      <c r="B3147" s="228"/>
      <c r="C3147" s="227" t="s">
        <v>79</v>
      </c>
      <c r="D3147" s="110" t="s">
        <v>172</v>
      </c>
      <c r="E3147" s="51">
        <v>480.10694286838742</v>
      </c>
      <c r="F3147" s="52">
        <v>451.72074594258351</v>
      </c>
      <c r="G3147" s="52">
        <v>152.76693361112513</v>
      </c>
      <c r="H3147" s="111">
        <f t="shared" si="49"/>
        <v>0.31819355224988571</v>
      </c>
      <c r="I3147" s="52">
        <v>35.391894234841132</v>
      </c>
      <c r="J3147" s="54" t="s">
        <v>10</v>
      </c>
      <c r="K3147" s="54" t="s">
        <v>10</v>
      </c>
    </row>
    <row r="3148" spans="1:11">
      <c r="A3148" s="228"/>
      <c r="B3148" s="228"/>
      <c r="C3148" s="228"/>
      <c r="D3148" s="110" t="s">
        <v>160</v>
      </c>
      <c r="E3148" s="51">
        <v>480.10694286838742</v>
      </c>
      <c r="F3148" s="52">
        <v>451.72074594258351</v>
      </c>
      <c r="G3148" s="52">
        <v>152.76693361112513</v>
      </c>
      <c r="H3148" s="111">
        <f t="shared" si="49"/>
        <v>0.31819355224988571</v>
      </c>
      <c r="I3148" s="52">
        <v>35.391894234841132</v>
      </c>
      <c r="J3148" s="54" t="s">
        <v>10</v>
      </c>
      <c r="K3148" s="54" t="s">
        <v>10</v>
      </c>
    </row>
    <row r="3149" spans="1:11">
      <c r="A3149" s="228"/>
      <c r="B3149" s="228"/>
      <c r="C3149" s="227" t="s">
        <v>80</v>
      </c>
      <c r="D3149" s="110" t="s">
        <v>173</v>
      </c>
      <c r="E3149" s="51">
        <v>3.5</v>
      </c>
      <c r="F3149" s="52">
        <v>3.5</v>
      </c>
      <c r="G3149" s="52">
        <v>1.8666666666666667</v>
      </c>
      <c r="H3149" s="111">
        <f t="shared" si="49"/>
        <v>0.53333333333333333</v>
      </c>
      <c r="I3149" s="52">
        <v>0.58333333333333337</v>
      </c>
      <c r="J3149" s="54" t="s">
        <v>10</v>
      </c>
      <c r="K3149" s="54" t="s">
        <v>10</v>
      </c>
    </row>
    <row r="3150" spans="1:11">
      <c r="A3150" s="228"/>
      <c r="B3150" s="228"/>
      <c r="C3150" s="228"/>
      <c r="D3150" s="110" t="s">
        <v>172</v>
      </c>
      <c r="E3150" s="51">
        <v>2408.0443217684492</v>
      </c>
      <c r="F3150" s="52">
        <v>2378.337545852416</v>
      </c>
      <c r="G3150" s="52">
        <v>1341.6320180524212</v>
      </c>
      <c r="H3150" s="111">
        <f t="shared" si="49"/>
        <v>0.55714589882097232</v>
      </c>
      <c r="I3150" s="52">
        <v>608.58920354258157</v>
      </c>
      <c r="J3150" s="52">
        <v>8.7709901132814121</v>
      </c>
      <c r="K3150" s="52">
        <v>8.7709901132814121</v>
      </c>
    </row>
    <row r="3151" spans="1:11">
      <c r="A3151" s="228"/>
      <c r="B3151" s="228"/>
      <c r="C3151" s="228"/>
      <c r="D3151" s="110" t="s">
        <v>160</v>
      </c>
      <c r="E3151" s="51">
        <v>2411.5443217684492</v>
      </c>
      <c r="F3151" s="52">
        <v>2381.837545852416</v>
      </c>
      <c r="G3151" s="52">
        <v>1343.498684719088</v>
      </c>
      <c r="H3151" s="111">
        <f t="shared" si="49"/>
        <v>0.55711133840321247</v>
      </c>
      <c r="I3151" s="52">
        <v>609.17253687591483</v>
      </c>
      <c r="J3151" s="52">
        <v>8.7709901132814121</v>
      </c>
      <c r="K3151" s="52">
        <v>8.7709901132814121</v>
      </c>
    </row>
    <row r="3152" spans="1:11">
      <c r="A3152" s="228"/>
      <c r="B3152" s="228"/>
      <c r="C3152" s="227" t="s">
        <v>81</v>
      </c>
      <c r="D3152" s="110" t="s">
        <v>173</v>
      </c>
      <c r="E3152" s="51">
        <v>57.188800000000008</v>
      </c>
      <c r="F3152" s="52">
        <v>57.188800000000008</v>
      </c>
      <c r="G3152" s="52">
        <v>47.86399999999999</v>
      </c>
      <c r="H3152" s="111">
        <f t="shared" si="49"/>
        <v>0.83694709453599281</v>
      </c>
      <c r="I3152" s="52">
        <v>39.68</v>
      </c>
      <c r="J3152" s="52">
        <v>0</v>
      </c>
      <c r="K3152" s="52">
        <v>0</v>
      </c>
    </row>
    <row r="3153" spans="1:11">
      <c r="A3153" s="228"/>
      <c r="B3153" s="228"/>
      <c r="C3153" s="228"/>
      <c r="D3153" s="110" t="s">
        <v>172</v>
      </c>
      <c r="E3153" s="51">
        <v>1421.9465610410332</v>
      </c>
      <c r="F3153" s="52">
        <v>1384.7073700268652</v>
      </c>
      <c r="G3153" s="52">
        <v>638.05578652897373</v>
      </c>
      <c r="H3153" s="111">
        <f t="shared" si="49"/>
        <v>0.44871994771859874</v>
      </c>
      <c r="I3153" s="52">
        <v>277.49038590471912</v>
      </c>
      <c r="J3153" s="54" t="s">
        <v>10</v>
      </c>
      <c r="K3153" s="54" t="s">
        <v>10</v>
      </c>
    </row>
    <row r="3154" spans="1:11">
      <c r="A3154" s="228"/>
      <c r="B3154" s="228"/>
      <c r="C3154" s="228"/>
      <c r="D3154" s="110" t="s">
        <v>160</v>
      </c>
      <c r="E3154" s="51">
        <v>1479.1353610410333</v>
      </c>
      <c r="F3154" s="52">
        <v>1441.8961700268653</v>
      </c>
      <c r="G3154" s="52">
        <v>685.91978652897365</v>
      </c>
      <c r="H3154" s="111">
        <f t="shared" si="49"/>
        <v>0.46373023361852089</v>
      </c>
      <c r="I3154" s="52">
        <v>317.17038590471913</v>
      </c>
      <c r="J3154" s="52">
        <v>0</v>
      </c>
      <c r="K3154" s="52">
        <v>0</v>
      </c>
    </row>
    <row r="3155" spans="1:11">
      <c r="A3155" s="228"/>
      <c r="B3155" s="228"/>
      <c r="C3155" s="227" t="s">
        <v>82</v>
      </c>
      <c r="D3155" s="110" t="s">
        <v>173</v>
      </c>
      <c r="E3155" s="51">
        <v>2.5</v>
      </c>
      <c r="F3155" s="52">
        <v>2.5</v>
      </c>
      <c r="G3155" s="52">
        <v>1</v>
      </c>
      <c r="H3155" s="111">
        <f t="shared" si="49"/>
        <v>0.4</v>
      </c>
      <c r="I3155" s="52">
        <v>0.3</v>
      </c>
      <c r="J3155" s="54" t="s">
        <v>10</v>
      </c>
      <c r="K3155" s="54" t="s">
        <v>10</v>
      </c>
    </row>
    <row r="3156" spans="1:11">
      <c r="A3156" s="228"/>
      <c r="B3156" s="228"/>
      <c r="C3156" s="228"/>
      <c r="D3156" s="110" t="s">
        <v>172</v>
      </c>
      <c r="E3156" s="51">
        <v>292.33872647933248</v>
      </c>
      <c r="F3156" s="52">
        <v>285.58426289658217</v>
      </c>
      <c r="G3156" s="52">
        <v>240.61528802836636</v>
      </c>
      <c r="H3156" s="111">
        <f t="shared" si="49"/>
        <v>0.82307017932972071</v>
      </c>
      <c r="I3156" s="52">
        <v>107.81882070018602</v>
      </c>
      <c r="J3156" s="54" t="s">
        <v>10</v>
      </c>
      <c r="K3156" s="54" t="s">
        <v>10</v>
      </c>
    </row>
    <row r="3157" spans="1:11">
      <c r="A3157" s="228"/>
      <c r="B3157" s="228"/>
      <c r="C3157" s="228"/>
      <c r="D3157" s="110" t="s">
        <v>160</v>
      </c>
      <c r="E3157" s="51">
        <v>294.83872647933248</v>
      </c>
      <c r="F3157" s="52">
        <v>288.08426289658217</v>
      </c>
      <c r="G3157" s="52">
        <v>241.61528802836636</v>
      </c>
      <c r="H3157" s="111">
        <f t="shared" si="49"/>
        <v>0.81948287768534722</v>
      </c>
      <c r="I3157" s="52">
        <v>108.11882070018602</v>
      </c>
      <c r="J3157" s="54" t="s">
        <v>10</v>
      </c>
      <c r="K3157" s="54" t="s">
        <v>10</v>
      </c>
    </row>
    <row r="3158" spans="1:11">
      <c r="A3158" s="228"/>
      <c r="B3158" s="228"/>
      <c r="C3158" s="227" t="s">
        <v>83</v>
      </c>
      <c r="D3158" s="110" t="s">
        <v>172</v>
      </c>
      <c r="E3158" s="51">
        <v>1615.784832006131</v>
      </c>
      <c r="F3158" s="52">
        <v>1607.377303196831</v>
      </c>
      <c r="G3158" s="52">
        <v>869.84273823887736</v>
      </c>
      <c r="H3158" s="111">
        <f t="shared" si="49"/>
        <v>0.53834070045013072</v>
      </c>
      <c r="I3158" s="52">
        <v>496.61322767656026</v>
      </c>
      <c r="J3158" s="54" t="s">
        <v>10</v>
      </c>
      <c r="K3158" s="54" t="s">
        <v>10</v>
      </c>
    </row>
    <row r="3159" spans="1:11">
      <c r="A3159" s="228"/>
      <c r="B3159" s="228"/>
      <c r="C3159" s="228"/>
      <c r="D3159" s="110" t="s">
        <v>160</v>
      </c>
      <c r="E3159" s="51">
        <v>1615.784832006131</v>
      </c>
      <c r="F3159" s="52">
        <v>1607.377303196831</v>
      </c>
      <c r="G3159" s="52">
        <v>869.84273823887736</v>
      </c>
      <c r="H3159" s="111">
        <f t="shared" si="49"/>
        <v>0.53834070045013072</v>
      </c>
      <c r="I3159" s="52">
        <v>496.61322767656026</v>
      </c>
      <c r="J3159" s="54" t="s">
        <v>10</v>
      </c>
      <c r="K3159" s="54" t="s">
        <v>10</v>
      </c>
    </row>
    <row r="3160" spans="1:11">
      <c r="A3160" s="228"/>
      <c r="B3160" s="228"/>
      <c r="C3160" s="227" t="s">
        <v>84</v>
      </c>
      <c r="D3160" s="110" t="s">
        <v>173</v>
      </c>
      <c r="E3160" s="51">
        <v>10</v>
      </c>
      <c r="F3160" s="52">
        <v>10</v>
      </c>
      <c r="G3160" s="52">
        <v>2</v>
      </c>
      <c r="H3160" s="111">
        <f t="shared" si="49"/>
        <v>0.2</v>
      </c>
      <c r="I3160" s="52">
        <v>0</v>
      </c>
      <c r="J3160" s="52">
        <v>0</v>
      </c>
      <c r="K3160" s="52">
        <v>0</v>
      </c>
    </row>
    <row r="3161" spans="1:11">
      <c r="A3161" s="228"/>
      <c r="B3161" s="228"/>
      <c r="C3161" s="228"/>
      <c r="D3161" s="110" t="s">
        <v>172</v>
      </c>
      <c r="E3161" s="51">
        <v>447.94633922234772</v>
      </c>
      <c r="F3161" s="52">
        <v>419.99369946962236</v>
      </c>
      <c r="G3161" s="52">
        <v>280.62417042414603</v>
      </c>
      <c r="H3161" s="111">
        <f t="shared" si="49"/>
        <v>0.62646827499767166</v>
      </c>
      <c r="I3161" s="52">
        <v>37.342824300516192</v>
      </c>
      <c r="J3161" s="54" t="s">
        <v>10</v>
      </c>
      <c r="K3161" s="54" t="s">
        <v>10</v>
      </c>
    </row>
    <row r="3162" spans="1:11">
      <c r="A3162" s="228"/>
      <c r="B3162" s="228"/>
      <c r="C3162" s="228"/>
      <c r="D3162" s="110" t="s">
        <v>160</v>
      </c>
      <c r="E3162" s="51">
        <v>457.94633922234772</v>
      </c>
      <c r="F3162" s="52">
        <v>429.99369946962236</v>
      </c>
      <c r="G3162" s="52">
        <v>282.62417042414603</v>
      </c>
      <c r="H3162" s="111">
        <f t="shared" si="49"/>
        <v>0.6171556495114221</v>
      </c>
      <c r="I3162" s="52">
        <v>37.342824300516192</v>
      </c>
      <c r="J3162" s="52">
        <v>0</v>
      </c>
      <c r="K3162" s="52">
        <v>0</v>
      </c>
    </row>
    <row r="3163" spans="1:11">
      <c r="A3163" s="228"/>
      <c r="B3163" s="228"/>
      <c r="C3163" s="227" t="s">
        <v>85</v>
      </c>
      <c r="D3163" s="110" t="s">
        <v>173</v>
      </c>
      <c r="E3163" s="51">
        <v>5.07</v>
      </c>
      <c r="F3163" s="52">
        <v>4.875</v>
      </c>
      <c r="G3163" s="52">
        <v>3.25</v>
      </c>
      <c r="H3163" s="111">
        <f t="shared" si="49"/>
        <v>0.64102564102564097</v>
      </c>
      <c r="I3163" s="52">
        <v>2.4375</v>
      </c>
      <c r="J3163" s="54" t="s">
        <v>10</v>
      </c>
      <c r="K3163" s="54" t="s">
        <v>10</v>
      </c>
    </row>
    <row r="3164" spans="1:11">
      <c r="A3164" s="228"/>
      <c r="B3164" s="228"/>
      <c r="C3164" s="228"/>
      <c r="D3164" s="110" t="s">
        <v>172</v>
      </c>
      <c r="E3164" s="51">
        <v>1222.4122743601738</v>
      </c>
      <c r="F3164" s="52">
        <v>1197.4901577876196</v>
      </c>
      <c r="G3164" s="52">
        <v>782.02654053699382</v>
      </c>
      <c r="H3164" s="111">
        <f t="shared" si="49"/>
        <v>0.63974041895670308</v>
      </c>
      <c r="I3164" s="52">
        <v>419.16916924551538</v>
      </c>
      <c r="J3164" s="54" t="s">
        <v>10</v>
      </c>
      <c r="K3164" s="54" t="s">
        <v>10</v>
      </c>
    </row>
    <row r="3165" spans="1:11">
      <c r="A3165" s="228"/>
      <c r="B3165" s="228"/>
      <c r="C3165" s="228"/>
      <c r="D3165" s="110" t="s">
        <v>160</v>
      </c>
      <c r="E3165" s="51">
        <v>1227.482274360174</v>
      </c>
      <c r="F3165" s="52">
        <v>1202.3651577876196</v>
      </c>
      <c r="G3165" s="52">
        <v>785.27654053699382</v>
      </c>
      <c r="H3165" s="111">
        <f t="shared" si="49"/>
        <v>0.63974572744548985</v>
      </c>
      <c r="I3165" s="52">
        <v>421.60666924551538</v>
      </c>
      <c r="J3165" s="54" t="s">
        <v>10</v>
      </c>
      <c r="K3165" s="54" t="s">
        <v>10</v>
      </c>
    </row>
    <row r="3166" spans="1:11">
      <c r="A3166" s="228"/>
      <c r="B3166" s="228"/>
      <c r="C3166" s="227" t="s">
        <v>86</v>
      </c>
      <c r="D3166" s="110" t="s">
        <v>173</v>
      </c>
      <c r="E3166" s="51">
        <v>3.2083333333333335</v>
      </c>
      <c r="F3166" s="52">
        <v>3.2083333333333335</v>
      </c>
      <c r="G3166" s="52">
        <v>2.5666666666666669</v>
      </c>
      <c r="H3166" s="111">
        <f t="shared" si="49"/>
        <v>0.8</v>
      </c>
      <c r="I3166" s="52">
        <v>2.5666666666666669</v>
      </c>
      <c r="J3166" s="52">
        <v>0</v>
      </c>
      <c r="K3166" s="52">
        <v>0</v>
      </c>
    </row>
    <row r="3167" spans="1:11">
      <c r="A3167" s="228"/>
      <c r="B3167" s="228"/>
      <c r="C3167" s="228"/>
      <c r="D3167" s="110" t="s">
        <v>172</v>
      </c>
      <c r="E3167" s="51">
        <v>329.15026511318155</v>
      </c>
      <c r="F3167" s="52">
        <v>257.81348624393308</v>
      </c>
      <c r="G3167" s="52">
        <v>61.929284783326651</v>
      </c>
      <c r="H3167" s="111">
        <f t="shared" si="49"/>
        <v>0.18814897433557182</v>
      </c>
      <c r="I3167" s="52">
        <v>42.672181890790071</v>
      </c>
      <c r="J3167" s="54" t="s">
        <v>10</v>
      </c>
      <c r="K3167" s="54" t="s">
        <v>10</v>
      </c>
    </row>
    <row r="3168" spans="1:11">
      <c r="A3168" s="228"/>
      <c r="B3168" s="228"/>
      <c r="C3168" s="228"/>
      <c r="D3168" s="110" t="s">
        <v>160</v>
      </c>
      <c r="E3168" s="51">
        <v>332.35859844651492</v>
      </c>
      <c r="F3168" s="52">
        <v>261.0218195772664</v>
      </c>
      <c r="G3168" s="52">
        <v>64.495951449993314</v>
      </c>
      <c r="H3168" s="111">
        <f t="shared" si="49"/>
        <v>0.19405531179712318</v>
      </c>
      <c r="I3168" s="52">
        <v>45.238848557456734</v>
      </c>
      <c r="J3168" s="52">
        <v>0</v>
      </c>
      <c r="K3168" s="52">
        <v>0</v>
      </c>
    </row>
    <row r="3169" spans="1:11">
      <c r="A3169" s="228"/>
      <c r="B3169" s="228"/>
      <c r="C3169" s="227" t="s">
        <v>87</v>
      </c>
      <c r="D3169" s="110" t="s">
        <v>173</v>
      </c>
      <c r="E3169" s="51">
        <v>10</v>
      </c>
      <c r="F3169" s="52">
        <v>10</v>
      </c>
      <c r="G3169" s="52">
        <v>20</v>
      </c>
      <c r="H3169" s="111">
        <f t="shared" si="49"/>
        <v>2</v>
      </c>
      <c r="I3169" s="52">
        <v>0</v>
      </c>
      <c r="J3169" s="54" t="s">
        <v>10</v>
      </c>
      <c r="K3169" s="54" t="s">
        <v>10</v>
      </c>
    </row>
    <row r="3170" spans="1:11">
      <c r="A3170" s="228"/>
      <c r="B3170" s="228"/>
      <c r="C3170" s="228"/>
      <c r="D3170" s="110" t="s">
        <v>172</v>
      </c>
      <c r="E3170" s="51">
        <v>292.88216192597338</v>
      </c>
      <c r="F3170" s="52">
        <v>292.88216192597338</v>
      </c>
      <c r="G3170" s="52">
        <v>159.62493674051257</v>
      </c>
      <c r="H3170" s="111">
        <f t="shared" si="49"/>
        <v>0.54501419851188526</v>
      </c>
      <c r="I3170" s="52">
        <v>62.081559838093824</v>
      </c>
      <c r="J3170" s="52">
        <v>2.4543962101282952</v>
      </c>
      <c r="K3170" s="54" t="s">
        <v>10</v>
      </c>
    </row>
    <row r="3171" spans="1:11">
      <c r="A3171" s="228"/>
      <c r="B3171" s="228"/>
      <c r="C3171" s="228"/>
      <c r="D3171" s="110" t="s">
        <v>160</v>
      </c>
      <c r="E3171" s="51">
        <v>302.88216192597338</v>
      </c>
      <c r="F3171" s="52">
        <v>302.88216192597338</v>
      </c>
      <c r="G3171" s="52">
        <v>179.62493674051257</v>
      </c>
      <c r="H3171" s="111">
        <f t="shared" si="49"/>
        <v>0.59305221409643205</v>
      </c>
      <c r="I3171" s="52">
        <v>62.081559838093824</v>
      </c>
      <c r="J3171" s="52">
        <v>2.4543962101282952</v>
      </c>
      <c r="K3171" s="54" t="s">
        <v>10</v>
      </c>
    </row>
    <row r="3172" spans="1:11">
      <c r="A3172" s="228"/>
      <c r="B3172" s="228"/>
      <c r="C3172" s="227" t="s">
        <v>40</v>
      </c>
      <c r="D3172" s="110" t="s">
        <v>172</v>
      </c>
      <c r="E3172" s="51">
        <v>4.8145177228763503</v>
      </c>
      <c r="F3172" s="52">
        <v>4.8145177228763503</v>
      </c>
      <c r="G3172" s="52">
        <v>2.3461966854407192</v>
      </c>
      <c r="H3172" s="111">
        <f t="shared" si="49"/>
        <v>0.48731707317073175</v>
      </c>
      <c r="I3172" s="52">
        <v>8.3702152021128349</v>
      </c>
      <c r="J3172" s="54" t="s">
        <v>10</v>
      </c>
      <c r="K3172" s="54" t="s">
        <v>10</v>
      </c>
    </row>
    <row r="3173" spans="1:11">
      <c r="A3173" s="228"/>
      <c r="B3173" s="228"/>
      <c r="C3173" s="228"/>
      <c r="D3173" s="110" t="s">
        <v>160</v>
      </c>
      <c r="E3173" s="51">
        <v>4.8145177228763503</v>
      </c>
      <c r="F3173" s="52">
        <v>4.8145177228763503</v>
      </c>
      <c r="G3173" s="52">
        <v>2.3461966854407192</v>
      </c>
      <c r="H3173" s="111">
        <f t="shared" si="49"/>
        <v>0.48731707317073175</v>
      </c>
      <c r="I3173" s="52">
        <v>8.3702152021128349</v>
      </c>
      <c r="J3173" s="54" t="s">
        <v>10</v>
      </c>
      <c r="K3173" s="54" t="s">
        <v>10</v>
      </c>
    </row>
    <row r="3174" spans="1:11">
      <c r="A3174" s="228"/>
      <c r="B3174" s="228"/>
      <c r="C3174" s="227" t="s">
        <v>89</v>
      </c>
      <c r="D3174" s="110" t="s">
        <v>172</v>
      </c>
      <c r="E3174" s="51">
        <v>9.5930392699910634</v>
      </c>
      <c r="F3174" s="52">
        <v>9.5930392699910634</v>
      </c>
      <c r="G3174" s="52">
        <v>1.3852348705867095</v>
      </c>
      <c r="H3174" s="111">
        <f t="shared" si="49"/>
        <v>0.1444</v>
      </c>
      <c r="I3174" s="52">
        <v>0</v>
      </c>
      <c r="J3174" s="54" t="s">
        <v>10</v>
      </c>
      <c r="K3174" s="54" t="s">
        <v>10</v>
      </c>
    </row>
    <row r="3175" spans="1:11">
      <c r="A3175" s="228"/>
      <c r="B3175" s="228"/>
      <c r="C3175" s="228"/>
      <c r="D3175" s="110" t="s">
        <v>160</v>
      </c>
      <c r="E3175" s="51">
        <v>9.5930392699910634</v>
      </c>
      <c r="F3175" s="52">
        <v>9.5930392699910634</v>
      </c>
      <c r="G3175" s="52">
        <v>1.3852348705867095</v>
      </c>
      <c r="H3175" s="111">
        <f t="shared" si="49"/>
        <v>0.1444</v>
      </c>
      <c r="I3175" s="52">
        <v>0</v>
      </c>
      <c r="J3175" s="54" t="s">
        <v>10</v>
      </c>
      <c r="K3175" s="54" t="s">
        <v>10</v>
      </c>
    </row>
    <row r="3176" spans="1:11">
      <c r="A3176" s="228"/>
      <c r="B3176" s="228"/>
      <c r="C3176" s="227" t="s">
        <v>90</v>
      </c>
      <c r="D3176" s="110" t="s">
        <v>173</v>
      </c>
      <c r="E3176" s="51">
        <v>50</v>
      </c>
      <c r="F3176" s="52">
        <v>50</v>
      </c>
      <c r="G3176" s="52">
        <v>22</v>
      </c>
      <c r="H3176" s="111">
        <f t="shared" si="49"/>
        <v>0.44</v>
      </c>
      <c r="I3176" s="52">
        <v>3.75</v>
      </c>
      <c r="J3176" s="52">
        <v>2.4500000000000002</v>
      </c>
      <c r="K3176" s="52">
        <v>0</v>
      </c>
    </row>
    <row r="3177" spans="1:11">
      <c r="A3177" s="228"/>
      <c r="B3177" s="228"/>
      <c r="C3177" s="228"/>
      <c r="D3177" s="110" t="s">
        <v>172</v>
      </c>
      <c r="E3177" s="51">
        <v>3442.1491240140772</v>
      </c>
      <c r="F3177" s="52">
        <v>3376.6964121397086</v>
      </c>
      <c r="G3177" s="52">
        <v>1812.2561927338429</v>
      </c>
      <c r="H3177" s="111">
        <f t="shared" si="49"/>
        <v>0.52648973866084936</v>
      </c>
      <c r="I3177" s="52">
        <v>773.42888343953905</v>
      </c>
      <c r="J3177" s="54" t="s">
        <v>10</v>
      </c>
      <c r="K3177" s="54" t="s">
        <v>10</v>
      </c>
    </row>
    <row r="3178" spans="1:11">
      <c r="A3178" s="228"/>
      <c r="B3178" s="228"/>
      <c r="C3178" s="228"/>
      <c r="D3178" s="110" t="s">
        <v>160</v>
      </c>
      <c r="E3178" s="51">
        <v>3492.1491240140772</v>
      </c>
      <c r="F3178" s="52">
        <v>3426.6964121397086</v>
      </c>
      <c r="G3178" s="52">
        <v>1834.2561927338429</v>
      </c>
      <c r="H3178" s="111">
        <f t="shared" si="49"/>
        <v>0.52525139322385039</v>
      </c>
      <c r="I3178" s="52">
        <v>777.17888343953905</v>
      </c>
      <c r="J3178" s="52">
        <v>2.4500000000000002</v>
      </c>
      <c r="K3178" s="52">
        <v>0</v>
      </c>
    </row>
    <row r="3179" spans="1:11">
      <c r="A3179" s="228"/>
      <c r="B3179" s="228"/>
      <c r="C3179" s="227" t="s">
        <v>91</v>
      </c>
      <c r="D3179" s="110" t="s">
        <v>173</v>
      </c>
      <c r="E3179" s="51">
        <v>50</v>
      </c>
      <c r="F3179" s="52">
        <v>40.285714285714285</v>
      </c>
      <c r="G3179" s="52">
        <v>16.399999999999999</v>
      </c>
      <c r="H3179" s="111">
        <f t="shared" si="49"/>
        <v>0.32799999999999996</v>
      </c>
      <c r="I3179" s="52">
        <v>1.5428571428571427</v>
      </c>
      <c r="J3179" s="52">
        <v>3.657142857142857</v>
      </c>
      <c r="K3179" s="52">
        <v>0</v>
      </c>
    </row>
    <row r="3180" spans="1:11">
      <c r="A3180" s="228"/>
      <c r="B3180" s="228"/>
      <c r="C3180" s="228"/>
      <c r="D3180" s="110" t="s">
        <v>172</v>
      </c>
      <c r="E3180" s="51">
        <v>922.84869122687792</v>
      </c>
      <c r="F3180" s="52">
        <v>883.02701381015663</v>
      </c>
      <c r="G3180" s="52">
        <v>309.90746780965577</v>
      </c>
      <c r="H3180" s="111">
        <f t="shared" si="49"/>
        <v>0.33581612105625941</v>
      </c>
      <c r="I3180" s="52">
        <v>91.164060908414214</v>
      </c>
      <c r="J3180" s="52">
        <v>0.35171072452136187</v>
      </c>
      <c r="K3180" s="52">
        <v>0.35171072452136187</v>
      </c>
    </row>
    <row r="3181" spans="1:11">
      <c r="A3181" s="228"/>
      <c r="B3181" s="228"/>
      <c r="C3181" s="228"/>
      <c r="D3181" s="110" t="s">
        <v>160</v>
      </c>
      <c r="E3181" s="51">
        <v>972.84869122687792</v>
      </c>
      <c r="F3181" s="52">
        <v>923.31272809587085</v>
      </c>
      <c r="G3181" s="52">
        <v>326.3074678096558</v>
      </c>
      <c r="H3181" s="111">
        <f t="shared" si="49"/>
        <v>0.33541440796733074</v>
      </c>
      <c r="I3181" s="52">
        <v>92.706918051271359</v>
      </c>
      <c r="J3181" s="52">
        <v>4.0088535816642192</v>
      </c>
      <c r="K3181" s="52">
        <v>0.35171072452136187</v>
      </c>
    </row>
    <row r="3182" spans="1:11">
      <c r="A3182" s="228"/>
      <c r="B3182" s="228"/>
      <c r="C3182" s="227" t="s">
        <v>92</v>
      </c>
      <c r="D3182" s="110" t="s">
        <v>172</v>
      </c>
      <c r="E3182" s="51">
        <v>3344.6771159019731</v>
      </c>
      <c r="F3182" s="52">
        <v>2481.1311449384925</v>
      </c>
      <c r="G3182" s="52">
        <v>1199.4641039885983</v>
      </c>
      <c r="H3182" s="111">
        <f t="shared" si="49"/>
        <v>0.35861880307843519</v>
      </c>
      <c r="I3182" s="52">
        <v>607.16040917362591</v>
      </c>
      <c r="J3182" s="52">
        <v>0.22219976985061307</v>
      </c>
      <c r="K3182" s="54" t="s">
        <v>10</v>
      </c>
    </row>
    <row r="3183" spans="1:11">
      <c r="A3183" s="228"/>
      <c r="B3183" s="228"/>
      <c r="C3183" s="228"/>
      <c r="D3183" s="110" t="s">
        <v>160</v>
      </c>
      <c r="E3183" s="51">
        <v>3344.6771159019731</v>
      </c>
      <c r="F3183" s="52">
        <v>2481.1311449384925</v>
      </c>
      <c r="G3183" s="52">
        <v>1199.4641039885983</v>
      </c>
      <c r="H3183" s="111">
        <f t="shared" si="49"/>
        <v>0.35861880307843519</v>
      </c>
      <c r="I3183" s="52">
        <v>607.16040917362591</v>
      </c>
      <c r="J3183" s="52">
        <v>0.22219976985061307</v>
      </c>
      <c r="K3183" s="54" t="s">
        <v>10</v>
      </c>
    </row>
    <row r="3184" spans="1:11">
      <c r="A3184" s="228"/>
      <c r="B3184" s="228"/>
      <c r="C3184" s="227" t="s">
        <v>93</v>
      </c>
      <c r="D3184" s="110" t="s">
        <v>173</v>
      </c>
      <c r="E3184" s="51">
        <v>42</v>
      </c>
      <c r="F3184" s="52">
        <v>41</v>
      </c>
      <c r="G3184" s="52">
        <v>23.5</v>
      </c>
      <c r="H3184" s="111">
        <f t="shared" si="49"/>
        <v>0.55952380952380953</v>
      </c>
      <c r="I3184" s="52">
        <v>7.2</v>
      </c>
      <c r="J3184" s="52">
        <v>2.25</v>
      </c>
      <c r="K3184" s="52">
        <v>0</v>
      </c>
    </row>
    <row r="3185" spans="1:11">
      <c r="A3185" s="228"/>
      <c r="B3185" s="228"/>
      <c r="C3185" s="228"/>
      <c r="D3185" s="110" t="s">
        <v>172</v>
      </c>
      <c r="E3185" s="51">
        <v>4827.2519810750491</v>
      </c>
      <c r="F3185" s="52">
        <v>4604.6799800019444</v>
      </c>
      <c r="G3185" s="52">
        <v>3091.6405453366442</v>
      </c>
      <c r="H3185" s="111">
        <f t="shared" si="49"/>
        <v>0.64045559615641257</v>
      </c>
      <c r="I3185" s="52">
        <v>1260.2562152596861</v>
      </c>
      <c r="J3185" s="54" t="s">
        <v>10</v>
      </c>
      <c r="K3185" s="54" t="s">
        <v>10</v>
      </c>
    </row>
    <row r="3186" spans="1:11">
      <c r="A3186" s="228"/>
      <c r="B3186" s="228"/>
      <c r="C3186" s="228"/>
      <c r="D3186" s="110" t="s">
        <v>160</v>
      </c>
      <c r="E3186" s="51">
        <v>4869.2519810750491</v>
      </c>
      <c r="F3186" s="52">
        <v>4645.6799800019444</v>
      </c>
      <c r="G3186" s="52">
        <v>3115.1405453366442</v>
      </c>
      <c r="H3186" s="111">
        <f t="shared" si="49"/>
        <v>0.63975751459238994</v>
      </c>
      <c r="I3186" s="52">
        <v>1267.4562152596861</v>
      </c>
      <c r="J3186" s="52">
        <v>2.25</v>
      </c>
      <c r="K3186" s="52">
        <v>0</v>
      </c>
    </row>
    <row r="3187" spans="1:11">
      <c r="A3187" s="228"/>
      <c r="B3187" s="228"/>
      <c r="C3187" s="227" t="s">
        <v>94</v>
      </c>
      <c r="D3187" s="110" t="s">
        <v>173</v>
      </c>
      <c r="E3187" s="51">
        <v>5.4</v>
      </c>
      <c r="F3187" s="52">
        <v>5.4</v>
      </c>
      <c r="G3187" s="52">
        <v>2.6</v>
      </c>
      <c r="H3187" s="111">
        <f t="shared" si="49"/>
        <v>0.48148148148148145</v>
      </c>
      <c r="I3187" s="52">
        <v>0.4</v>
      </c>
      <c r="J3187" s="52">
        <v>0</v>
      </c>
      <c r="K3187" s="52">
        <v>0</v>
      </c>
    </row>
    <row r="3188" spans="1:11">
      <c r="A3188" s="228"/>
      <c r="B3188" s="228"/>
      <c r="C3188" s="228"/>
      <c r="D3188" s="110" t="s">
        <v>172</v>
      </c>
      <c r="E3188" s="51">
        <v>2999.1876557515575</v>
      </c>
      <c r="F3188" s="52">
        <v>2882.8878009482864</v>
      </c>
      <c r="G3188" s="52">
        <v>1024.6156362228187</v>
      </c>
      <c r="H3188" s="111">
        <f t="shared" si="49"/>
        <v>0.34163105274786926</v>
      </c>
      <c r="I3188" s="52">
        <v>295.00909962423367</v>
      </c>
      <c r="J3188" s="52">
        <v>1.3243792537889163</v>
      </c>
      <c r="K3188" s="52">
        <v>1.3243792537889163</v>
      </c>
    </row>
    <row r="3189" spans="1:11">
      <c r="A3189" s="228"/>
      <c r="B3189" s="228"/>
      <c r="C3189" s="228"/>
      <c r="D3189" s="110" t="s">
        <v>160</v>
      </c>
      <c r="E3189" s="51">
        <v>3004.5876557515576</v>
      </c>
      <c r="F3189" s="52">
        <v>2888.2878009482865</v>
      </c>
      <c r="G3189" s="52">
        <v>1027.2156362228186</v>
      </c>
      <c r="H3189" s="111">
        <f t="shared" si="49"/>
        <v>0.34188239915599145</v>
      </c>
      <c r="I3189" s="52">
        <v>295.4090996242337</v>
      </c>
      <c r="J3189" s="52">
        <v>1.3243792537889163</v>
      </c>
      <c r="K3189" s="52">
        <v>1.3243792537889163</v>
      </c>
    </row>
    <row r="3190" spans="1:11">
      <c r="A3190" s="228"/>
      <c r="B3190" s="228"/>
      <c r="C3190" s="227" t="s">
        <v>95</v>
      </c>
      <c r="D3190" s="110" t="s">
        <v>172</v>
      </c>
      <c r="E3190" s="51">
        <v>67.205065698521011</v>
      </c>
      <c r="F3190" s="52">
        <v>67.205065698521011</v>
      </c>
      <c r="G3190" s="52">
        <v>42.23837050921081</v>
      </c>
      <c r="H3190" s="111">
        <f t="shared" si="49"/>
        <v>0.62849980236148117</v>
      </c>
      <c r="I3190" s="52">
        <v>5.1847332810147355</v>
      </c>
      <c r="J3190" s="54" t="s">
        <v>10</v>
      </c>
      <c r="K3190" s="54" t="s">
        <v>10</v>
      </c>
    </row>
    <row r="3191" spans="1:11">
      <c r="A3191" s="228"/>
      <c r="B3191" s="228"/>
      <c r="C3191" s="228"/>
      <c r="D3191" s="110" t="s">
        <v>160</v>
      </c>
      <c r="E3191" s="51">
        <v>67.205065698521011</v>
      </c>
      <c r="F3191" s="52">
        <v>67.205065698521011</v>
      </c>
      <c r="G3191" s="52">
        <v>42.23837050921081</v>
      </c>
      <c r="H3191" s="111">
        <f t="shared" si="49"/>
        <v>0.62849980236148117</v>
      </c>
      <c r="I3191" s="52">
        <v>5.1847332810147355</v>
      </c>
      <c r="J3191" s="54" t="s">
        <v>10</v>
      </c>
      <c r="K3191" s="54" t="s">
        <v>10</v>
      </c>
    </row>
    <row r="3192" spans="1:11">
      <c r="A3192" s="228"/>
      <c r="B3192" s="228"/>
      <c r="C3192" s="227" t="s">
        <v>96</v>
      </c>
      <c r="D3192" s="110" t="s">
        <v>172</v>
      </c>
      <c r="E3192" s="51">
        <v>79.226936446453323</v>
      </c>
      <c r="F3192" s="52">
        <v>79.226936446453323</v>
      </c>
      <c r="G3192" s="52">
        <v>54.269186071888051</v>
      </c>
      <c r="H3192" s="111">
        <f t="shared" si="49"/>
        <v>0.68498402823598603</v>
      </c>
      <c r="I3192" s="52">
        <v>0</v>
      </c>
      <c r="J3192" s="54" t="s">
        <v>10</v>
      </c>
      <c r="K3192" s="54" t="s">
        <v>10</v>
      </c>
    </row>
    <row r="3193" spans="1:11">
      <c r="A3193" s="228"/>
      <c r="B3193" s="228"/>
      <c r="C3193" s="228"/>
      <c r="D3193" s="110" t="s">
        <v>160</v>
      </c>
      <c r="E3193" s="51">
        <v>79.226936446453323</v>
      </c>
      <c r="F3193" s="52">
        <v>79.226936446453323</v>
      </c>
      <c r="G3193" s="52">
        <v>54.269186071888051</v>
      </c>
      <c r="H3193" s="111">
        <f t="shared" si="49"/>
        <v>0.68498402823598603</v>
      </c>
      <c r="I3193" s="52">
        <v>0</v>
      </c>
      <c r="J3193" s="54" t="s">
        <v>10</v>
      </c>
      <c r="K3193" s="54" t="s">
        <v>10</v>
      </c>
    </row>
    <row r="3194" spans="1:11">
      <c r="A3194" s="228"/>
      <c r="B3194" s="228"/>
      <c r="C3194" s="227" t="s">
        <v>97</v>
      </c>
      <c r="D3194" s="110" t="s">
        <v>173</v>
      </c>
      <c r="E3194" s="51">
        <v>28.215</v>
      </c>
      <c r="F3194" s="52">
        <v>28.215</v>
      </c>
      <c r="G3194" s="52">
        <v>16.95</v>
      </c>
      <c r="H3194" s="111">
        <f t="shared" si="49"/>
        <v>0.60074428495481125</v>
      </c>
      <c r="I3194" s="52">
        <v>16.05</v>
      </c>
      <c r="J3194" s="52">
        <v>2.0999999999999996</v>
      </c>
      <c r="K3194" s="52">
        <v>2.0999999999999996</v>
      </c>
    </row>
    <row r="3195" spans="1:11">
      <c r="A3195" s="228"/>
      <c r="B3195" s="228"/>
      <c r="C3195" s="228"/>
      <c r="D3195" s="110" t="s">
        <v>172</v>
      </c>
      <c r="E3195" s="51">
        <v>5117.418714172738</v>
      </c>
      <c r="F3195" s="52">
        <v>4934.3465849927188</v>
      </c>
      <c r="G3195" s="52">
        <v>2807.1242296299706</v>
      </c>
      <c r="H3195" s="111">
        <f t="shared" si="49"/>
        <v>0.54854300310733117</v>
      </c>
      <c r="I3195" s="52">
        <v>1175.2844964728752</v>
      </c>
      <c r="J3195" s="52">
        <v>4.5942633819050629</v>
      </c>
      <c r="K3195" s="52">
        <v>1.491525711489375</v>
      </c>
    </row>
    <row r="3196" spans="1:11">
      <c r="A3196" s="228"/>
      <c r="B3196" s="228"/>
      <c r="C3196" s="228"/>
      <c r="D3196" s="110" t="s">
        <v>160</v>
      </c>
      <c r="E3196" s="51">
        <v>5145.6337141727381</v>
      </c>
      <c r="F3196" s="52">
        <v>4962.561584992719</v>
      </c>
      <c r="G3196" s="52">
        <v>2824.0742296299709</v>
      </c>
      <c r="H3196" s="111">
        <f t="shared" si="49"/>
        <v>0.54882923785491333</v>
      </c>
      <c r="I3196" s="52">
        <v>1191.3344964728751</v>
      </c>
      <c r="J3196" s="52">
        <v>6.6942633819050625</v>
      </c>
      <c r="K3196" s="52">
        <v>3.5915257114893748</v>
      </c>
    </row>
    <row r="3197" spans="1:11">
      <c r="A3197" s="228"/>
      <c r="B3197" s="228"/>
      <c r="C3197" s="227" t="s">
        <v>98</v>
      </c>
      <c r="D3197" s="110" t="s">
        <v>173</v>
      </c>
      <c r="E3197" s="51">
        <v>6.5</v>
      </c>
      <c r="F3197" s="52">
        <v>6.5</v>
      </c>
      <c r="G3197" s="52">
        <v>3.75</v>
      </c>
      <c r="H3197" s="111">
        <f t="shared" si="49"/>
        <v>0.57692307692307687</v>
      </c>
      <c r="I3197" s="52">
        <v>3.45</v>
      </c>
      <c r="J3197" s="52">
        <v>0</v>
      </c>
      <c r="K3197" s="52">
        <v>0</v>
      </c>
    </row>
    <row r="3198" spans="1:11">
      <c r="A3198" s="228"/>
      <c r="B3198" s="228"/>
      <c r="C3198" s="228"/>
      <c r="D3198" s="110" t="s">
        <v>172</v>
      </c>
      <c r="E3198" s="51">
        <v>3723.9258674971206</v>
      </c>
      <c r="F3198" s="52">
        <v>3668.6124807555402</v>
      </c>
      <c r="G3198" s="52">
        <v>1716.3345548093923</v>
      </c>
      <c r="H3198" s="111">
        <f t="shared" si="49"/>
        <v>0.46089385661239118</v>
      </c>
      <c r="I3198" s="52">
        <v>824.33917316916529</v>
      </c>
      <c r="J3198" s="54" t="s">
        <v>10</v>
      </c>
      <c r="K3198" s="54" t="s">
        <v>10</v>
      </c>
    </row>
    <row r="3199" spans="1:11">
      <c r="A3199" s="228"/>
      <c r="B3199" s="228"/>
      <c r="C3199" s="228"/>
      <c r="D3199" s="110" t="s">
        <v>160</v>
      </c>
      <c r="E3199" s="51">
        <v>3730.4258674971206</v>
      </c>
      <c r="F3199" s="52">
        <v>3675.1124807555402</v>
      </c>
      <c r="G3199" s="52">
        <v>1720.0845548093923</v>
      </c>
      <c r="H3199" s="111">
        <f t="shared" si="49"/>
        <v>0.46109602922184861</v>
      </c>
      <c r="I3199" s="52">
        <v>827.78917316916522</v>
      </c>
      <c r="J3199" s="52">
        <v>0</v>
      </c>
      <c r="K3199" s="52">
        <v>0</v>
      </c>
    </row>
    <row r="3200" spans="1:11">
      <c r="A3200" s="228"/>
      <c r="B3200" s="228"/>
      <c r="C3200" s="227" t="s">
        <v>99</v>
      </c>
      <c r="D3200" s="110" t="s">
        <v>173</v>
      </c>
      <c r="E3200" s="51">
        <v>17.1875</v>
      </c>
      <c r="F3200" s="52">
        <v>17.1875</v>
      </c>
      <c r="G3200" s="52">
        <v>7.4249999999999998</v>
      </c>
      <c r="H3200" s="111">
        <f t="shared" si="49"/>
        <v>0.432</v>
      </c>
      <c r="I3200" s="52">
        <v>7.2874999999999996</v>
      </c>
      <c r="J3200" s="52">
        <v>6.8750000000000006E-2</v>
      </c>
      <c r="K3200" s="52">
        <v>0</v>
      </c>
    </row>
    <row r="3201" spans="1:11">
      <c r="A3201" s="228"/>
      <c r="B3201" s="228"/>
      <c r="C3201" s="228"/>
      <c r="D3201" s="110" t="s">
        <v>172</v>
      </c>
      <c r="E3201" s="51">
        <v>24616.990211135308</v>
      </c>
      <c r="F3201" s="52">
        <v>23627.939973030632</v>
      </c>
      <c r="G3201" s="52">
        <v>12350.557745725162</v>
      </c>
      <c r="H3201" s="111">
        <f t="shared" si="49"/>
        <v>0.50170868330355356</v>
      </c>
      <c r="I3201" s="52">
        <v>7386.4725924013837</v>
      </c>
      <c r="J3201" s="52">
        <v>32.691819104756703</v>
      </c>
      <c r="K3201" s="52">
        <v>11.74902609654327</v>
      </c>
    </row>
    <row r="3202" spans="1:11">
      <c r="A3202" s="228"/>
      <c r="B3202" s="228"/>
      <c r="C3202" s="228"/>
      <c r="D3202" s="110" t="s">
        <v>160</v>
      </c>
      <c r="E3202" s="51">
        <v>24634.177711135308</v>
      </c>
      <c r="F3202" s="52">
        <v>23645.127473030632</v>
      </c>
      <c r="G3202" s="52">
        <v>12357.982745725163</v>
      </c>
      <c r="H3202" s="111">
        <f t="shared" si="49"/>
        <v>0.50166004689245314</v>
      </c>
      <c r="I3202" s="52">
        <v>7393.7600924013832</v>
      </c>
      <c r="J3202" s="52">
        <v>32.760569104756705</v>
      </c>
      <c r="K3202" s="52">
        <v>11.74902609654327</v>
      </c>
    </row>
    <row r="3203" spans="1:11">
      <c r="A3203" s="228"/>
      <c r="B3203" s="228"/>
      <c r="C3203" s="227" t="s">
        <v>100</v>
      </c>
      <c r="D3203" s="110" t="s">
        <v>173</v>
      </c>
      <c r="E3203" s="51">
        <v>4.5</v>
      </c>
      <c r="F3203" s="52">
        <v>4.5</v>
      </c>
      <c r="G3203" s="52">
        <v>0.7</v>
      </c>
      <c r="H3203" s="111">
        <f t="shared" si="49"/>
        <v>0.15555555555555556</v>
      </c>
      <c r="I3203" s="52">
        <v>0.3</v>
      </c>
      <c r="J3203" s="52">
        <v>0</v>
      </c>
      <c r="K3203" s="52">
        <v>0</v>
      </c>
    </row>
    <row r="3204" spans="1:11">
      <c r="A3204" s="228"/>
      <c r="B3204" s="228"/>
      <c r="C3204" s="228"/>
      <c r="D3204" s="110" t="s">
        <v>172</v>
      </c>
      <c r="E3204" s="51">
        <v>9733.2766165663343</v>
      </c>
      <c r="F3204" s="52">
        <v>9380.9549590552633</v>
      </c>
      <c r="G3204" s="52">
        <v>5026.8239072792539</v>
      </c>
      <c r="H3204" s="111">
        <f t="shared" si="49"/>
        <v>0.51645752045343563</v>
      </c>
      <c r="I3204" s="52">
        <v>3251.0216174450547</v>
      </c>
      <c r="J3204" s="52">
        <v>3.8120267464602624</v>
      </c>
      <c r="K3204" s="52">
        <v>0.9343202809951624</v>
      </c>
    </row>
    <row r="3205" spans="1:11">
      <c r="A3205" s="228"/>
      <c r="B3205" s="228"/>
      <c r="C3205" s="228"/>
      <c r="D3205" s="110" t="s">
        <v>160</v>
      </c>
      <c r="E3205" s="51">
        <v>9737.7766165663343</v>
      </c>
      <c r="F3205" s="52">
        <v>9385.4549590552633</v>
      </c>
      <c r="G3205" s="52">
        <v>5027.5239072792538</v>
      </c>
      <c r="H3205" s="111">
        <f t="shared" ref="H3205:H3268" si="50">G3205/E3205</f>
        <v>0.51629074122795227</v>
      </c>
      <c r="I3205" s="52">
        <v>3251.3216174450545</v>
      </c>
      <c r="J3205" s="52">
        <v>3.8120267464602624</v>
      </c>
      <c r="K3205" s="52">
        <v>0.9343202809951624</v>
      </c>
    </row>
    <row r="3206" spans="1:11">
      <c r="A3206" s="228"/>
      <c r="B3206" s="228"/>
      <c r="C3206" s="227" t="s">
        <v>101</v>
      </c>
      <c r="D3206" s="110" t="s">
        <v>172</v>
      </c>
      <c r="E3206" s="51">
        <v>5355.8467677863064</v>
      </c>
      <c r="F3206" s="52">
        <v>5238.8360123410657</v>
      </c>
      <c r="G3206" s="52">
        <v>3108.4487461788176</v>
      </c>
      <c r="H3206" s="111">
        <f t="shared" si="50"/>
        <v>0.58038418217547516</v>
      </c>
      <c r="I3206" s="52">
        <v>1999.7983641595526</v>
      </c>
      <c r="J3206" s="52">
        <v>6.3727172328190465</v>
      </c>
      <c r="K3206" s="52">
        <v>8.2336310766306795</v>
      </c>
    </row>
    <row r="3207" spans="1:11">
      <c r="A3207" s="228"/>
      <c r="B3207" s="228"/>
      <c r="C3207" s="228"/>
      <c r="D3207" s="110" t="s">
        <v>160</v>
      </c>
      <c r="E3207" s="51">
        <v>5355.8467677863064</v>
      </c>
      <c r="F3207" s="52">
        <v>5238.8360123410657</v>
      </c>
      <c r="G3207" s="52">
        <v>3108.4487461788176</v>
      </c>
      <c r="H3207" s="111">
        <f t="shared" si="50"/>
        <v>0.58038418217547516</v>
      </c>
      <c r="I3207" s="52">
        <v>1999.7983641595526</v>
      </c>
      <c r="J3207" s="52">
        <v>6.3727172328190465</v>
      </c>
      <c r="K3207" s="52">
        <v>8.2336310766306795</v>
      </c>
    </row>
    <row r="3208" spans="1:11">
      <c r="A3208" s="228"/>
      <c r="B3208" s="228"/>
      <c r="C3208" s="227" t="s">
        <v>102</v>
      </c>
      <c r="D3208" s="110" t="s">
        <v>173</v>
      </c>
      <c r="E3208" s="51">
        <v>0.75</v>
      </c>
      <c r="F3208" s="52">
        <v>0.75</v>
      </c>
      <c r="G3208" s="52">
        <v>0.60000000000000009</v>
      </c>
      <c r="H3208" s="111">
        <f t="shared" si="50"/>
        <v>0.80000000000000016</v>
      </c>
      <c r="I3208" s="52">
        <v>0</v>
      </c>
      <c r="J3208" s="52">
        <v>0</v>
      </c>
      <c r="K3208" s="52">
        <v>0</v>
      </c>
    </row>
    <row r="3209" spans="1:11">
      <c r="A3209" s="228"/>
      <c r="B3209" s="228"/>
      <c r="C3209" s="228"/>
      <c r="D3209" s="110" t="s">
        <v>172</v>
      </c>
      <c r="E3209" s="51">
        <v>6444.6343456535969</v>
      </c>
      <c r="F3209" s="52">
        <v>6189.3436319519733</v>
      </c>
      <c r="G3209" s="52">
        <v>3384.8830983801236</v>
      </c>
      <c r="H3209" s="111">
        <f t="shared" si="50"/>
        <v>0.52522500375261216</v>
      </c>
      <c r="I3209" s="52">
        <v>1859.0696460643208</v>
      </c>
      <c r="J3209" s="52">
        <v>1.7725152160720228</v>
      </c>
      <c r="K3209" s="52">
        <v>1.5650012395562736</v>
      </c>
    </row>
    <row r="3210" spans="1:11">
      <c r="A3210" s="228"/>
      <c r="B3210" s="228"/>
      <c r="C3210" s="228"/>
      <c r="D3210" s="110" t="s">
        <v>160</v>
      </c>
      <c r="E3210" s="51">
        <v>6445.3843456535969</v>
      </c>
      <c r="F3210" s="52">
        <v>6190.0936319519733</v>
      </c>
      <c r="G3210" s="52">
        <v>3385.4830983801235</v>
      </c>
      <c r="H3210" s="111">
        <f t="shared" si="50"/>
        <v>0.52525697721395037</v>
      </c>
      <c r="I3210" s="52">
        <v>1859.0696460643208</v>
      </c>
      <c r="J3210" s="52">
        <v>1.7725152160720228</v>
      </c>
      <c r="K3210" s="52">
        <v>1.5650012395562736</v>
      </c>
    </row>
    <row r="3211" spans="1:11">
      <c r="A3211" s="228"/>
      <c r="B3211" s="228"/>
      <c r="C3211" s="227" t="s">
        <v>103</v>
      </c>
      <c r="D3211" s="110" t="s">
        <v>172</v>
      </c>
      <c r="E3211" s="51">
        <v>6.2988186997806901</v>
      </c>
      <c r="F3211" s="52">
        <v>5.0269418469403586</v>
      </c>
      <c r="G3211" s="52">
        <v>6.3317663668256969</v>
      </c>
      <c r="H3211" s="111">
        <f t="shared" si="50"/>
        <v>1.0052307692307692</v>
      </c>
      <c r="I3211" s="52">
        <v>0</v>
      </c>
      <c r="J3211" s="54" t="s">
        <v>10</v>
      </c>
      <c r="K3211" s="54" t="s">
        <v>10</v>
      </c>
    </row>
    <row r="3212" spans="1:11">
      <c r="A3212" s="228"/>
      <c r="B3212" s="228"/>
      <c r="C3212" s="228"/>
      <c r="D3212" s="110" t="s">
        <v>160</v>
      </c>
      <c r="E3212" s="51">
        <v>6.2988186997806901</v>
      </c>
      <c r="F3212" s="52">
        <v>5.0269418469403586</v>
      </c>
      <c r="G3212" s="52">
        <v>6.3317663668256969</v>
      </c>
      <c r="H3212" s="111">
        <f t="shared" si="50"/>
        <v>1.0052307692307692</v>
      </c>
      <c r="I3212" s="52">
        <v>0</v>
      </c>
      <c r="J3212" s="54" t="s">
        <v>10</v>
      </c>
      <c r="K3212" s="54" t="s">
        <v>10</v>
      </c>
    </row>
    <row r="3213" spans="1:11">
      <c r="A3213" s="228"/>
      <c r="B3213" s="228"/>
      <c r="C3213" s="227" t="s">
        <v>104</v>
      </c>
      <c r="D3213" s="110" t="s">
        <v>172</v>
      </c>
      <c r="E3213" s="51">
        <v>286.86647818174993</v>
      </c>
      <c r="F3213" s="52">
        <v>271.78307847691934</v>
      </c>
      <c r="G3213" s="52">
        <v>216.93989836719931</v>
      </c>
      <c r="H3213" s="111">
        <f t="shared" si="50"/>
        <v>0.75623997527432518</v>
      </c>
      <c r="I3213" s="52">
        <v>126.37241889465081</v>
      </c>
      <c r="J3213" s="54" t="s">
        <v>10</v>
      </c>
      <c r="K3213" s="54" t="s">
        <v>10</v>
      </c>
    </row>
    <row r="3214" spans="1:11">
      <c r="A3214" s="228"/>
      <c r="B3214" s="228"/>
      <c r="C3214" s="228"/>
      <c r="D3214" s="110" t="s">
        <v>160</v>
      </c>
      <c r="E3214" s="51">
        <v>286.86647818174993</v>
      </c>
      <c r="F3214" s="52">
        <v>271.78307847691934</v>
      </c>
      <c r="G3214" s="52">
        <v>216.93989836719931</v>
      </c>
      <c r="H3214" s="111">
        <f t="shared" si="50"/>
        <v>0.75623997527432518</v>
      </c>
      <c r="I3214" s="52">
        <v>126.37241889465081</v>
      </c>
      <c r="J3214" s="54" t="s">
        <v>10</v>
      </c>
      <c r="K3214" s="54" t="s">
        <v>10</v>
      </c>
    </row>
    <row r="3215" spans="1:11">
      <c r="A3215" s="228"/>
      <c r="B3215" s="228"/>
      <c r="C3215" s="227" t="s">
        <v>105</v>
      </c>
      <c r="D3215" s="110" t="s">
        <v>172</v>
      </c>
      <c r="E3215" s="51">
        <v>81.720979806039452</v>
      </c>
      <c r="F3215" s="52">
        <v>75.258411740532239</v>
      </c>
      <c r="G3215" s="52">
        <v>35.305958253658808</v>
      </c>
      <c r="H3215" s="111">
        <f t="shared" si="50"/>
        <v>0.43203053043974371</v>
      </c>
      <c r="I3215" s="52">
        <v>7.7796347653117399</v>
      </c>
      <c r="J3215" s="54" t="s">
        <v>10</v>
      </c>
      <c r="K3215" s="54" t="s">
        <v>10</v>
      </c>
    </row>
    <row r="3216" spans="1:11">
      <c r="A3216" s="228"/>
      <c r="B3216" s="228"/>
      <c r="C3216" s="228"/>
      <c r="D3216" s="110" t="s">
        <v>160</v>
      </c>
      <c r="E3216" s="51">
        <v>81.720979806039452</v>
      </c>
      <c r="F3216" s="52">
        <v>75.258411740532239</v>
      </c>
      <c r="G3216" s="52">
        <v>35.305958253658808</v>
      </c>
      <c r="H3216" s="111">
        <f t="shared" si="50"/>
        <v>0.43203053043974371</v>
      </c>
      <c r="I3216" s="52">
        <v>7.7796347653117399</v>
      </c>
      <c r="J3216" s="54" t="s">
        <v>10</v>
      </c>
      <c r="K3216" s="54" t="s">
        <v>10</v>
      </c>
    </row>
    <row r="3217" spans="1:11">
      <c r="A3217" s="228"/>
      <c r="B3217" s="228"/>
      <c r="C3217" s="227" t="s">
        <v>106</v>
      </c>
      <c r="D3217" s="110" t="s">
        <v>172</v>
      </c>
      <c r="E3217" s="51">
        <v>869.81759198295538</v>
      </c>
      <c r="F3217" s="52">
        <v>827.14379691751083</v>
      </c>
      <c r="G3217" s="52">
        <v>610.76433670037363</v>
      </c>
      <c r="H3217" s="111">
        <f t="shared" si="50"/>
        <v>0.70217519435079667</v>
      </c>
      <c r="I3217" s="52">
        <v>383.66272771461479</v>
      </c>
      <c r="J3217" s="54" t="s">
        <v>10</v>
      </c>
      <c r="K3217" s="54" t="s">
        <v>10</v>
      </c>
    </row>
    <row r="3218" spans="1:11">
      <c r="A3218" s="228"/>
      <c r="B3218" s="228"/>
      <c r="C3218" s="228"/>
      <c r="D3218" s="110" t="s">
        <v>160</v>
      </c>
      <c r="E3218" s="51">
        <v>869.81759198295538</v>
      </c>
      <c r="F3218" s="52">
        <v>827.14379691751083</v>
      </c>
      <c r="G3218" s="52">
        <v>610.76433670037363</v>
      </c>
      <c r="H3218" s="111">
        <f t="shared" si="50"/>
        <v>0.70217519435079667</v>
      </c>
      <c r="I3218" s="52">
        <v>383.66272771461479</v>
      </c>
      <c r="J3218" s="54" t="s">
        <v>10</v>
      </c>
      <c r="K3218" s="54" t="s">
        <v>10</v>
      </c>
    </row>
    <row r="3219" spans="1:11">
      <c r="A3219" s="228"/>
      <c r="B3219" s="228"/>
      <c r="C3219" s="227" t="s">
        <v>107</v>
      </c>
      <c r="D3219" s="110" t="s">
        <v>172</v>
      </c>
      <c r="E3219" s="51">
        <v>141.11932355328906</v>
      </c>
      <c r="F3219" s="52">
        <v>141.11932355328906</v>
      </c>
      <c r="G3219" s="52">
        <v>77.597685196982965</v>
      </c>
      <c r="H3219" s="111">
        <f t="shared" si="50"/>
        <v>0.54987285400132146</v>
      </c>
      <c r="I3219" s="52">
        <v>44.030962758835571</v>
      </c>
      <c r="J3219" s="54" t="s">
        <v>10</v>
      </c>
      <c r="K3219" s="54" t="s">
        <v>10</v>
      </c>
    </row>
    <row r="3220" spans="1:11">
      <c r="A3220" s="228"/>
      <c r="B3220" s="228"/>
      <c r="C3220" s="228"/>
      <c r="D3220" s="110" t="s">
        <v>160</v>
      </c>
      <c r="E3220" s="51">
        <v>141.11932355328906</v>
      </c>
      <c r="F3220" s="52">
        <v>141.11932355328906</v>
      </c>
      <c r="G3220" s="52">
        <v>77.597685196982965</v>
      </c>
      <c r="H3220" s="111">
        <f t="shared" si="50"/>
        <v>0.54987285400132146</v>
      </c>
      <c r="I3220" s="52">
        <v>44.030962758835571</v>
      </c>
      <c r="J3220" s="54" t="s">
        <v>10</v>
      </c>
      <c r="K3220" s="54" t="s">
        <v>10</v>
      </c>
    </row>
    <row r="3221" spans="1:11">
      <c r="A3221" s="228"/>
      <c r="B3221" s="228"/>
      <c r="C3221" s="227" t="s">
        <v>108</v>
      </c>
      <c r="D3221" s="110" t="s">
        <v>172</v>
      </c>
      <c r="E3221" s="51">
        <v>1229.7875505678953</v>
      </c>
      <c r="F3221" s="52">
        <v>1229.7875505678953</v>
      </c>
      <c r="G3221" s="52">
        <v>1095.8985214345589</v>
      </c>
      <c r="H3221" s="111">
        <f t="shared" si="50"/>
        <v>0.89112832613120152</v>
      </c>
      <c r="I3221" s="52">
        <v>720.11234537511098</v>
      </c>
      <c r="J3221" s="54" t="s">
        <v>10</v>
      </c>
      <c r="K3221" s="54" t="s">
        <v>10</v>
      </c>
    </row>
    <row r="3222" spans="1:11">
      <c r="A3222" s="228"/>
      <c r="B3222" s="228"/>
      <c r="C3222" s="228"/>
      <c r="D3222" s="110" t="s">
        <v>160</v>
      </c>
      <c r="E3222" s="51">
        <v>1229.7875505678953</v>
      </c>
      <c r="F3222" s="52">
        <v>1229.7875505678953</v>
      </c>
      <c r="G3222" s="52">
        <v>1095.8985214345589</v>
      </c>
      <c r="H3222" s="111">
        <f t="shared" si="50"/>
        <v>0.89112832613120152</v>
      </c>
      <c r="I3222" s="52">
        <v>720.11234537511098</v>
      </c>
      <c r="J3222" s="54" t="s">
        <v>10</v>
      </c>
      <c r="K3222" s="54" t="s">
        <v>10</v>
      </c>
    </row>
    <row r="3223" spans="1:11">
      <c r="A3223" s="228"/>
      <c r="B3223" s="228"/>
      <c r="C3223" s="227" t="s">
        <v>109</v>
      </c>
      <c r="D3223" s="110" t="s">
        <v>173</v>
      </c>
      <c r="E3223" s="51">
        <v>7</v>
      </c>
      <c r="F3223" s="52">
        <v>7</v>
      </c>
      <c r="G3223" s="52">
        <v>2.2999999999999998</v>
      </c>
      <c r="H3223" s="111">
        <f t="shared" si="50"/>
        <v>0.32857142857142857</v>
      </c>
      <c r="I3223" s="52">
        <v>2.15</v>
      </c>
      <c r="J3223" s="52">
        <v>0</v>
      </c>
      <c r="K3223" s="52">
        <v>0</v>
      </c>
    </row>
    <row r="3224" spans="1:11">
      <c r="A3224" s="228"/>
      <c r="B3224" s="228"/>
      <c r="C3224" s="228"/>
      <c r="D3224" s="110" t="s">
        <v>172</v>
      </c>
      <c r="E3224" s="51">
        <v>2580.6372531329544</v>
      </c>
      <c r="F3224" s="52">
        <v>2457.5235213878241</v>
      </c>
      <c r="G3224" s="52">
        <v>1455.9665193784181</v>
      </c>
      <c r="H3224" s="111">
        <f t="shared" si="50"/>
        <v>0.56418875516535327</v>
      </c>
      <c r="I3224" s="52">
        <v>787.754452600695</v>
      </c>
      <c r="J3224" s="52">
        <v>2.9778024299534103</v>
      </c>
      <c r="K3224" s="52">
        <v>2.9778024299534103</v>
      </c>
    </row>
    <row r="3225" spans="1:11">
      <c r="A3225" s="228"/>
      <c r="B3225" s="228"/>
      <c r="C3225" s="228"/>
      <c r="D3225" s="110" t="s">
        <v>160</v>
      </c>
      <c r="E3225" s="51">
        <v>2587.6372531329544</v>
      </c>
      <c r="F3225" s="52">
        <v>2464.5235213878241</v>
      </c>
      <c r="G3225" s="52">
        <v>1458.266519378418</v>
      </c>
      <c r="H3225" s="111">
        <f t="shared" si="50"/>
        <v>0.56355137012069112</v>
      </c>
      <c r="I3225" s="52">
        <v>789.90445260069498</v>
      </c>
      <c r="J3225" s="52">
        <v>2.9778024299534103</v>
      </c>
      <c r="K3225" s="52">
        <v>2.9778024299534103</v>
      </c>
    </row>
    <row r="3226" spans="1:11">
      <c r="A3226" s="228"/>
      <c r="B3226" s="228"/>
      <c r="C3226" s="227" t="s">
        <v>110</v>
      </c>
      <c r="D3226" s="110" t="s">
        <v>172</v>
      </c>
      <c r="E3226" s="51">
        <v>29.045978701731613</v>
      </c>
      <c r="F3226" s="52">
        <v>29.045978701731613</v>
      </c>
      <c r="G3226" s="52">
        <v>55.358218231535552</v>
      </c>
      <c r="H3226" s="111">
        <f t="shared" si="50"/>
        <v>1.9058823529411768</v>
      </c>
      <c r="I3226" s="52">
        <v>31.90273613639604</v>
      </c>
      <c r="J3226" s="54" t="s">
        <v>10</v>
      </c>
      <c r="K3226" s="54" t="s">
        <v>10</v>
      </c>
    </row>
    <row r="3227" spans="1:11">
      <c r="A3227" s="228"/>
      <c r="B3227" s="228"/>
      <c r="C3227" s="228"/>
      <c r="D3227" s="110" t="s">
        <v>160</v>
      </c>
      <c r="E3227" s="51">
        <v>29.045978701731613</v>
      </c>
      <c r="F3227" s="52">
        <v>29.045978701731613</v>
      </c>
      <c r="G3227" s="52">
        <v>55.358218231535552</v>
      </c>
      <c r="H3227" s="111">
        <f t="shared" si="50"/>
        <v>1.9058823529411768</v>
      </c>
      <c r="I3227" s="52">
        <v>31.90273613639604</v>
      </c>
      <c r="J3227" s="54" t="s">
        <v>10</v>
      </c>
      <c r="K3227" s="54" t="s">
        <v>10</v>
      </c>
    </row>
    <row r="3228" spans="1:11">
      <c r="A3228" s="228"/>
      <c r="B3228" s="228"/>
      <c r="C3228" s="227" t="s">
        <v>111</v>
      </c>
      <c r="D3228" s="110" t="s">
        <v>173</v>
      </c>
      <c r="E3228" s="51">
        <v>5.1578947368421053</v>
      </c>
      <c r="F3228" s="52">
        <v>3.2236842105263159</v>
      </c>
      <c r="G3228" s="52">
        <v>1.4184210526315788</v>
      </c>
      <c r="H3228" s="111">
        <f t="shared" si="50"/>
        <v>0.27499999999999997</v>
      </c>
      <c r="I3228" s="52">
        <v>0.96710526315789469</v>
      </c>
      <c r="J3228" s="52">
        <v>0</v>
      </c>
      <c r="K3228" s="52">
        <v>0</v>
      </c>
    </row>
    <row r="3229" spans="1:11">
      <c r="A3229" s="228"/>
      <c r="B3229" s="228"/>
      <c r="C3229" s="228"/>
      <c r="D3229" s="110" t="s">
        <v>172</v>
      </c>
      <c r="E3229" s="51">
        <v>584.75770273044463</v>
      </c>
      <c r="F3229" s="52">
        <v>506.83007346654642</v>
      </c>
      <c r="G3229" s="52">
        <v>189.82894500869071</v>
      </c>
      <c r="H3229" s="111">
        <f t="shared" si="50"/>
        <v>0.3246283787666428</v>
      </c>
      <c r="I3229" s="52">
        <v>34.561085015709843</v>
      </c>
      <c r="J3229" s="54" t="s">
        <v>10</v>
      </c>
      <c r="K3229" s="54" t="s">
        <v>10</v>
      </c>
    </row>
    <row r="3230" spans="1:11">
      <c r="A3230" s="228"/>
      <c r="B3230" s="228"/>
      <c r="C3230" s="228"/>
      <c r="D3230" s="110" t="s">
        <v>160</v>
      </c>
      <c r="E3230" s="51">
        <v>589.91559746728672</v>
      </c>
      <c r="F3230" s="52">
        <v>510.05375767707278</v>
      </c>
      <c r="G3230" s="52">
        <v>191.24736606132228</v>
      </c>
      <c r="H3230" s="111">
        <f t="shared" si="50"/>
        <v>0.32419445575335504</v>
      </c>
      <c r="I3230" s="52">
        <v>35.528190278867733</v>
      </c>
      <c r="J3230" s="52">
        <v>0</v>
      </c>
      <c r="K3230" s="52">
        <v>0</v>
      </c>
    </row>
    <row r="3231" spans="1:11">
      <c r="A3231" s="228"/>
      <c r="B3231" s="228"/>
      <c r="C3231" s="227" t="s">
        <v>54</v>
      </c>
      <c r="D3231" s="110" t="s">
        <v>172</v>
      </c>
      <c r="E3231" s="51">
        <v>117.80322244788503</v>
      </c>
      <c r="F3231" s="52">
        <v>81.957954483434591</v>
      </c>
      <c r="G3231" s="52">
        <v>35.343893748700886</v>
      </c>
      <c r="H3231" s="111">
        <f t="shared" si="50"/>
        <v>0.30002484664064832</v>
      </c>
      <c r="I3231" s="52">
        <v>2.7072538900673009</v>
      </c>
      <c r="J3231" s="54" t="s">
        <v>10</v>
      </c>
      <c r="K3231" s="54" t="s">
        <v>10</v>
      </c>
    </row>
    <row r="3232" spans="1:11">
      <c r="A3232" s="228"/>
      <c r="B3232" s="228"/>
      <c r="C3232" s="228"/>
      <c r="D3232" s="110" t="s">
        <v>160</v>
      </c>
      <c r="E3232" s="51">
        <v>117.80322244788503</v>
      </c>
      <c r="F3232" s="52">
        <v>81.957954483434591</v>
      </c>
      <c r="G3232" s="52">
        <v>35.343893748700886</v>
      </c>
      <c r="H3232" s="111">
        <f t="shared" si="50"/>
        <v>0.30002484664064832</v>
      </c>
      <c r="I3232" s="52">
        <v>2.7072538900673009</v>
      </c>
      <c r="J3232" s="54" t="s">
        <v>10</v>
      </c>
      <c r="K3232" s="54" t="s">
        <v>10</v>
      </c>
    </row>
    <row r="3233" spans="1:11">
      <c r="A3233" s="228"/>
      <c r="B3233" s="228"/>
      <c r="C3233" s="227" t="s">
        <v>113</v>
      </c>
      <c r="D3233" s="110" t="s">
        <v>173</v>
      </c>
      <c r="E3233" s="51">
        <v>10.5</v>
      </c>
      <c r="F3233" s="52">
        <v>8.5</v>
      </c>
      <c r="G3233" s="52">
        <v>7.4</v>
      </c>
      <c r="H3233" s="111">
        <f t="shared" si="50"/>
        <v>0.70476190476190481</v>
      </c>
      <c r="I3233" s="52">
        <v>5.3</v>
      </c>
      <c r="J3233" s="52">
        <v>0.2</v>
      </c>
      <c r="K3233" s="52">
        <v>0</v>
      </c>
    </row>
    <row r="3234" spans="1:11">
      <c r="A3234" s="228"/>
      <c r="B3234" s="228"/>
      <c r="C3234" s="228"/>
      <c r="D3234" s="110" t="s">
        <v>172</v>
      </c>
      <c r="E3234" s="51">
        <v>1014.5033516295811</v>
      </c>
      <c r="F3234" s="52">
        <v>980.48678239532182</v>
      </c>
      <c r="G3234" s="52">
        <v>327.37611089308092</v>
      </c>
      <c r="H3234" s="111">
        <f t="shared" si="50"/>
        <v>0.3226959382314723</v>
      </c>
      <c r="I3234" s="52">
        <v>53.275450916247209</v>
      </c>
      <c r="J3234" s="52">
        <v>18.323437512661823</v>
      </c>
      <c r="K3234" s="52">
        <v>18.323437512661823</v>
      </c>
    </row>
    <row r="3235" spans="1:11">
      <c r="A3235" s="228"/>
      <c r="B3235" s="228"/>
      <c r="C3235" s="228"/>
      <c r="D3235" s="110" t="s">
        <v>160</v>
      </c>
      <c r="E3235" s="51">
        <v>1025.0033516295812</v>
      </c>
      <c r="F3235" s="52">
        <v>988.98678239532182</v>
      </c>
      <c r="G3235" s="52">
        <v>334.77611089308095</v>
      </c>
      <c r="H3235" s="111">
        <f t="shared" si="50"/>
        <v>0.32660977192010526</v>
      </c>
      <c r="I3235" s="52">
        <v>58.575450916247213</v>
      </c>
      <c r="J3235" s="52">
        <v>18.523437512661822</v>
      </c>
      <c r="K3235" s="52">
        <v>18.323437512661823</v>
      </c>
    </row>
    <row r="3236" spans="1:11">
      <c r="A3236" s="228"/>
      <c r="B3236" s="228"/>
      <c r="C3236" s="227" t="s">
        <v>114</v>
      </c>
      <c r="D3236" s="110" t="s">
        <v>172</v>
      </c>
      <c r="E3236" s="51">
        <v>21.856783292381543</v>
      </c>
      <c r="F3236" s="52">
        <v>21.856783292381543</v>
      </c>
      <c r="G3236" s="52">
        <v>7.3537870960796328</v>
      </c>
      <c r="H3236" s="111">
        <f t="shared" si="50"/>
        <v>0.33645331052181349</v>
      </c>
      <c r="I3236" s="52">
        <v>0.33748070010905651</v>
      </c>
      <c r="J3236" s="54" t="s">
        <v>10</v>
      </c>
      <c r="K3236" s="54" t="s">
        <v>10</v>
      </c>
    </row>
    <row r="3237" spans="1:11">
      <c r="A3237" s="228"/>
      <c r="B3237" s="228"/>
      <c r="C3237" s="228"/>
      <c r="D3237" s="110" t="s">
        <v>160</v>
      </c>
      <c r="E3237" s="51">
        <v>21.856783292381543</v>
      </c>
      <c r="F3237" s="52">
        <v>21.856783292381543</v>
      </c>
      <c r="G3237" s="52">
        <v>7.3537870960796328</v>
      </c>
      <c r="H3237" s="111">
        <f t="shared" si="50"/>
        <v>0.33645331052181349</v>
      </c>
      <c r="I3237" s="52">
        <v>0.33748070010905651</v>
      </c>
      <c r="J3237" s="54" t="s">
        <v>10</v>
      </c>
      <c r="K3237" s="54" t="s">
        <v>10</v>
      </c>
    </row>
    <row r="3238" spans="1:11">
      <c r="A3238" s="228"/>
      <c r="B3238" s="228"/>
      <c r="C3238" s="227" t="s">
        <v>115</v>
      </c>
      <c r="D3238" s="110" t="s">
        <v>172</v>
      </c>
      <c r="E3238" s="51">
        <v>0.57518266530961226</v>
      </c>
      <c r="F3238" s="52">
        <v>0.28759133265480613</v>
      </c>
      <c r="G3238" s="52">
        <v>0.83056376870708004</v>
      </c>
      <c r="H3238" s="111">
        <f t="shared" si="50"/>
        <v>1.444</v>
      </c>
      <c r="I3238" s="52">
        <v>0</v>
      </c>
      <c r="J3238" s="54" t="s">
        <v>10</v>
      </c>
      <c r="K3238" s="54" t="s">
        <v>10</v>
      </c>
    </row>
    <row r="3239" spans="1:11">
      <c r="A3239" s="228"/>
      <c r="B3239" s="228"/>
      <c r="C3239" s="228"/>
      <c r="D3239" s="110" t="s">
        <v>160</v>
      </c>
      <c r="E3239" s="51">
        <v>0.57518266530961226</v>
      </c>
      <c r="F3239" s="52">
        <v>0.28759133265480613</v>
      </c>
      <c r="G3239" s="52">
        <v>0.83056376870708004</v>
      </c>
      <c r="H3239" s="111">
        <f t="shared" si="50"/>
        <v>1.444</v>
      </c>
      <c r="I3239" s="52">
        <v>0</v>
      </c>
      <c r="J3239" s="54" t="s">
        <v>10</v>
      </c>
      <c r="K3239" s="54" t="s">
        <v>10</v>
      </c>
    </row>
    <row r="3240" spans="1:11">
      <c r="A3240" s="228"/>
      <c r="B3240" s="228"/>
      <c r="C3240" s="227" t="s">
        <v>116</v>
      </c>
      <c r="D3240" s="110" t="s">
        <v>173</v>
      </c>
      <c r="E3240" s="51">
        <v>7.2950819672131146</v>
      </c>
      <c r="F3240" s="52">
        <v>6.5655737704918034</v>
      </c>
      <c r="G3240" s="52">
        <v>7.0762295081967217</v>
      </c>
      <c r="H3240" s="111">
        <f t="shared" si="50"/>
        <v>0.97000000000000008</v>
      </c>
      <c r="I3240" s="52">
        <v>5.252459016393443</v>
      </c>
      <c r="J3240" s="52">
        <v>0.87540983606557377</v>
      </c>
      <c r="K3240" s="52">
        <v>0.87540983606557377</v>
      </c>
    </row>
    <row r="3241" spans="1:11">
      <c r="A3241" s="228"/>
      <c r="B3241" s="228"/>
      <c r="C3241" s="228"/>
      <c r="D3241" s="110" t="s">
        <v>172</v>
      </c>
      <c r="E3241" s="51">
        <v>185.77634220347676</v>
      </c>
      <c r="F3241" s="52">
        <v>108.11808874490016</v>
      </c>
      <c r="G3241" s="52">
        <v>108.33607604155017</v>
      </c>
      <c r="H3241" s="111">
        <f t="shared" si="50"/>
        <v>0.58315324091639209</v>
      </c>
      <c r="I3241" s="52">
        <v>51.384811208931964</v>
      </c>
      <c r="J3241" s="52">
        <v>0.29996970933410366</v>
      </c>
      <c r="K3241" s="52">
        <v>0.29996970933410366</v>
      </c>
    </row>
    <row r="3242" spans="1:11">
      <c r="A3242" s="228"/>
      <c r="B3242" s="228"/>
      <c r="C3242" s="228"/>
      <c r="D3242" s="110" t="s">
        <v>160</v>
      </c>
      <c r="E3242" s="51">
        <v>193.07142417068985</v>
      </c>
      <c r="F3242" s="52">
        <v>114.68366251539196</v>
      </c>
      <c r="G3242" s="52">
        <v>115.41230554974689</v>
      </c>
      <c r="H3242" s="111">
        <f t="shared" si="50"/>
        <v>0.59777000167416605</v>
      </c>
      <c r="I3242" s="52">
        <v>56.637270225325409</v>
      </c>
      <c r="J3242" s="52">
        <v>1.1753795453996774</v>
      </c>
      <c r="K3242" s="52">
        <v>1.1753795453996774</v>
      </c>
    </row>
    <row r="3243" spans="1:11">
      <c r="A3243" s="228"/>
      <c r="B3243" s="228"/>
      <c r="C3243" s="227" t="s">
        <v>117</v>
      </c>
      <c r="D3243" s="110" t="s">
        <v>173</v>
      </c>
      <c r="E3243" s="51">
        <v>36.936274509803923</v>
      </c>
      <c r="F3243" s="52">
        <v>35.857843137254903</v>
      </c>
      <c r="G3243" s="52">
        <v>2.5882352941176472</v>
      </c>
      <c r="H3243" s="111">
        <f t="shared" si="50"/>
        <v>7.0072992700729933E-2</v>
      </c>
      <c r="I3243" s="52">
        <v>1.617647058823529</v>
      </c>
      <c r="J3243" s="52">
        <v>0.21568627450980393</v>
      </c>
      <c r="K3243" s="52">
        <v>0.10784313725490197</v>
      </c>
    </row>
    <row r="3244" spans="1:11">
      <c r="A3244" s="228"/>
      <c r="B3244" s="228"/>
      <c r="C3244" s="228"/>
      <c r="D3244" s="110" t="s">
        <v>172</v>
      </c>
      <c r="E3244" s="51">
        <v>215.74665514815933</v>
      </c>
      <c r="F3244" s="52">
        <v>62.119573061404694</v>
      </c>
      <c r="G3244" s="52">
        <v>28.475260261219585</v>
      </c>
      <c r="H3244" s="111">
        <f t="shared" si="50"/>
        <v>0.13198471254010782</v>
      </c>
      <c r="I3244" s="52">
        <v>10.226813344699973</v>
      </c>
      <c r="J3244" s="54" t="s">
        <v>10</v>
      </c>
      <c r="K3244" s="54" t="s">
        <v>10</v>
      </c>
    </row>
    <row r="3245" spans="1:11">
      <c r="A3245" s="228"/>
      <c r="B3245" s="228"/>
      <c r="C3245" s="228"/>
      <c r="D3245" s="110" t="s">
        <v>160</v>
      </c>
      <c r="E3245" s="51">
        <v>252.68292965796326</v>
      </c>
      <c r="F3245" s="52">
        <v>97.977416198659597</v>
      </c>
      <c r="G3245" s="52">
        <v>31.06349555533723</v>
      </c>
      <c r="H3245" s="111">
        <f t="shared" si="50"/>
        <v>0.12293468180610938</v>
      </c>
      <c r="I3245" s="52">
        <v>11.844460403523502</v>
      </c>
      <c r="J3245" s="52">
        <v>0.21568627450980393</v>
      </c>
      <c r="K3245" s="52">
        <v>0.10784313725490197</v>
      </c>
    </row>
    <row r="3246" spans="1:11">
      <c r="A3246" s="228"/>
      <c r="B3246" s="228"/>
      <c r="C3246" s="227" t="s">
        <v>118</v>
      </c>
      <c r="D3246" s="110" t="s">
        <v>172</v>
      </c>
      <c r="E3246" s="51">
        <v>4.8308942760678031</v>
      </c>
      <c r="F3246" s="52">
        <v>4.8308942760678031</v>
      </c>
      <c r="G3246" s="52">
        <v>2.0869463272612907</v>
      </c>
      <c r="H3246" s="111">
        <f t="shared" si="50"/>
        <v>0.43199999999999994</v>
      </c>
      <c r="I3246" s="52">
        <v>0</v>
      </c>
      <c r="J3246" s="54" t="s">
        <v>10</v>
      </c>
      <c r="K3246" s="54" t="s">
        <v>10</v>
      </c>
    </row>
    <row r="3247" spans="1:11">
      <c r="A3247" s="228"/>
      <c r="B3247" s="228"/>
      <c r="C3247" s="228"/>
      <c r="D3247" s="110" t="s">
        <v>160</v>
      </c>
      <c r="E3247" s="51">
        <v>4.8308942760678031</v>
      </c>
      <c r="F3247" s="52">
        <v>4.8308942760678031</v>
      </c>
      <c r="G3247" s="52">
        <v>2.0869463272612907</v>
      </c>
      <c r="H3247" s="111">
        <f t="shared" si="50"/>
        <v>0.43199999999999994</v>
      </c>
      <c r="I3247" s="52">
        <v>0</v>
      </c>
      <c r="J3247" s="54" t="s">
        <v>10</v>
      </c>
      <c r="K3247" s="54" t="s">
        <v>10</v>
      </c>
    </row>
    <row r="3248" spans="1:11">
      <c r="A3248" s="228"/>
      <c r="B3248" s="228"/>
      <c r="C3248" s="227" t="s">
        <v>119</v>
      </c>
      <c r="D3248" s="110" t="s">
        <v>172</v>
      </c>
      <c r="E3248" s="51">
        <v>5.6472538308177676</v>
      </c>
      <c r="F3248" s="52">
        <v>2.8236269154088838</v>
      </c>
      <c r="G3248" s="52">
        <v>0.75296717744236896</v>
      </c>
      <c r="H3248" s="111">
        <f t="shared" si="50"/>
        <v>0.13333333333333333</v>
      </c>
      <c r="I3248" s="52">
        <v>0</v>
      </c>
      <c r="J3248" s="54" t="s">
        <v>10</v>
      </c>
      <c r="K3248" s="54" t="s">
        <v>10</v>
      </c>
    </row>
    <row r="3249" spans="1:11">
      <c r="A3249" s="228"/>
      <c r="B3249" s="228"/>
      <c r="C3249" s="228"/>
      <c r="D3249" s="110" t="s">
        <v>160</v>
      </c>
      <c r="E3249" s="51">
        <v>5.6472538308177676</v>
      </c>
      <c r="F3249" s="52">
        <v>2.8236269154088838</v>
      </c>
      <c r="G3249" s="52">
        <v>0.75296717744236896</v>
      </c>
      <c r="H3249" s="111">
        <f t="shared" si="50"/>
        <v>0.13333333333333333</v>
      </c>
      <c r="I3249" s="52">
        <v>0</v>
      </c>
      <c r="J3249" s="54" t="s">
        <v>10</v>
      </c>
      <c r="K3249" s="54" t="s">
        <v>10</v>
      </c>
    </row>
    <row r="3250" spans="1:11">
      <c r="A3250" s="228"/>
      <c r="B3250" s="228"/>
      <c r="C3250" s="227" t="s">
        <v>120</v>
      </c>
      <c r="D3250" s="110" t="s">
        <v>172</v>
      </c>
      <c r="E3250" s="51">
        <v>4.240422001362016</v>
      </c>
      <c r="F3250" s="52">
        <v>2.120211000681008</v>
      </c>
      <c r="G3250" s="52">
        <v>0.61231693699667511</v>
      </c>
      <c r="H3250" s="111">
        <f t="shared" si="50"/>
        <v>0.1444</v>
      </c>
      <c r="I3250" s="52">
        <v>0</v>
      </c>
      <c r="J3250" s="54" t="s">
        <v>10</v>
      </c>
      <c r="K3250" s="54" t="s">
        <v>10</v>
      </c>
    </row>
    <row r="3251" spans="1:11">
      <c r="A3251" s="228"/>
      <c r="B3251" s="228"/>
      <c r="C3251" s="228"/>
      <c r="D3251" s="110" t="s">
        <v>160</v>
      </c>
      <c r="E3251" s="51">
        <v>4.240422001362016</v>
      </c>
      <c r="F3251" s="52">
        <v>2.120211000681008</v>
      </c>
      <c r="G3251" s="52">
        <v>0.61231693699667511</v>
      </c>
      <c r="H3251" s="111">
        <f t="shared" si="50"/>
        <v>0.1444</v>
      </c>
      <c r="I3251" s="52">
        <v>0</v>
      </c>
      <c r="J3251" s="54" t="s">
        <v>10</v>
      </c>
      <c r="K3251" s="54" t="s">
        <v>10</v>
      </c>
    </row>
    <row r="3252" spans="1:11">
      <c r="A3252" s="228"/>
      <c r="B3252" s="228"/>
      <c r="C3252" s="227" t="s">
        <v>122</v>
      </c>
      <c r="D3252" s="110" t="s">
        <v>173</v>
      </c>
      <c r="E3252" s="51">
        <v>2</v>
      </c>
      <c r="F3252" s="52">
        <v>2</v>
      </c>
      <c r="G3252" s="52">
        <v>4</v>
      </c>
      <c r="H3252" s="111">
        <f t="shared" si="50"/>
        <v>2</v>
      </c>
      <c r="I3252" s="52">
        <v>4</v>
      </c>
      <c r="J3252" s="52">
        <v>0</v>
      </c>
      <c r="K3252" s="52">
        <v>0</v>
      </c>
    </row>
    <row r="3253" spans="1:11">
      <c r="A3253" s="228"/>
      <c r="B3253" s="228"/>
      <c r="C3253" s="228"/>
      <c r="D3253" s="110" t="s">
        <v>172</v>
      </c>
      <c r="E3253" s="51">
        <v>206.74482426808018</v>
      </c>
      <c r="F3253" s="52">
        <v>96.001414376206327</v>
      </c>
      <c r="G3253" s="52">
        <v>66.422717346434823</v>
      </c>
      <c r="H3253" s="111">
        <f t="shared" si="50"/>
        <v>0.3212787434054763</v>
      </c>
      <c r="I3253" s="52">
        <v>3.9135335825610884</v>
      </c>
      <c r="J3253" s="52">
        <v>0.4123921167361565</v>
      </c>
      <c r="K3253" s="52">
        <v>0.824784233472313</v>
      </c>
    </row>
    <row r="3254" spans="1:11">
      <c r="A3254" s="228"/>
      <c r="B3254" s="228"/>
      <c r="C3254" s="228"/>
      <c r="D3254" s="110" t="s">
        <v>160</v>
      </c>
      <c r="E3254" s="51">
        <v>208.74482426808018</v>
      </c>
      <c r="F3254" s="52">
        <v>98.001414376206327</v>
      </c>
      <c r="G3254" s="52">
        <v>70.422717346434823</v>
      </c>
      <c r="H3254" s="111">
        <f t="shared" si="50"/>
        <v>0.33736269913928296</v>
      </c>
      <c r="I3254" s="52">
        <v>7.9135335825610884</v>
      </c>
      <c r="J3254" s="52">
        <v>0.4123921167361565</v>
      </c>
      <c r="K3254" s="52">
        <v>0.824784233472313</v>
      </c>
    </row>
    <row r="3255" spans="1:11">
      <c r="A3255" s="228"/>
      <c r="B3255" s="228"/>
      <c r="C3255" s="227" t="s">
        <v>123</v>
      </c>
      <c r="D3255" s="110" t="s">
        <v>172</v>
      </c>
      <c r="E3255" s="51">
        <v>44.499210561173427</v>
      </c>
      <c r="F3255" s="52">
        <v>44.499210561173427</v>
      </c>
      <c r="G3255" s="52">
        <v>27.462369946324173</v>
      </c>
      <c r="H3255" s="111">
        <f t="shared" si="50"/>
        <v>0.61714285714285722</v>
      </c>
      <c r="I3255" s="52">
        <v>12.00207279135649</v>
      </c>
      <c r="J3255" s="52">
        <v>5.0856240641341062</v>
      </c>
      <c r="K3255" s="52">
        <v>5.0856240641341062</v>
      </c>
    </row>
    <row r="3256" spans="1:11">
      <c r="A3256" s="228"/>
      <c r="B3256" s="228"/>
      <c r="C3256" s="228"/>
      <c r="D3256" s="110" t="s">
        <v>160</v>
      </c>
      <c r="E3256" s="51">
        <v>44.499210561173427</v>
      </c>
      <c r="F3256" s="52">
        <v>44.499210561173427</v>
      </c>
      <c r="G3256" s="52">
        <v>27.462369946324173</v>
      </c>
      <c r="H3256" s="111">
        <f t="shared" si="50"/>
        <v>0.61714285714285722</v>
      </c>
      <c r="I3256" s="52">
        <v>12.00207279135649</v>
      </c>
      <c r="J3256" s="52">
        <v>5.0856240641341062</v>
      </c>
      <c r="K3256" s="52">
        <v>5.0856240641341062</v>
      </c>
    </row>
    <row r="3257" spans="1:11">
      <c r="A3257" s="228"/>
      <c r="B3257" s="228"/>
      <c r="C3257" s="227" t="s">
        <v>127</v>
      </c>
      <c r="D3257" s="110" t="s">
        <v>172</v>
      </c>
      <c r="E3257" s="51">
        <v>6.9429949129941377</v>
      </c>
      <c r="F3257" s="52">
        <v>6.9429949129941377</v>
      </c>
      <c r="G3257" s="52">
        <v>5.998747604826935</v>
      </c>
      <c r="H3257" s="111">
        <f t="shared" si="50"/>
        <v>0.86399999999999999</v>
      </c>
      <c r="I3257" s="52">
        <v>0</v>
      </c>
      <c r="J3257" s="54" t="s">
        <v>10</v>
      </c>
      <c r="K3257" s="54" t="s">
        <v>10</v>
      </c>
    </row>
    <row r="3258" spans="1:11">
      <c r="A3258" s="228"/>
      <c r="B3258" s="228"/>
      <c r="C3258" s="228"/>
      <c r="D3258" s="110" t="s">
        <v>160</v>
      </c>
      <c r="E3258" s="51">
        <v>6.9429949129941377</v>
      </c>
      <c r="F3258" s="52">
        <v>6.9429949129941377</v>
      </c>
      <c r="G3258" s="52">
        <v>5.998747604826935</v>
      </c>
      <c r="H3258" s="111">
        <f t="shared" si="50"/>
        <v>0.86399999999999999</v>
      </c>
      <c r="I3258" s="52">
        <v>0</v>
      </c>
      <c r="J3258" s="54" t="s">
        <v>10</v>
      </c>
      <c r="K3258" s="54" t="s">
        <v>10</v>
      </c>
    </row>
    <row r="3259" spans="1:11">
      <c r="A3259" s="228"/>
      <c r="B3259" s="228"/>
      <c r="C3259" s="227" t="s">
        <v>160</v>
      </c>
      <c r="D3259" s="110" t="s">
        <v>173</v>
      </c>
      <c r="E3259" s="51">
        <v>707.34046886107137</v>
      </c>
      <c r="F3259" s="52">
        <v>665.28254911012266</v>
      </c>
      <c r="G3259" s="52">
        <v>376.3144966878599</v>
      </c>
      <c r="H3259" s="111">
        <f t="shared" si="50"/>
        <v>0.53201324292074648</v>
      </c>
      <c r="I3259" s="52">
        <v>199.81855376007343</v>
      </c>
      <c r="J3259" s="52">
        <v>18.161859024410315</v>
      </c>
      <c r="K3259" s="52">
        <v>3.4482529733204759</v>
      </c>
    </row>
    <row r="3260" spans="1:11">
      <c r="A3260" s="228"/>
      <c r="B3260" s="228"/>
      <c r="C3260" s="228"/>
      <c r="D3260" s="110" t="s">
        <v>172</v>
      </c>
      <c r="E3260" s="51">
        <v>103469.66539910476</v>
      </c>
      <c r="F3260" s="52">
        <v>97954.052687292671</v>
      </c>
      <c r="G3260" s="52">
        <v>56034.877449269421</v>
      </c>
      <c r="H3260" s="111">
        <f t="shared" si="50"/>
        <v>0.54155850638088798</v>
      </c>
      <c r="I3260" s="52">
        <v>29532.899075479818</v>
      </c>
      <c r="J3260" s="52">
        <v>146.852602952854</v>
      </c>
      <c r="K3260" s="52">
        <v>84.092103615582445</v>
      </c>
    </row>
    <row r="3261" spans="1:11">
      <c r="A3261" s="228"/>
      <c r="B3261" s="228"/>
      <c r="C3261" s="228"/>
      <c r="D3261" s="110" t="s">
        <v>160</v>
      </c>
      <c r="E3261" s="51">
        <v>104177.00586796581</v>
      </c>
      <c r="F3261" s="52">
        <v>98619.335236402781</v>
      </c>
      <c r="G3261" s="52">
        <v>56411.191945957282</v>
      </c>
      <c r="H3261" s="111">
        <f t="shared" si="50"/>
        <v>0.54149369600286812</v>
      </c>
      <c r="I3261" s="52">
        <v>29732.717629239898</v>
      </c>
      <c r="J3261" s="52">
        <v>165.01446197726429</v>
      </c>
      <c r="K3261" s="52">
        <v>87.540356588902938</v>
      </c>
    </row>
    <row r="3262" spans="1:11">
      <c r="A3262" s="227" t="s">
        <v>23</v>
      </c>
      <c r="B3262" s="227" t="s">
        <v>36</v>
      </c>
      <c r="C3262" s="227" t="s">
        <v>56</v>
      </c>
      <c r="D3262" s="110" t="s">
        <v>172</v>
      </c>
      <c r="E3262" s="51">
        <v>6.2821988774126059</v>
      </c>
      <c r="F3262" s="52">
        <v>6.2821988774126059</v>
      </c>
      <c r="G3262" s="52">
        <v>5.5850614019864624</v>
      </c>
      <c r="H3262" s="111">
        <f t="shared" si="50"/>
        <v>0.88902970297029704</v>
      </c>
      <c r="I3262" s="52">
        <v>0</v>
      </c>
      <c r="J3262" s="54" t="s">
        <v>10</v>
      </c>
      <c r="K3262" s="54" t="s">
        <v>10</v>
      </c>
    </row>
    <row r="3263" spans="1:11">
      <c r="A3263" s="228"/>
      <c r="B3263" s="228"/>
      <c r="C3263" s="228"/>
      <c r="D3263" s="110" t="s">
        <v>160</v>
      </c>
      <c r="E3263" s="51">
        <v>6.2821988774126059</v>
      </c>
      <c r="F3263" s="52">
        <v>6.2821988774126059</v>
      </c>
      <c r="G3263" s="52">
        <v>5.5850614019864624</v>
      </c>
      <c r="H3263" s="111">
        <f t="shared" si="50"/>
        <v>0.88902970297029704</v>
      </c>
      <c r="I3263" s="52">
        <v>0</v>
      </c>
      <c r="J3263" s="54" t="s">
        <v>10</v>
      </c>
      <c r="K3263" s="54" t="s">
        <v>10</v>
      </c>
    </row>
    <row r="3264" spans="1:11">
      <c r="A3264" s="228"/>
      <c r="B3264" s="228"/>
      <c r="C3264" s="227" t="s">
        <v>57</v>
      </c>
      <c r="D3264" s="110" t="s">
        <v>172</v>
      </c>
      <c r="E3264" s="51">
        <v>40.495250232683929</v>
      </c>
      <c r="F3264" s="52">
        <v>40.495250232683929</v>
      </c>
      <c r="G3264" s="52">
        <v>53.700115580397231</v>
      </c>
      <c r="H3264" s="111">
        <f t="shared" si="50"/>
        <v>1.326084300549786</v>
      </c>
      <c r="I3264" s="52">
        <v>11.747775165323416</v>
      </c>
      <c r="J3264" s="54" t="s">
        <v>10</v>
      </c>
      <c r="K3264" s="54" t="s">
        <v>10</v>
      </c>
    </row>
    <row r="3265" spans="1:11">
      <c r="A3265" s="228"/>
      <c r="B3265" s="228"/>
      <c r="C3265" s="228"/>
      <c r="D3265" s="110" t="s">
        <v>160</v>
      </c>
      <c r="E3265" s="51">
        <v>40.495250232683929</v>
      </c>
      <c r="F3265" s="52">
        <v>40.495250232683929</v>
      </c>
      <c r="G3265" s="52">
        <v>53.700115580397231</v>
      </c>
      <c r="H3265" s="111">
        <f t="shared" si="50"/>
        <v>1.326084300549786</v>
      </c>
      <c r="I3265" s="52">
        <v>11.747775165323416</v>
      </c>
      <c r="J3265" s="54" t="s">
        <v>10</v>
      </c>
      <c r="K3265" s="54" t="s">
        <v>10</v>
      </c>
    </row>
    <row r="3266" spans="1:11">
      <c r="A3266" s="228"/>
      <c r="B3266" s="228"/>
      <c r="C3266" s="227" t="s">
        <v>58</v>
      </c>
      <c r="D3266" s="110" t="s">
        <v>172</v>
      </c>
      <c r="E3266" s="51">
        <v>85.411682724869053</v>
      </c>
      <c r="F3266" s="52">
        <v>85.411682724869053</v>
      </c>
      <c r="G3266" s="52">
        <v>86.703991564616572</v>
      </c>
      <c r="H3266" s="111">
        <f t="shared" si="50"/>
        <v>1.0151303521780544</v>
      </c>
      <c r="I3266" s="52">
        <v>66.971719603495458</v>
      </c>
      <c r="J3266" s="54" t="s">
        <v>10</v>
      </c>
      <c r="K3266" s="54" t="s">
        <v>10</v>
      </c>
    </row>
    <row r="3267" spans="1:11">
      <c r="A3267" s="228"/>
      <c r="B3267" s="228"/>
      <c r="C3267" s="228"/>
      <c r="D3267" s="110" t="s">
        <v>160</v>
      </c>
      <c r="E3267" s="51">
        <v>85.411682724869053</v>
      </c>
      <c r="F3267" s="52">
        <v>85.411682724869053</v>
      </c>
      <c r="G3267" s="52">
        <v>86.703991564616572</v>
      </c>
      <c r="H3267" s="111">
        <f t="shared" si="50"/>
        <v>1.0151303521780544</v>
      </c>
      <c r="I3267" s="52">
        <v>66.971719603495458</v>
      </c>
      <c r="J3267" s="54" t="s">
        <v>10</v>
      </c>
      <c r="K3267" s="54" t="s">
        <v>10</v>
      </c>
    </row>
    <row r="3268" spans="1:11">
      <c r="A3268" s="228"/>
      <c r="B3268" s="228"/>
      <c r="C3268" s="227" t="s">
        <v>59</v>
      </c>
      <c r="D3268" s="110" t="s">
        <v>172</v>
      </c>
      <c r="E3268" s="51">
        <v>266.41217985221931</v>
      </c>
      <c r="F3268" s="52">
        <v>266.41217985221931</v>
      </c>
      <c r="G3268" s="52">
        <v>165.31009245339965</v>
      </c>
      <c r="H3268" s="111">
        <f t="shared" si="50"/>
        <v>0.6205050104882528</v>
      </c>
      <c r="I3268" s="52">
        <v>30.66217427588024</v>
      </c>
      <c r="J3268" s="54" t="s">
        <v>10</v>
      </c>
      <c r="K3268" s="54" t="s">
        <v>10</v>
      </c>
    </row>
    <row r="3269" spans="1:11">
      <c r="A3269" s="228"/>
      <c r="B3269" s="228"/>
      <c r="C3269" s="228"/>
      <c r="D3269" s="110" t="s">
        <v>160</v>
      </c>
      <c r="E3269" s="51">
        <v>266.41217985221931</v>
      </c>
      <c r="F3269" s="52">
        <v>266.41217985221931</v>
      </c>
      <c r="G3269" s="52">
        <v>165.31009245339965</v>
      </c>
      <c r="H3269" s="111">
        <f t="shared" ref="H3269:H3332" si="51">G3269/E3269</f>
        <v>0.6205050104882528</v>
      </c>
      <c r="I3269" s="52">
        <v>30.66217427588024</v>
      </c>
      <c r="J3269" s="54" t="s">
        <v>10</v>
      </c>
      <c r="K3269" s="54" t="s">
        <v>10</v>
      </c>
    </row>
    <row r="3270" spans="1:11">
      <c r="A3270" s="228"/>
      <c r="B3270" s="228"/>
      <c r="C3270" s="227" t="s">
        <v>61</v>
      </c>
      <c r="D3270" s="110" t="s">
        <v>172</v>
      </c>
      <c r="E3270" s="51">
        <v>95.580691136689666</v>
      </c>
      <c r="F3270" s="52">
        <v>119.6534716123366</v>
      </c>
      <c r="G3270" s="52">
        <v>67.157793418040242</v>
      </c>
      <c r="H3270" s="111">
        <f t="shared" si="51"/>
        <v>0.702629292793019</v>
      </c>
      <c r="I3270" s="52">
        <v>28.41577471507885</v>
      </c>
      <c r="J3270" s="54" t="s">
        <v>10</v>
      </c>
      <c r="K3270" s="54" t="s">
        <v>10</v>
      </c>
    </row>
    <row r="3271" spans="1:11">
      <c r="A3271" s="228"/>
      <c r="B3271" s="228"/>
      <c r="C3271" s="228"/>
      <c r="D3271" s="110" t="s">
        <v>160</v>
      </c>
      <c r="E3271" s="51">
        <v>95.580691136689666</v>
      </c>
      <c r="F3271" s="52">
        <v>119.6534716123366</v>
      </c>
      <c r="G3271" s="52">
        <v>67.157793418040242</v>
      </c>
      <c r="H3271" s="111">
        <f t="shared" si="51"/>
        <v>0.702629292793019</v>
      </c>
      <c r="I3271" s="52">
        <v>28.41577471507885</v>
      </c>
      <c r="J3271" s="54" t="s">
        <v>10</v>
      </c>
      <c r="K3271" s="54" t="s">
        <v>10</v>
      </c>
    </row>
    <row r="3272" spans="1:11">
      <c r="A3272" s="228"/>
      <c r="B3272" s="228"/>
      <c r="C3272" s="227" t="s">
        <v>160</v>
      </c>
      <c r="D3272" s="110" t="s">
        <v>172</v>
      </c>
      <c r="E3272" s="51">
        <v>494.1820028238746</v>
      </c>
      <c r="F3272" s="52">
        <v>518.25478329952159</v>
      </c>
      <c r="G3272" s="52">
        <v>378.45705441844012</v>
      </c>
      <c r="H3272" s="111">
        <f t="shared" si="51"/>
        <v>0.76582524708679323</v>
      </c>
      <c r="I3272" s="52">
        <v>137.79744375977796</v>
      </c>
      <c r="J3272" s="54" t="s">
        <v>10</v>
      </c>
      <c r="K3272" s="54" t="s">
        <v>10</v>
      </c>
    </row>
    <row r="3273" spans="1:11">
      <c r="A3273" s="228"/>
      <c r="B3273" s="228"/>
      <c r="C3273" s="228"/>
      <c r="D3273" s="110" t="s">
        <v>160</v>
      </c>
      <c r="E3273" s="51">
        <v>494.1820028238746</v>
      </c>
      <c r="F3273" s="52">
        <v>518.25478329952159</v>
      </c>
      <c r="G3273" s="52">
        <v>378.45705441844012</v>
      </c>
      <c r="H3273" s="111">
        <f t="shared" si="51"/>
        <v>0.76582524708679323</v>
      </c>
      <c r="I3273" s="52">
        <v>137.79744375977796</v>
      </c>
      <c r="J3273" s="54" t="s">
        <v>10</v>
      </c>
      <c r="K3273" s="54" t="s">
        <v>10</v>
      </c>
    </row>
    <row r="3274" spans="1:11">
      <c r="A3274" s="228"/>
      <c r="B3274" s="227" t="s">
        <v>37</v>
      </c>
      <c r="C3274" s="227" t="s">
        <v>62</v>
      </c>
      <c r="D3274" s="110" t="s">
        <v>172</v>
      </c>
      <c r="E3274" s="51">
        <v>7.7611865895639669</v>
      </c>
      <c r="F3274" s="52">
        <v>7.7611865895639669</v>
      </c>
      <c r="G3274" s="52">
        <v>2.9231733170933722</v>
      </c>
      <c r="H3274" s="111">
        <f t="shared" si="51"/>
        <v>0.37663999999999997</v>
      </c>
      <c r="I3274" s="52">
        <v>0.95535032793139385</v>
      </c>
      <c r="J3274" s="54" t="s">
        <v>10</v>
      </c>
      <c r="K3274" s="54" t="s">
        <v>10</v>
      </c>
    </row>
    <row r="3275" spans="1:11">
      <c r="A3275" s="228"/>
      <c r="B3275" s="228"/>
      <c r="C3275" s="228"/>
      <c r="D3275" s="110" t="s">
        <v>160</v>
      </c>
      <c r="E3275" s="51">
        <v>7.7611865895639669</v>
      </c>
      <c r="F3275" s="52">
        <v>7.7611865895639669</v>
      </c>
      <c r="G3275" s="52">
        <v>2.9231733170933722</v>
      </c>
      <c r="H3275" s="111">
        <f t="shared" si="51"/>
        <v>0.37663999999999997</v>
      </c>
      <c r="I3275" s="52">
        <v>0.95535032793139385</v>
      </c>
      <c r="J3275" s="54" t="s">
        <v>10</v>
      </c>
      <c r="K3275" s="54" t="s">
        <v>10</v>
      </c>
    </row>
    <row r="3276" spans="1:11">
      <c r="A3276" s="228"/>
      <c r="B3276" s="228"/>
      <c r="C3276" s="227" t="s">
        <v>63</v>
      </c>
      <c r="D3276" s="110" t="s">
        <v>172</v>
      </c>
      <c r="E3276" s="51">
        <v>0.32613573226799086</v>
      </c>
      <c r="F3276" s="52">
        <v>0.32613573226799086</v>
      </c>
      <c r="G3276" s="52">
        <v>0.45619470913607441</v>
      </c>
      <c r="H3276" s="111">
        <f t="shared" si="51"/>
        <v>1.3987878787878785</v>
      </c>
      <c r="I3276" s="52">
        <v>0.36495576730885959</v>
      </c>
      <c r="J3276" s="54" t="s">
        <v>10</v>
      </c>
      <c r="K3276" s="54" t="s">
        <v>10</v>
      </c>
    </row>
    <row r="3277" spans="1:11">
      <c r="A3277" s="228"/>
      <c r="B3277" s="228"/>
      <c r="C3277" s="228"/>
      <c r="D3277" s="110" t="s">
        <v>160</v>
      </c>
      <c r="E3277" s="51">
        <v>0.32613573226799086</v>
      </c>
      <c r="F3277" s="52">
        <v>0.32613573226799086</v>
      </c>
      <c r="G3277" s="52">
        <v>0.45619470913607441</v>
      </c>
      <c r="H3277" s="111">
        <f t="shared" si="51"/>
        <v>1.3987878787878785</v>
      </c>
      <c r="I3277" s="52">
        <v>0.36495576730885959</v>
      </c>
      <c r="J3277" s="54" t="s">
        <v>10</v>
      </c>
      <c r="K3277" s="54" t="s">
        <v>10</v>
      </c>
    </row>
    <row r="3278" spans="1:11">
      <c r="A3278" s="228"/>
      <c r="B3278" s="228"/>
      <c r="C3278" s="227" t="s">
        <v>64</v>
      </c>
      <c r="D3278" s="110" t="s">
        <v>172</v>
      </c>
      <c r="E3278" s="51">
        <v>2.179912283472722</v>
      </c>
      <c r="F3278" s="52">
        <v>2.179912283472722</v>
      </c>
      <c r="G3278" s="52">
        <v>2.4149940241224201</v>
      </c>
      <c r="H3278" s="111">
        <f t="shared" si="51"/>
        <v>1.1078399999999999</v>
      </c>
      <c r="I3278" s="52">
        <v>1.6099960160816136</v>
      </c>
      <c r="J3278" s="54" t="s">
        <v>10</v>
      </c>
      <c r="K3278" s="54" t="s">
        <v>10</v>
      </c>
    </row>
    <row r="3279" spans="1:11">
      <c r="A3279" s="228"/>
      <c r="B3279" s="228"/>
      <c r="C3279" s="228"/>
      <c r="D3279" s="110" t="s">
        <v>160</v>
      </c>
      <c r="E3279" s="51">
        <v>2.179912283472722</v>
      </c>
      <c r="F3279" s="52">
        <v>2.179912283472722</v>
      </c>
      <c r="G3279" s="52">
        <v>2.4149940241224201</v>
      </c>
      <c r="H3279" s="111">
        <f t="shared" si="51"/>
        <v>1.1078399999999999</v>
      </c>
      <c r="I3279" s="52">
        <v>1.6099960160816136</v>
      </c>
      <c r="J3279" s="54" t="s">
        <v>10</v>
      </c>
      <c r="K3279" s="54" t="s">
        <v>10</v>
      </c>
    </row>
    <row r="3280" spans="1:11">
      <c r="A3280" s="228"/>
      <c r="B3280" s="228"/>
      <c r="C3280" s="227" t="s">
        <v>66</v>
      </c>
      <c r="D3280" s="110" t="s">
        <v>172</v>
      </c>
      <c r="E3280" s="51">
        <v>50.461861068328069</v>
      </c>
      <c r="F3280" s="52">
        <v>50.461861068328069</v>
      </c>
      <c r="G3280" s="52">
        <v>26.772665880310832</v>
      </c>
      <c r="H3280" s="111">
        <f t="shared" si="51"/>
        <v>0.53055248683870782</v>
      </c>
      <c r="I3280" s="52">
        <v>7.2558866231474992</v>
      </c>
      <c r="J3280" s="54" t="s">
        <v>10</v>
      </c>
      <c r="K3280" s="54" t="s">
        <v>10</v>
      </c>
    </row>
    <row r="3281" spans="1:11">
      <c r="A3281" s="228"/>
      <c r="B3281" s="228"/>
      <c r="C3281" s="228"/>
      <c r="D3281" s="110" t="s">
        <v>160</v>
      </c>
      <c r="E3281" s="51">
        <v>50.461861068328069</v>
      </c>
      <c r="F3281" s="52">
        <v>50.461861068328069</v>
      </c>
      <c r="G3281" s="52">
        <v>26.772665880310832</v>
      </c>
      <c r="H3281" s="111">
        <f t="shared" si="51"/>
        <v>0.53055248683870782</v>
      </c>
      <c r="I3281" s="52">
        <v>7.2558866231474992</v>
      </c>
      <c r="J3281" s="54" t="s">
        <v>10</v>
      </c>
      <c r="K3281" s="54" t="s">
        <v>10</v>
      </c>
    </row>
    <row r="3282" spans="1:11">
      <c r="A3282" s="228"/>
      <c r="B3282" s="228"/>
      <c r="C3282" s="227" t="s">
        <v>67</v>
      </c>
      <c r="D3282" s="110" t="s">
        <v>172</v>
      </c>
      <c r="E3282" s="51">
        <v>31.237116894259522</v>
      </c>
      <c r="F3282" s="52">
        <v>31.237116894259522</v>
      </c>
      <c r="G3282" s="52">
        <v>80.591590118099376</v>
      </c>
      <c r="H3282" s="111">
        <f t="shared" si="51"/>
        <v>2.5799945107261091</v>
      </c>
      <c r="I3282" s="52">
        <v>46.824670282354575</v>
      </c>
      <c r="J3282" s="54" t="s">
        <v>10</v>
      </c>
      <c r="K3282" s="54" t="s">
        <v>10</v>
      </c>
    </row>
    <row r="3283" spans="1:11">
      <c r="A3283" s="228"/>
      <c r="B3283" s="228"/>
      <c r="C3283" s="228"/>
      <c r="D3283" s="110" t="s">
        <v>160</v>
      </c>
      <c r="E3283" s="51">
        <v>31.237116894259522</v>
      </c>
      <c r="F3283" s="52">
        <v>31.237116894259522</v>
      </c>
      <c r="G3283" s="52">
        <v>80.591590118099376</v>
      </c>
      <c r="H3283" s="111">
        <f t="shared" si="51"/>
        <v>2.5799945107261091</v>
      </c>
      <c r="I3283" s="52">
        <v>46.824670282354575</v>
      </c>
      <c r="J3283" s="54" t="s">
        <v>10</v>
      </c>
      <c r="K3283" s="54" t="s">
        <v>10</v>
      </c>
    </row>
    <row r="3284" spans="1:11">
      <c r="A3284" s="228"/>
      <c r="B3284" s="228"/>
      <c r="C3284" s="227" t="s">
        <v>68</v>
      </c>
      <c r="D3284" s="110" t="s">
        <v>172</v>
      </c>
      <c r="E3284" s="51">
        <v>93.683131451179705</v>
      </c>
      <c r="F3284" s="52">
        <v>93.683131451179705</v>
      </c>
      <c r="G3284" s="52">
        <v>80.570916655366119</v>
      </c>
      <c r="H3284" s="111">
        <f t="shared" si="51"/>
        <v>0.86003654454434364</v>
      </c>
      <c r="I3284" s="52">
        <v>30.404743398242033</v>
      </c>
      <c r="J3284" s="54" t="s">
        <v>10</v>
      </c>
      <c r="K3284" s="54" t="s">
        <v>10</v>
      </c>
    </row>
    <row r="3285" spans="1:11">
      <c r="A3285" s="228"/>
      <c r="B3285" s="228"/>
      <c r="C3285" s="228"/>
      <c r="D3285" s="110" t="s">
        <v>160</v>
      </c>
      <c r="E3285" s="51">
        <v>93.683131451179705</v>
      </c>
      <c r="F3285" s="52">
        <v>93.683131451179705</v>
      </c>
      <c r="G3285" s="52">
        <v>80.570916655366119</v>
      </c>
      <c r="H3285" s="111">
        <f t="shared" si="51"/>
        <v>0.86003654454434364</v>
      </c>
      <c r="I3285" s="52">
        <v>30.404743398242033</v>
      </c>
      <c r="J3285" s="54" t="s">
        <v>10</v>
      </c>
      <c r="K3285" s="54" t="s">
        <v>10</v>
      </c>
    </row>
    <row r="3286" spans="1:11">
      <c r="A3286" s="228"/>
      <c r="B3286" s="228"/>
      <c r="C3286" s="227" t="s">
        <v>69</v>
      </c>
      <c r="D3286" s="110" t="s">
        <v>172</v>
      </c>
      <c r="E3286" s="51">
        <v>89.075902194641273</v>
      </c>
      <c r="F3286" s="52">
        <v>89.075902194641273</v>
      </c>
      <c r="G3286" s="52">
        <v>141.09555986105428</v>
      </c>
      <c r="H3286" s="111">
        <f t="shared" si="51"/>
        <v>1.5839924871346682</v>
      </c>
      <c r="I3286" s="52">
        <v>28.470248547120612</v>
      </c>
      <c r="J3286" s="54" t="s">
        <v>10</v>
      </c>
      <c r="K3286" s="54" t="s">
        <v>10</v>
      </c>
    </row>
    <row r="3287" spans="1:11">
      <c r="A3287" s="228"/>
      <c r="B3287" s="228"/>
      <c r="C3287" s="228"/>
      <c r="D3287" s="110" t="s">
        <v>160</v>
      </c>
      <c r="E3287" s="51">
        <v>89.075902194641273</v>
      </c>
      <c r="F3287" s="52">
        <v>89.075902194641273</v>
      </c>
      <c r="G3287" s="52">
        <v>141.09555986105428</v>
      </c>
      <c r="H3287" s="111">
        <f t="shared" si="51"/>
        <v>1.5839924871346682</v>
      </c>
      <c r="I3287" s="52">
        <v>28.470248547120612</v>
      </c>
      <c r="J3287" s="54" t="s">
        <v>10</v>
      </c>
      <c r="K3287" s="54" t="s">
        <v>10</v>
      </c>
    </row>
    <row r="3288" spans="1:11">
      <c r="A3288" s="228"/>
      <c r="B3288" s="228"/>
      <c r="C3288" s="227" t="s">
        <v>70</v>
      </c>
      <c r="D3288" s="110" t="s">
        <v>172</v>
      </c>
      <c r="E3288" s="51">
        <v>16.967857277059672</v>
      </c>
      <c r="F3288" s="52">
        <v>16.967857277059672</v>
      </c>
      <c r="G3288" s="52">
        <v>9.4373988795650696</v>
      </c>
      <c r="H3288" s="111">
        <f t="shared" si="51"/>
        <v>0.55619273108363032</v>
      </c>
      <c r="I3288" s="52">
        <v>3.1227116754452897</v>
      </c>
      <c r="J3288" s="54" t="s">
        <v>10</v>
      </c>
      <c r="K3288" s="54" t="s">
        <v>10</v>
      </c>
    </row>
    <row r="3289" spans="1:11">
      <c r="A3289" s="228"/>
      <c r="B3289" s="228"/>
      <c r="C3289" s="228"/>
      <c r="D3289" s="110" t="s">
        <v>160</v>
      </c>
      <c r="E3289" s="51">
        <v>16.967857277059672</v>
      </c>
      <c r="F3289" s="52">
        <v>16.967857277059672</v>
      </c>
      <c r="G3289" s="52">
        <v>9.4373988795650696</v>
      </c>
      <c r="H3289" s="111">
        <f t="shared" si="51"/>
        <v>0.55619273108363032</v>
      </c>
      <c r="I3289" s="52">
        <v>3.1227116754452897</v>
      </c>
      <c r="J3289" s="54" t="s">
        <v>10</v>
      </c>
      <c r="K3289" s="54" t="s">
        <v>10</v>
      </c>
    </row>
    <row r="3290" spans="1:11">
      <c r="A3290" s="228"/>
      <c r="B3290" s="228"/>
      <c r="C3290" s="227" t="s">
        <v>71</v>
      </c>
      <c r="D3290" s="110" t="s">
        <v>172</v>
      </c>
      <c r="E3290" s="51">
        <v>35.713602500321635</v>
      </c>
      <c r="F3290" s="52">
        <v>35.713602500321635</v>
      </c>
      <c r="G3290" s="52">
        <v>16.639701561013542</v>
      </c>
      <c r="H3290" s="111">
        <f t="shared" si="51"/>
        <v>0.46592055676443411</v>
      </c>
      <c r="I3290" s="52">
        <v>0.28519640584536693</v>
      </c>
      <c r="J3290" s="54" t="s">
        <v>10</v>
      </c>
      <c r="K3290" s="54" t="s">
        <v>10</v>
      </c>
    </row>
    <row r="3291" spans="1:11">
      <c r="A3291" s="228"/>
      <c r="B3291" s="228"/>
      <c r="C3291" s="228"/>
      <c r="D3291" s="110" t="s">
        <v>160</v>
      </c>
      <c r="E3291" s="51">
        <v>35.713602500321635</v>
      </c>
      <c r="F3291" s="52">
        <v>35.713602500321635</v>
      </c>
      <c r="G3291" s="52">
        <v>16.639701561013542</v>
      </c>
      <c r="H3291" s="111">
        <f t="shared" si="51"/>
        <v>0.46592055676443411</v>
      </c>
      <c r="I3291" s="52">
        <v>0.28519640584536693</v>
      </c>
      <c r="J3291" s="54" t="s">
        <v>10</v>
      </c>
      <c r="K3291" s="54" t="s">
        <v>10</v>
      </c>
    </row>
    <row r="3292" spans="1:11">
      <c r="A3292" s="228"/>
      <c r="B3292" s="228"/>
      <c r="C3292" s="227" t="s">
        <v>160</v>
      </c>
      <c r="D3292" s="110" t="s">
        <v>172</v>
      </c>
      <c r="E3292" s="51">
        <v>327.40670599109455</v>
      </c>
      <c r="F3292" s="52">
        <v>327.40670599109455</v>
      </c>
      <c r="G3292" s="52">
        <v>360.90219500576103</v>
      </c>
      <c r="H3292" s="111">
        <f t="shared" si="51"/>
        <v>1.1023054458010324</v>
      </c>
      <c r="I3292" s="52">
        <v>119.29375904347725</v>
      </c>
      <c r="J3292" s="54" t="s">
        <v>10</v>
      </c>
      <c r="K3292" s="54" t="s">
        <v>10</v>
      </c>
    </row>
    <row r="3293" spans="1:11">
      <c r="A3293" s="228"/>
      <c r="B3293" s="228"/>
      <c r="C3293" s="228"/>
      <c r="D3293" s="110" t="s">
        <v>160</v>
      </c>
      <c r="E3293" s="51">
        <v>327.40670599109455</v>
      </c>
      <c r="F3293" s="52">
        <v>327.40670599109455</v>
      </c>
      <c r="G3293" s="52">
        <v>360.90219500576103</v>
      </c>
      <c r="H3293" s="111">
        <f t="shared" si="51"/>
        <v>1.1023054458010324</v>
      </c>
      <c r="I3293" s="52">
        <v>119.29375904347725</v>
      </c>
      <c r="J3293" s="54" t="s">
        <v>10</v>
      </c>
      <c r="K3293" s="54" t="s">
        <v>10</v>
      </c>
    </row>
    <row r="3294" spans="1:11">
      <c r="A3294" s="228"/>
      <c r="B3294" s="227" t="s">
        <v>38</v>
      </c>
      <c r="C3294" s="227" t="s">
        <v>72</v>
      </c>
      <c r="D3294" s="110" t="s">
        <v>172</v>
      </c>
      <c r="E3294" s="51">
        <v>39.552067742496554</v>
      </c>
      <c r="F3294" s="52">
        <v>39.552067742496554</v>
      </c>
      <c r="G3294" s="52">
        <v>8.7893483872214553</v>
      </c>
      <c r="H3294" s="111">
        <f t="shared" si="51"/>
        <v>0.22222222222222218</v>
      </c>
      <c r="I3294" s="52">
        <v>0</v>
      </c>
      <c r="J3294" s="54" t="s">
        <v>10</v>
      </c>
      <c r="K3294" s="54" t="s">
        <v>10</v>
      </c>
    </row>
    <row r="3295" spans="1:11">
      <c r="A3295" s="228"/>
      <c r="B3295" s="228"/>
      <c r="C3295" s="228"/>
      <c r="D3295" s="110" t="s">
        <v>160</v>
      </c>
      <c r="E3295" s="51">
        <v>39.552067742496554</v>
      </c>
      <c r="F3295" s="52">
        <v>39.552067742496554</v>
      </c>
      <c r="G3295" s="52">
        <v>8.7893483872214553</v>
      </c>
      <c r="H3295" s="111">
        <f t="shared" si="51"/>
        <v>0.22222222222222218</v>
      </c>
      <c r="I3295" s="52">
        <v>0</v>
      </c>
      <c r="J3295" s="54" t="s">
        <v>10</v>
      </c>
      <c r="K3295" s="54" t="s">
        <v>10</v>
      </c>
    </row>
    <row r="3296" spans="1:11">
      <c r="A3296" s="228"/>
      <c r="B3296" s="228"/>
      <c r="C3296" s="227" t="s">
        <v>73</v>
      </c>
      <c r="D3296" s="110" t="s">
        <v>172</v>
      </c>
      <c r="E3296" s="51">
        <v>24.313237599081226</v>
      </c>
      <c r="F3296" s="52">
        <v>24.313237599081226</v>
      </c>
      <c r="G3296" s="52">
        <v>23.340708095117975</v>
      </c>
      <c r="H3296" s="111">
        <f t="shared" si="51"/>
        <v>0.95999999999999985</v>
      </c>
      <c r="I3296" s="52">
        <v>0</v>
      </c>
      <c r="J3296" s="54" t="s">
        <v>10</v>
      </c>
      <c r="K3296" s="54" t="s">
        <v>10</v>
      </c>
    </row>
    <row r="3297" spans="1:11">
      <c r="A3297" s="228"/>
      <c r="B3297" s="228"/>
      <c r="C3297" s="228"/>
      <c r="D3297" s="110" t="s">
        <v>160</v>
      </c>
      <c r="E3297" s="51">
        <v>24.313237599081226</v>
      </c>
      <c r="F3297" s="52">
        <v>24.313237599081226</v>
      </c>
      <c r="G3297" s="52">
        <v>23.340708095117975</v>
      </c>
      <c r="H3297" s="111">
        <f t="shared" si="51"/>
        <v>0.95999999999999985</v>
      </c>
      <c r="I3297" s="52">
        <v>0</v>
      </c>
      <c r="J3297" s="54" t="s">
        <v>10</v>
      </c>
      <c r="K3297" s="54" t="s">
        <v>10</v>
      </c>
    </row>
    <row r="3298" spans="1:11">
      <c r="A3298" s="228"/>
      <c r="B3298" s="228"/>
      <c r="C3298" s="227" t="s">
        <v>74</v>
      </c>
      <c r="D3298" s="110" t="s">
        <v>172</v>
      </c>
      <c r="E3298" s="51">
        <v>62.271724169862182</v>
      </c>
      <c r="F3298" s="52">
        <v>62.271724169862182</v>
      </c>
      <c r="G3298" s="52">
        <v>14.37942018998219</v>
      </c>
      <c r="H3298" s="111">
        <f t="shared" si="51"/>
        <v>0.23091411682706287</v>
      </c>
      <c r="I3298" s="52">
        <v>0</v>
      </c>
      <c r="J3298" s="54" t="s">
        <v>10</v>
      </c>
      <c r="K3298" s="54" t="s">
        <v>10</v>
      </c>
    </row>
    <row r="3299" spans="1:11">
      <c r="A3299" s="228"/>
      <c r="B3299" s="228"/>
      <c r="C3299" s="228"/>
      <c r="D3299" s="110" t="s">
        <v>160</v>
      </c>
      <c r="E3299" s="51">
        <v>62.271724169862182</v>
      </c>
      <c r="F3299" s="52">
        <v>62.271724169862182</v>
      </c>
      <c r="G3299" s="52">
        <v>14.37942018998219</v>
      </c>
      <c r="H3299" s="111">
        <f t="shared" si="51"/>
        <v>0.23091411682706287</v>
      </c>
      <c r="I3299" s="52">
        <v>0</v>
      </c>
      <c r="J3299" s="54" t="s">
        <v>10</v>
      </c>
      <c r="K3299" s="54" t="s">
        <v>10</v>
      </c>
    </row>
    <row r="3300" spans="1:11">
      <c r="A3300" s="228"/>
      <c r="B3300" s="228"/>
      <c r="C3300" s="227" t="s">
        <v>75</v>
      </c>
      <c r="D3300" s="110" t="s">
        <v>172</v>
      </c>
      <c r="E3300" s="51">
        <v>31.591833332425331</v>
      </c>
      <c r="F3300" s="52">
        <v>12.022592256656097</v>
      </c>
      <c r="G3300" s="52">
        <v>8.9935235582258599</v>
      </c>
      <c r="H3300" s="111">
        <f t="shared" si="51"/>
        <v>0.28467874794069192</v>
      </c>
      <c r="I3300" s="52">
        <v>2.1484528500206221</v>
      </c>
      <c r="J3300" s="54" t="s">
        <v>10</v>
      </c>
      <c r="K3300" s="54" t="s">
        <v>10</v>
      </c>
    </row>
    <row r="3301" spans="1:11">
      <c r="A3301" s="228"/>
      <c r="B3301" s="228"/>
      <c r="C3301" s="228"/>
      <c r="D3301" s="110" t="s">
        <v>160</v>
      </c>
      <c r="E3301" s="51">
        <v>31.591833332425331</v>
      </c>
      <c r="F3301" s="52">
        <v>12.022592256656097</v>
      </c>
      <c r="G3301" s="52">
        <v>8.9935235582258599</v>
      </c>
      <c r="H3301" s="111">
        <f t="shared" si="51"/>
        <v>0.28467874794069192</v>
      </c>
      <c r="I3301" s="52">
        <v>2.1484528500206221</v>
      </c>
      <c r="J3301" s="54" t="s">
        <v>10</v>
      </c>
      <c r="K3301" s="54" t="s">
        <v>10</v>
      </c>
    </row>
    <row r="3302" spans="1:11">
      <c r="A3302" s="228"/>
      <c r="B3302" s="228"/>
      <c r="C3302" s="227" t="s">
        <v>76</v>
      </c>
      <c r="D3302" s="110" t="s">
        <v>172</v>
      </c>
      <c r="E3302" s="51">
        <v>4.1548338102004791</v>
      </c>
      <c r="F3302" s="52">
        <v>3.9301782485497925</v>
      </c>
      <c r="G3302" s="52">
        <v>4.6152852772745856</v>
      </c>
      <c r="H3302" s="111">
        <f t="shared" si="51"/>
        <v>1.1108230769528393</v>
      </c>
      <c r="I3302" s="52">
        <v>0</v>
      </c>
      <c r="J3302" s="54" t="s">
        <v>10</v>
      </c>
      <c r="K3302" s="54" t="s">
        <v>10</v>
      </c>
    </row>
    <row r="3303" spans="1:11">
      <c r="A3303" s="228"/>
      <c r="B3303" s="228"/>
      <c r="C3303" s="228"/>
      <c r="D3303" s="110" t="s">
        <v>160</v>
      </c>
      <c r="E3303" s="51">
        <v>4.1548338102004791</v>
      </c>
      <c r="F3303" s="52">
        <v>3.9301782485497925</v>
      </c>
      <c r="G3303" s="52">
        <v>4.6152852772745856</v>
      </c>
      <c r="H3303" s="111">
        <f t="shared" si="51"/>
        <v>1.1108230769528393</v>
      </c>
      <c r="I3303" s="52">
        <v>0</v>
      </c>
      <c r="J3303" s="54" t="s">
        <v>10</v>
      </c>
      <c r="K3303" s="54" t="s">
        <v>10</v>
      </c>
    </row>
    <row r="3304" spans="1:11">
      <c r="A3304" s="228"/>
      <c r="B3304" s="228"/>
      <c r="C3304" s="227" t="s">
        <v>77</v>
      </c>
      <c r="D3304" s="110" t="s">
        <v>172</v>
      </c>
      <c r="E3304" s="51">
        <v>18.459063315253438</v>
      </c>
      <c r="F3304" s="52">
        <v>18.459063315253438</v>
      </c>
      <c r="G3304" s="52">
        <v>23.743764638752832</v>
      </c>
      <c r="H3304" s="111">
        <f t="shared" si="51"/>
        <v>1.286293038451872</v>
      </c>
      <c r="I3304" s="52">
        <v>9.6864850973232404</v>
      </c>
      <c r="J3304" s="54" t="s">
        <v>10</v>
      </c>
      <c r="K3304" s="54" t="s">
        <v>10</v>
      </c>
    </row>
    <row r="3305" spans="1:11">
      <c r="A3305" s="228"/>
      <c r="B3305" s="228"/>
      <c r="C3305" s="228"/>
      <c r="D3305" s="110" t="s">
        <v>160</v>
      </c>
      <c r="E3305" s="51">
        <v>18.459063315253438</v>
      </c>
      <c r="F3305" s="52">
        <v>18.459063315253438</v>
      </c>
      <c r="G3305" s="52">
        <v>23.743764638752832</v>
      </c>
      <c r="H3305" s="111">
        <f t="shared" si="51"/>
        <v>1.286293038451872</v>
      </c>
      <c r="I3305" s="52">
        <v>9.6864850973232404</v>
      </c>
      <c r="J3305" s="54" t="s">
        <v>10</v>
      </c>
      <c r="K3305" s="54" t="s">
        <v>10</v>
      </c>
    </row>
    <row r="3306" spans="1:11">
      <c r="A3306" s="228"/>
      <c r="B3306" s="228"/>
      <c r="C3306" s="227" t="s">
        <v>78</v>
      </c>
      <c r="D3306" s="110" t="s">
        <v>172</v>
      </c>
      <c r="E3306" s="51">
        <v>15.303629313868189</v>
      </c>
      <c r="F3306" s="52">
        <v>15.303629313868189</v>
      </c>
      <c r="G3306" s="52">
        <v>7.3457420706567298</v>
      </c>
      <c r="H3306" s="111">
        <f t="shared" si="51"/>
        <v>0.47999999999999993</v>
      </c>
      <c r="I3306" s="52">
        <v>0</v>
      </c>
      <c r="J3306" s="54" t="s">
        <v>10</v>
      </c>
      <c r="K3306" s="54" t="s">
        <v>10</v>
      </c>
    </row>
    <row r="3307" spans="1:11">
      <c r="A3307" s="228"/>
      <c r="B3307" s="228"/>
      <c r="C3307" s="228"/>
      <c r="D3307" s="110" t="s">
        <v>160</v>
      </c>
      <c r="E3307" s="51">
        <v>15.303629313868189</v>
      </c>
      <c r="F3307" s="52">
        <v>15.303629313868189</v>
      </c>
      <c r="G3307" s="52">
        <v>7.3457420706567298</v>
      </c>
      <c r="H3307" s="111">
        <f t="shared" si="51"/>
        <v>0.47999999999999993</v>
      </c>
      <c r="I3307" s="52">
        <v>0</v>
      </c>
      <c r="J3307" s="54" t="s">
        <v>10</v>
      </c>
      <c r="K3307" s="54" t="s">
        <v>10</v>
      </c>
    </row>
    <row r="3308" spans="1:11">
      <c r="A3308" s="228"/>
      <c r="B3308" s="228"/>
      <c r="C3308" s="227" t="s">
        <v>160</v>
      </c>
      <c r="D3308" s="110" t="s">
        <v>172</v>
      </c>
      <c r="E3308" s="51">
        <v>195.64638928318737</v>
      </c>
      <c r="F3308" s="52">
        <v>175.85249264576748</v>
      </c>
      <c r="G3308" s="52">
        <v>91.207792217231628</v>
      </c>
      <c r="H3308" s="111">
        <f t="shared" si="51"/>
        <v>0.46618694345139877</v>
      </c>
      <c r="I3308" s="52">
        <v>11.83493794734386</v>
      </c>
      <c r="J3308" s="54" t="s">
        <v>10</v>
      </c>
      <c r="K3308" s="54" t="s">
        <v>10</v>
      </c>
    </row>
    <row r="3309" spans="1:11">
      <c r="A3309" s="228"/>
      <c r="B3309" s="228"/>
      <c r="C3309" s="228"/>
      <c r="D3309" s="110" t="s">
        <v>160</v>
      </c>
      <c r="E3309" s="51">
        <v>195.64638928318737</v>
      </c>
      <c r="F3309" s="52">
        <v>175.85249264576748</v>
      </c>
      <c r="G3309" s="52">
        <v>91.207792217231628</v>
      </c>
      <c r="H3309" s="111">
        <f t="shared" si="51"/>
        <v>0.46618694345139877</v>
      </c>
      <c r="I3309" s="52">
        <v>11.83493794734386</v>
      </c>
      <c r="J3309" s="54" t="s">
        <v>10</v>
      </c>
      <c r="K3309" s="54" t="s">
        <v>10</v>
      </c>
    </row>
    <row r="3310" spans="1:11">
      <c r="A3310" s="228"/>
      <c r="B3310" s="227" t="s">
        <v>39</v>
      </c>
      <c r="C3310" s="227" t="s">
        <v>79</v>
      </c>
      <c r="D3310" s="110" t="s">
        <v>172</v>
      </c>
      <c r="E3310" s="51">
        <v>47.959287491525032</v>
      </c>
      <c r="F3310" s="52">
        <v>47.959287491525032</v>
      </c>
      <c r="G3310" s="52">
        <v>44.199279352189471</v>
      </c>
      <c r="H3310" s="111">
        <f t="shared" si="51"/>
        <v>0.92160000000000009</v>
      </c>
      <c r="I3310" s="52">
        <v>20.564942476365935</v>
      </c>
      <c r="J3310" s="54" t="s">
        <v>10</v>
      </c>
      <c r="K3310" s="54" t="s">
        <v>10</v>
      </c>
    </row>
    <row r="3311" spans="1:11">
      <c r="A3311" s="228"/>
      <c r="B3311" s="228"/>
      <c r="C3311" s="228"/>
      <c r="D3311" s="110" t="s">
        <v>160</v>
      </c>
      <c r="E3311" s="51">
        <v>47.959287491525032</v>
      </c>
      <c r="F3311" s="52">
        <v>47.959287491525032</v>
      </c>
      <c r="G3311" s="52">
        <v>44.199279352189471</v>
      </c>
      <c r="H3311" s="111">
        <f t="shared" si="51"/>
        <v>0.92160000000000009</v>
      </c>
      <c r="I3311" s="52">
        <v>20.564942476365935</v>
      </c>
      <c r="J3311" s="54" t="s">
        <v>10</v>
      </c>
      <c r="K3311" s="54" t="s">
        <v>10</v>
      </c>
    </row>
    <row r="3312" spans="1:11">
      <c r="A3312" s="228"/>
      <c r="B3312" s="228"/>
      <c r="C3312" s="227" t="s">
        <v>80</v>
      </c>
      <c r="D3312" s="110" t="s">
        <v>172</v>
      </c>
      <c r="E3312" s="51">
        <v>162.6000622878513</v>
      </c>
      <c r="F3312" s="52">
        <v>150.90540880347606</v>
      </c>
      <c r="G3312" s="52">
        <v>163.77021306091979</v>
      </c>
      <c r="H3312" s="111">
        <f t="shared" si="51"/>
        <v>1.0071964964625719</v>
      </c>
      <c r="I3312" s="52">
        <v>42.980424222388727</v>
      </c>
      <c r="J3312" s="54" t="s">
        <v>10</v>
      </c>
      <c r="K3312" s="54" t="s">
        <v>10</v>
      </c>
    </row>
    <row r="3313" spans="1:11">
      <c r="A3313" s="228"/>
      <c r="B3313" s="228"/>
      <c r="C3313" s="228"/>
      <c r="D3313" s="110" t="s">
        <v>160</v>
      </c>
      <c r="E3313" s="51">
        <v>162.6000622878513</v>
      </c>
      <c r="F3313" s="52">
        <v>150.90540880347606</v>
      </c>
      <c r="G3313" s="52">
        <v>163.77021306091979</v>
      </c>
      <c r="H3313" s="111">
        <f t="shared" si="51"/>
        <v>1.0071964964625719</v>
      </c>
      <c r="I3313" s="52">
        <v>42.980424222388727</v>
      </c>
      <c r="J3313" s="54" t="s">
        <v>10</v>
      </c>
      <c r="K3313" s="54" t="s">
        <v>10</v>
      </c>
    </row>
    <row r="3314" spans="1:11">
      <c r="A3314" s="228"/>
      <c r="B3314" s="228"/>
      <c r="C3314" s="227" t="s">
        <v>81</v>
      </c>
      <c r="D3314" s="110" t="s">
        <v>172</v>
      </c>
      <c r="E3314" s="51">
        <v>124.56028459425247</v>
      </c>
      <c r="F3314" s="52">
        <v>124.56028459425247</v>
      </c>
      <c r="G3314" s="52">
        <v>102.79514648834548</v>
      </c>
      <c r="H3314" s="111">
        <f t="shared" si="51"/>
        <v>0.82526422304825653</v>
      </c>
      <c r="I3314" s="52">
        <v>20.674104946964583</v>
      </c>
      <c r="J3314" s="54" t="s">
        <v>10</v>
      </c>
      <c r="K3314" s="54" t="s">
        <v>10</v>
      </c>
    </row>
    <row r="3315" spans="1:11">
      <c r="A3315" s="228"/>
      <c r="B3315" s="228"/>
      <c r="C3315" s="228"/>
      <c r="D3315" s="110" t="s">
        <v>160</v>
      </c>
      <c r="E3315" s="51">
        <v>124.56028459425247</v>
      </c>
      <c r="F3315" s="52">
        <v>124.56028459425247</v>
      </c>
      <c r="G3315" s="52">
        <v>102.79514648834548</v>
      </c>
      <c r="H3315" s="111">
        <f t="shared" si="51"/>
        <v>0.82526422304825653</v>
      </c>
      <c r="I3315" s="52">
        <v>20.674104946964583</v>
      </c>
      <c r="J3315" s="54" t="s">
        <v>10</v>
      </c>
      <c r="K3315" s="54" t="s">
        <v>10</v>
      </c>
    </row>
    <row r="3316" spans="1:11">
      <c r="A3316" s="228"/>
      <c r="B3316" s="228"/>
      <c r="C3316" s="227" t="s">
        <v>82</v>
      </c>
      <c r="D3316" s="110" t="s">
        <v>172</v>
      </c>
      <c r="E3316" s="51">
        <v>50.649039729390097</v>
      </c>
      <c r="F3316" s="52">
        <v>50.649039729390097</v>
      </c>
      <c r="G3316" s="52">
        <v>55.118981954449609</v>
      </c>
      <c r="H3316" s="111">
        <f t="shared" si="51"/>
        <v>1.088253247227227</v>
      </c>
      <c r="I3316" s="52">
        <v>10.482114913380908</v>
      </c>
      <c r="J3316" s="54" t="s">
        <v>10</v>
      </c>
      <c r="K3316" s="54" t="s">
        <v>10</v>
      </c>
    </row>
    <row r="3317" spans="1:11">
      <c r="A3317" s="228"/>
      <c r="B3317" s="228"/>
      <c r="C3317" s="228"/>
      <c r="D3317" s="110" t="s">
        <v>160</v>
      </c>
      <c r="E3317" s="51">
        <v>50.649039729390097</v>
      </c>
      <c r="F3317" s="52">
        <v>50.649039729390097</v>
      </c>
      <c r="G3317" s="52">
        <v>55.118981954449609</v>
      </c>
      <c r="H3317" s="111">
        <f t="shared" si="51"/>
        <v>1.088253247227227</v>
      </c>
      <c r="I3317" s="52">
        <v>10.482114913380908</v>
      </c>
      <c r="J3317" s="54" t="s">
        <v>10</v>
      </c>
      <c r="K3317" s="54" t="s">
        <v>10</v>
      </c>
    </row>
    <row r="3318" spans="1:11">
      <c r="A3318" s="228"/>
      <c r="B3318" s="228"/>
      <c r="C3318" s="227" t="s">
        <v>83</v>
      </c>
      <c r="D3318" s="110" t="s">
        <v>172</v>
      </c>
      <c r="E3318" s="51">
        <v>411.39307715312248</v>
      </c>
      <c r="F3318" s="52">
        <v>411.39307715312248</v>
      </c>
      <c r="G3318" s="52">
        <v>1012.7047857132001</v>
      </c>
      <c r="H3318" s="111">
        <f t="shared" si="51"/>
        <v>2.4616476113823045</v>
      </c>
      <c r="I3318" s="52">
        <v>238.56473183416063</v>
      </c>
      <c r="J3318" s="54" t="s">
        <v>10</v>
      </c>
      <c r="K3318" s="54" t="s">
        <v>10</v>
      </c>
    </row>
    <row r="3319" spans="1:11">
      <c r="A3319" s="228"/>
      <c r="B3319" s="228"/>
      <c r="C3319" s="228"/>
      <c r="D3319" s="110" t="s">
        <v>160</v>
      </c>
      <c r="E3319" s="51">
        <v>411.39307715312248</v>
      </c>
      <c r="F3319" s="52">
        <v>411.39307715312248</v>
      </c>
      <c r="G3319" s="52">
        <v>1012.7047857132001</v>
      </c>
      <c r="H3319" s="111">
        <f t="shared" si="51"/>
        <v>2.4616476113823045</v>
      </c>
      <c r="I3319" s="52">
        <v>238.56473183416063</v>
      </c>
      <c r="J3319" s="54" t="s">
        <v>10</v>
      </c>
      <c r="K3319" s="54" t="s">
        <v>10</v>
      </c>
    </row>
    <row r="3320" spans="1:11">
      <c r="A3320" s="228"/>
      <c r="B3320" s="228"/>
      <c r="C3320" s="227" t="s">
        <v>85</v>
      </c>
      <c r="D3320" s="110" t="s">
        <v>172</v>
      </c>
      <c r="E3320" s="51">
        <v>553.21891304982614</v>
      </c>
      <c r="F3320" s="52">
        <v>517.9346092827908</v>
      </c>
      <c r="G3320" s="52">
        <v>841.19584700164273</v>
      </c>
      <c r="H3320" s="111">
        <f t="shared" si="51"/>
        <v>1.5205478828701573</v>
      </c>
      <c r="I3320" s="52">
        <v>263.34805320135257</v>
      </c>
      <c r="J3320" s="54" t="s">
        <v>10</v>
      </c>
      <c r="K3320" s="54" t="s">
        <v>10</v>
      </c>
    </row>
    <row r="3321" spans="1:11">
      <c r="A3321" s="228"/>
      <c r="B3321" s="228"/>
      <c r="C3321" s="228"/>
      <c r="D3321" s="110" t="s">
        <v>160</v>
      </c>
      <c r="E3321" s="51">
        <v>553.21891304982614</v>
      </c>
      <c r="F3321" s="52">
        <v>517.9346092827908</v>
      </c>
      <c r="G3321" s="52">
        <v>841.19584700164273</v>
      </c>
      <c r="H3321" s="111">
        <f t="shared" si="51"/>
        <v>1.5205478828701573</v>
      </c>
      <c r="I3321" s="52">
        <v>263.34805320135257</v>
      </c>
      <c r="J3321" s="54" t="s">
        <v>10</v>
      </c>
      <c r="K3321" s="54" t="s">
        <v>10</v>
      </c>
    </row>
    <row r="3322" spans="1:11">
      <c r="A3322" s="228"/>
      <c r="B3322" s="228"/>
      <c r="C3322" s="227" t="s">
        <v>160</v>
      </c>
      <c r="D3322" s="110" t="s">
        <v>172</v>
      </c>
      <c r="E3322" s="51">
        <v>1350.3806643059675</v>
      </c>
      <c r="F3322" s="52">
        <v>1303.4017070545567</v>
      </c>
      <c r="G3322" s="52">
        <v>2219.7842535707468</v>
      </c>
      <c r="H3322" s="111">
        <f t="shared" si="51"/>
        <v>1.64382111818197</v>
      </c>
      <c r="I3322" s="52">
        <v>596.61437159461332</v>
      </c>
      <c r="J3322" s="54" t="s">
        <v>10</v>
      </c>
      <c r="K3322" s="54" t="s">
        <v>10</v>
      </c>
    </row>
    <row r="3323" spans="1:11">
      <c r="A3323" s="228"/>
      <c r="B3323" s="228"/>
      <c r="C3323" s="228"/>
      <c r="D3323" s="110" t="s">
        <v>160</v>
      </c>
      <c r="E3323" s="51">
        <v>1350.3806643059675</v>
      </c>
      <c r="F3323" s="52">
        <v>1303.4017070545567</v>
      </c>
      <c r="G3323" s="52">
        <v>2219.7842535707468</v>
      </c>
      <c r="H3323" s="111">
        <f t="shared" si="51"/>
        <v>1.64382111818197</v>
      </c>
      <c r="I3323" s="52">
        <v>596.61437159461332</v>
      </c>
      <c r="J3323" s="54" t="s">
        <v>10</v>
      </c>
      <c r="K3323" s="54" t="s">
        <v>10</v>
      </c>
    </row>
    <row r="3324" spans="1:11">
      <c r="A3324" s="228"/>
      <c r="B3324" s="227" t="s">
        <v>40</v>
      </c>
      <c r="C3324" s="227" t="s">
        <v>86</v>
      </c>
      <c r="D3324" s="110" t="s">
        <v>172</v>
      </c>
      <c r="E3324" s="51">
        <v>86.288765502395648</v>
      </c>
      <c r="F3324" s="52">
        <v>80.646745319137679</v>
      </c>
      <c r="G3324" s="52">
        <v>62.505186597054738</v>
      </c>
      <c r="H3324" s="111">
        <f t="shared" si="51"/>
        <v>0.72437224281901913</v>
      </c>
      <c r="I3324" s="52">
        <v>29.037216601145264</v>
      </c>
      <c r="J3324" s="54" t="s">
        <v>10</v>
      </c>
      <c r="K3324" s="54" t="s">
        <v>10</v>
      </c>
    </row>
    <row r="3325" spans="1:11">
      <c r="A3325" s="228"/>
      <c r="B3325" s="228"/>
      <c r="C3325" s="228"/>
      <c r="D3325" s="110" t="s">
        <v>160</v>
      </c>
      <c r="E3325" s="51">
        <v>86.288765502395648</v>
      </c>
      <c r="F3325" s="52">
        <v>80.646745319137679</v>
      </c>
      <c r="G3325" s="52">
        <v>62.505186597054738</v>
      </c>
      <c r="H3325" s="111">
        <f t="shared" si="51"/>
        <v>0.72437224281901913</v>
      </c>
      <c r="I3325" s="52">
        <v>29.037216601145264</v>
      </c>
      <c r="J3325" s="54" t="s">
        <v>10</v>
      </c>
      <c r="K3325" s="54" t="s">
        <v>10</v>
      </c>
    </row>
    <row r="3326" spans="1:11">
      <c r="A3326" s="228"/>
      <c r="B3326" s="228"/>
      <c r="C3326" s="227" t="s">
        <v>160</v>
      </c>
      <c r="D3326" s="110" t="s">
        <v>172</v>
      </c>
      <c r="E3326" s="51">
        <v>86.288765502395648</v>
      </c>
      <c r="F3326" s="52">
        <v>80.646745319137679</v>
      </c>
      <c r="G3326" s="52">
        <v>62.505186597054738</v>
      </c>
      <c r="H3326" s="111">
        <f t="shared" si="51"/>
        <v>0.72437224281901913</v>
      </c>
      <c r="I3326" s="52">
        <v>29.037216601145264</v>
      </c>
      <c r="J3326" s="54" t="s">
        <v>10</v>
      </c>
      <c r="K3326" s="54" t="s">
        <v>10</v>
      </c>
    </row>
    <row r="3327" spans="1:11">
      <c r="A3327" s="228"/>
      <c r="B3327" s="228"/>
      <c r="C3327" s="228"/>
      <c r="D3327" s="110" t="s">
        <v>160</v>
      </c>
      <c r="E3327" s="51">
        <v>86.288765502395648</v>
      </c>
      <c r="F3327" s="52">
        <v>80.646745319137679</v>
      </c>
      <c r="G3327" s="52">
        <v>62.505186597054738</v>
      </c>
      <c r="H3327" s="111">
        <f t="shared" si="51"/>
        <v>0.72437224281901913</v>
      </c>
      <c r="I3327" s="52">
        <v>29.037216601145264</v>
      </c>
      <c r="J3327" s="54" t="s">
        <v>10</v>
      </c>
      <c r="K3327" s="54" t="s">
        <v>10</v>
      </c>
    </row>
    <row r="3328" spans="1:11">
      <c r="A3328" s="228"/>
      <c r="B3328" s="227" t="s">
        <v>41</v>
      </c>
      <c r="C3328" s="227" t="s">
        <v>89</v>
      </c>
      <c r="D3328" s="110" t="s">
        <v>172</v>
      </c>
      <c r="E3328" s="51">
        <v>17.56726421098676</v>
      </c>
      <c r="F3328" s="52">
        <v>17.56726421098676</v>
      </c>
      <c r="G3328" s="52">
        <v>14.321702337546675</v>
      </c>
      <c r="H3328" s="111">
        <f t="shared" si="51"/>
        <v>0.81524944154877144</v>
      </c>
      <c r="I3328" s="52">
        <v>0</v>
      </c>
      <c r="J3328" s="54" t="s">
        <v>10</v>
      </c>
      <c r="K3328" s="54" t="s">
        <v>10</v>
      </c>
    </row>
    <row r="3329" spans="1:11">
      <c r="A3329" s="228"/>
      <c r="B3329" s="228"/>
      <c r="C3329" s="228"/>
      <c r="D3329" s="110" t="s">
        <v>160</v>
      </c>
      <c r="E3329" s="51">
        <v>17.56726421098676</v>
      </c>
      <c r="F3329" s="52">
        <v>17.56726421098676</v>
      </c>
      <c r="G3329" s="52">
        <v>14.321702337546675</v>
      </c>
      <c r="H3329" s="111">
        <f t="shared" si="51"/>
        <v>0.81524944154877144</v>
      </c>
      <c r="I3329" s="52">
        <v>0</v>
      </c>
      <c r="J3329" s="54" t="s">
        <v>10</v>
      </c>
      <c r="K3329" s="54" t="s">
        <v>10</v>
      </c>
    </row>
    <row r="3330" spans="1:11">
      <c r="A3330" s="228"/>
      <c r="B3330" s="228"/>
      <c r="C3330" s="227" t="s">
        <v>90</v>
      </c>
      <c r="D3330" s="110" t="s">
        <v>172</v>
      </c>
      <c r="E3330" s="51">
        <v>186.69337881797406</v>
      </c>
      <c r="F3330" s="52">
        <v>186.69337881797406</v>
      </c>
      <c r="G3330" s="52">
        <v>111.93132368825394</v>
      </c>
      <c r="H3330" s="111">
        <f t="shared" si="51"/>
        <v>0.5995462956261931</v>
      </c>
      <c r="I3330" s="52">
        <v>28.06936702436635</v>
      </c>
      <c r="J3330" s="54" t="s">
        <v>10</v>
      </c>
      <c r="K3330" s="54" t="s">
        <v>10</v>
      </c>
    </row>
    <row r="3331" spans="1:11">
      <c r="A3331" s="228"/>
      <c r="B3331" s="228"/>
      <c r="C3331" s="228"/>
      <c r="D3331" s="110" t="s">
        <v>160</v>
      </c>
      <c r="E3331" s="51">
        <v>186.69337881797406</v>
      </c>
      <c r="F3331" s="52">
        <v>186.69337881797406</v>
      </c>
      <c r="G3331" s="52">
        <v>111.93132368825394</v>
      </c>
      <c r="H3331" s="111">
        <f t="shared" si="51"/>
        <v>0.5995462956261931</v>
      </c>
      <c r="I3331" s="52">
        <v>28.06936702436635</v>
      </c>
      <c r="J3331" s="54" t="s">
        <v>10</v>
      </c>
      <c r="K3331" s="54" t="s">
        <v>10</v>
      </c>
    </row>
    <row r="3332" spans="1:11">
      <c r="A3332" s="228"/>
      <c r="B3332" s="228"/>
      <c r="C3332" s="227" t="s">
        <v>91</v>
      </c>
      <c r="D3332" s="110" t="s">
        <v>172</v>
      </c>
      <c r="E3332" s="51">
        <v>31.604505886286752</v>
      </c>
      <c r="F3332" s="52">
        <v>31.604505886286752</v>
      </c>
      <c r="G3332" s="52">
        <v>21.069670590857832</v>
      </c>
      <c r="H3332" s="111">
        <f t="shared" si="51"/>
        <v>0.66666666666666663</v>
      </c>
      <c r="I3332" s="52">
        <v>10.113441883611758</v>
      </c>
      <c r="J3332" s="54" t="s">
        <v>10</v>
      </c>
      <c r="K3332" s="54" t="s">
        <v>10</v>
      </c>
    </row>
    <row r="3333" spans="1:11">
      <c r="A3333" s="228"/>
      <c r="B3333" s="228"/>
      <c r="C3333" s="228"/>
      <c r="D3333" s="110" t="s">
        <v>160</v>
      </c>
      <c r="E3333" s="51">
        <v>31.604505886286752</v>
      </c>
      <c r="F3333" s="52">
        <v>31.604505886286752</v>
      </c>
      <c r="G3333" s="52">
        <v>21.069670590857832</v>
      </c>
      <c r="H3333" s="111">
        <f t="shared" ref="H3333:H3396" si="52">G3333/E3333</f>
        <v>0.66666666666666663</v>
      </c>
      <c r="I3333" s="52">
        <v>10.113441883611758</v>
      </c>
      <c r="J3333" s="54" t="s">
        <v>10</v>
      </c>
      <c r="K3333" s="54" t="s">
        <v>10</v>
      </c>
    </row>
    <row r="3334" spans="1:11">
      <c r="A3334" s="228"/>
      <c r="B3334" s="228"/>
      <c r="C3334" s="227" t="s">
        <v>92</v>
      </c>
      <c r="D3334" s="110" t="s">
        <v>172</v>
      </c>
      <c r="E3334" s="51">
        <v>28.115245723404286</v>
      </c>
      <c r="F3334" s="52">
        <v>28.115245723404286</v>
      </c>
      <c r="G3334" s="52">
        <v>19.950183725308811</v>
      </c>
      <c r="H3334" s="111">
        <f t="shared" si="52"/>
        <v>0.70958596348675906</v>
      </c>
      <c r="I3334" s="52">
        <v>6.6745552572541396</v>
      </c>
      <c r="J3334" s="54" t="s">
        <v>10</v>
      </c>
      <c r="K3334" s="54" t="s">
        <v>10</v>
      </c>
    </row>
    <row r="3335" spans="1:11">
      <c r="A3335" s="228"/>
      <c r="B3335" s="228"/>
      <c r="C3335" s="228"/>
      <c r="D3335" s="110" t="s">
        <v>160</v>
      </c>
      <c r="E3335" s="51">
        <v>28.115245723404286</v>
      </c>
      <c r="F3335" s="52">
        <v>28.115245723404286</v>
      </c>
      <c r="G3335" s="52">
        <v>19.950183725308811</v>
      </c>
      <c r="H3335" s="111">
        <f t="shared" si="52"/>
        <v>0.70958596348675906</v>
      </c>
      <c r="I3335" s="52">
        <v>6.6745552572541396</v>
      </c>
      <c r="J3335" s="54" t="s">
        <v>10</v>
      </c>
      <c r="K3335" s="54" t="s">
        <v>10</v>
      </c>
    </row>
    <row r="3336" spans="1:11">
      <c r="A3336" s="228"/>
      <c r="B3336" s="228"/>
      <c r="C3336" s="227" t="s">
        <v>93</v>
      </c>
      <c r="D3336" s="110" t="s">
        <v>172</v>
      </c>
      <c r="E3336" s="51">
        <v>48.093083331630204</v>
      </c>
      <c r="F3336" s="52">
        <v>48.093083331630204</v>
      </c>
      <c r="G3336" s="52">
        <v>30.80902737770063</v>
      </c>
      <c r="H3336" s="111">
        <f t="shared" si="52"/>
        <v>0.64061243828461145</v>
      </c>
      <c r="I3336" s="52">
        <v>1.3600648936668009</v>
      </c>
      <c r="J3336" s="54" t="s">
        <v>10</v>
      </c>
      <c r="K3336" s="54" t="s">
        <v>10</v>
      </c>
    </row>
    <row r="3337" spans="1:11">
      <c r="A3337" s="228"/>
      <c r="B3337" s="228"/>
      <c r="C3337" s="228"/>
      <c r="D3337" s="110" t="s">
        <v>160</v>
      </c>
      <c r="E3337" s="51">
        <v>48.093083331630204</v>
      </c>
      <c r="F3337" s="52">
        <v>48.093083331630204</v>
      </c>
      <c r="G3337" s="52">
        <v>30.80902737770063</v>
      </c>
      <c r="H3337" s="111">
        <f t="shared" si="52"/>
        <v>0.64061243828461145</v>
      </c>
      <c r="I3337" s="52">
        <v>1.3600648936668009</v>
      </c>
      <c r="J3337" s="54" t="s">
        <v>10</v>
      </c>
      <c r="K3337" s="54" t="s">
        <v>10</v>
      </c>
    </row>
    <row r="3338" spans="1:11">
      <c r="A3338" s="228"/>
      <c r="B3338" s="228"/>
      <c r="C3338" s="227" t="s">
        <v>94</v>
      </c>
      <c r="D3338" s="110" t="s">
        <v>172</v>
      </c>
      <c r="E3338" s="51">
        <v>107.60239555029234</v>
      </c>
      <c r="F3338" s="52">
        <v>107.60239555029234</v>
      </c>
      <c r="G3338" s="52">
        <v>67.954034509519943</v>
      </c>
      <c r="H3338" s="111">
        <f t="shared" si="52"/>
        <v>0.63152901161720765</v>
      </c>
      <c r="I3338" s="52">
        <v>30.223401638888323</v>
      </c>
      <c r="J3338" s="54" t="s">
        <v>10</v>
      </c>
      <c r="K3338" s="54" t="s">
        <v>10</v>
      </c>
    </row>
    <row r="3339" spans="1:11">
      <c r="A3339" s="228"/>
      <c r="B3339" s="228"/>
      <c r="C3339" s="228"/>
      <c r="D3339" s="110" t="s">
        <v>160</v>
      </c>
      <c r="E3339" s="51">
        <v>107.60239555029234</v>
      </c>
      <c r="F3339" s="52">
        <v>107.60239555029234</v>
      </c>
      <c r="G3339" s="52">
        <v>67.954034509519943</v>
      </c>
      <c r="H3339" s="111">
        <f t="shared" si="52"/>
        <v>0.63152901161720765</v>
      </c>
      <c r="I3339" s="52">
        <v>30.223401638888323</v>
      </c>
      <c r="J3339" s="54" t="s">
        <v>10</v>
      </c>
      <c r="K3339" s="54" t="s">
        <v>10</v>
      </c>
    </row>
    <row r="3340" spans="1:11">
      <c r="A3340" s="228"/>
      <c r="B3340" s="228"/>
      <c r="C3340" s="227" t="s">
        <v>160</v>
      </c>
      <c r="D3340" s="110" t="s">
        <v>172</v>
      </c>
      <c r="E3340" s="51">
        <v>419.67587352057444</v>
      </c>
      <c r="F3340" s="52">
        <v>419.67587352057444</v>
      </c>
      <c r="G3340" s="52">
        <v>266.03594222918787</v>
      </c>
      <c r="H3340" s="111">
        <f t="shared" si="52"/>
        <v>0.63390811579771589</v>
      </c>
      <c r="I3340" s="52">
        <v>76.440830697787362</v>
      </c>
      <c r="J3340" s="54" t="s">
        <v>10</v>
      </c>
      <c r="K3340" s="54" t="s">
        <v>10</v>
      </c>
    </row>
    <row r="3341" spans="1:11">
      <c r="A3341" s="228"/>
      <c r="B3341" s="228"/>
      <c r="C3341" s="228"/>
      <c r="D3341" s="110" t="s">
        <v>160</v>
      </c>
      <c r="E3341" s="51">
        <v>419.67587352057444</v>
      </c>
      <c r="F3341" s="52">
        <v>419.67587352057444</v>
      </c>
      <c r="G3341" s="52">
        <v>266.03594222918787</v>
      </c>
      <c r="H3341" s="111">
        <f t="shared" si="52"/>
        <v>0.63390811579771589</v>
      </c>
      <c r="I3341" s="52">
        <v>76.440830697787362</v>
      </c>
      <c r="J3341" s="54" t="s">
        <v>10</v>
      </c>
      <c r="K3341" s="54" t="s">
        <v>10</v>
      </c>
    </row>
    <row r="3342" spans="1:11">
      <c r="A3342" s="228"/>
      <c r="B3342" s="227" t="s">
        <v>42</v>
      </c>
      <c r="C3342" s="227" t="s">
        <v>95</v>
      </c>
      <c r="D3342" s="110" t="s">
        <v>172</v>
      </c>
      <c r="E3342" s="51">
        <v>75.974801993471715</v>
      </c>
      <c r="F3342" s="52">
        <v>56.618476541352585</v>
      </c>
      <c r="G3342" s="52">
        <v>31.569062338854231</v>
      </c>
      <c r="H3342" s="111">
        <f t="shared" si="52"/>
        <v>0.41552016603566622</v>
      </c>
      <c r="I3342" s="52">
        <v>4.1809662976577338</v>
      </c>
      <c r="J3342" s="52">
        <v>2.580843393615885</v>
      </c>
      <c r="K3342" s="52">
        <v>2.580843393615885</v>
      </c>
    </row>
    <row r="3343" spans="1:11">
      <c r="A3343" s="228"/>
      <c r="B3343" s="228"/>
      <c r="C3343" s="228"/>
      <c r="D3343" s="110" t="s">
        <v>160</v>
      </c>
      <c r="E3343" s="51">
        <v>75.974801993471715</v>
      </c>
      <c r="F3343" s="52">
        <v>56.618476541352585</v>
      </c>
      <c r="G3343" s="52">
        <v>31.569062338854231</v>
      </c>
      <c r="H3343" s="111">
        <f t="shared" si="52"/>
        <v>0.41552016603566622</v>
      </c>
      <c r="I3343" s="52">
        <v>4.1809662976577338</v>
      </c>
      <c r="J3343" s="52">
        <v>2.580843393615885</v>
      </c>
      <c r="K3343" s="52">
        <v>2.580843393615885</v>
      </c>
    </row>
    <row r="3344" spans="1:11">
      <c r="A3344" s="228"/>
      <c r="B3344" s="228"/>
      <c r="C3344" s="227" t="s">
        <v>97</v>
      </c>
      <c r="D3344" s="110" t="s">
        <v>172</v>
      </c>
      <c r="E3344" s="51">
        <v>210.05135086579423</v>
      </c>
      <c r="F3344" s="52">
        <v>210.05135086579423</v>
      </c>
      <c r="G3344" s="52">
        <v>120.62012937285371</v>
      </c>
      <c r="H3344" s="111">
        <f t="shared" si="52"/>
        <v>0.5742411504409709</v>
      </c>
      <c r="I3344" s="52">
        <v>61.725227643604356</v>
      </c>
      <c r="J3344" s="54" t="s">
        <v>10</v>
      </c>
      <c r="K3344" s="54" t="s">
        <v>10</v>
      </c>
    </row>
    <row r="3345" spans="1:11">
      <c r="A3345" s="228"/>
      <c r="B3345" s="228"/>
      <c r="C3345" s="228"/>
      <c r="D3345" s="110" t="s">
        <v>160</v>
      </c>
      <c r="E3345" s="51">
        <v>210.05135086579423</v>
      </c>
      <c r="F3345" s="52">
        <v>210.05135086579423</v>
      </c>
      <c r="G3345" s="52">
        <v>120.62012937285371</v>
      </c>
      <c r="H3345" s="111">
        <f t="shared" si="52"/>
        <v>0.5742411504409709</v>
      </c>
      <c r="I3345" s="52">
        <v>61.725227643604356</v>
      </c>
      <c r="J3345" s="54" t="s">
        <v>10</v>
      </c>
      <c r="K3345" s="54" t="s">
        <v>10</v>
      </c>
    </row>
    <row r="3346" spans="1:11">
      <c r="A3346" s="228"/>
      <c r="B3346" s="228"/>
      <c r="C3346" s="227" t="s">
        <v>98</v>
      </c>
      <c r="D3346" s="110" t="s">
        <v>172</v>
      </c>
      <c r="E3346" s="51">
        <v>91.792013706652966</v>
      </c>
      <c r="F3346" s="52">
        <v>91.792013706652966</v>
      </c>
      <c r="G3346" s="52">
        <v>24.451504392080334</v>
      </c>
      <c r="H3346" s="111">
        <f t="shared" si="52"/>
        <v>0.26637943111501999</v>
      </c>
      <c r="I3346" s="52">
        <v>6.5244267544757761</v>
      </c>
      <c r="J3346" s="54" t="s">
        <v>10</v>
      </c>
      <c r="K3346" s="54" t="s">
        <v>10</v>
      </c>
    </row>
    <row r="3347" spans="1:11">
      <c r="A3347" s="228"/>
      <c r="B3347" s="228"/>
      <c r="C3347" s="228"/>
      <c r="D3347" s="110" t="s">
        <v>160</v>
      </c>
      <c r="E3347" s="51">
        <v>91.792013706652966</v>
      </c>
      <c r="F3347" s="52">
        <v>91.792013706652966</v>
      </c>
      <c r="G3347" s="52">
        <v>24.451504392080334</v>
      </c>
      <c r="H3347" s="111">
        <f t="shared" si="52"/>
        <v>0.26637943111501999</v>
      </c>
      <c r="I3347" s="52">
        <v>6.5244267544757761</v>
      </c>
      <c r="J3347" s="54" t="s">
        <v>10</v>
      </c>
      <c r="K3347" s="54" t="s">
        <v>10</v>
      </c>
    </row>
    <row r="3348" spans="1:11">
      <c r="A3348" s="228"/>
      <c r="B3348" s="228"/>
      <c r="C3348" s="227" t="s">
        <v>99</v>
      </c>
      <c r="D3348" s="110" t="s">
        <v>172</v>
      </c>
      <c r="E3348" s="51">
        <v>56.524993293202527</v>
      </c>
      <c r="F3348" s="52">
        <v>56.524993293202527</v>
      </c>
      <c r="G3348" s="52">
        <v>32.169536071866048</v>
      </c>
      <c r="H3348" s="111">
        <f t="shared" si="52"/>
        <v>0.5691205641546645</v>
      </c>
      <c r="I3348" s="52">
        <v>0</v>
      </c>
      <c r="J3348" s="54" t="s">
        <v>10</v>
      </c>
      <c r="K3348" s="54" t="s">
        <v>10</v>
      </c>
    </row>
    <row r="3349" spans="1:11">
      <c r="A3349" s="228"/>
      <c r="B3349" s="228"/>
      <c r="C3349" s="228"/>
      <c r="D3349" s="110" t="s">
        <v>160</v>
      </c>
      <c r="E3349" s="51">
        <v>56.524993293202527</v>
      </c>
      <c r="F3349" s="52">
        <v>56.524993293202527</v>
      </c>
      <c r="G3349" s="52">
        <v>32.169536071866048</v>
      </c>
      <c r="H3349" s="111">
        <f t="shared" si="52"/>
        <v>0.5691205641546645</v>
      </c>
      <c r="I3349" s="52">
        <v>0</v>
      </c>
      <c r="J3349" s="54" t="s">
        <v>10</v>
      </c>
      <c r="K3349" s="54" t="s">
        <v>10</v>
      </c>
    </row>
    <row r="3350" spans="1:11">
      <c r="A3350" s="228"/>
      <c r="B3350" s="228"/>
      <c r="C3350" s="227" t="s">
        <v>100</v>
      </c>
      <c r="D3350" s="110" t="s">
        <v>172</v>
      </c>
      <c r="E3350" s="51">
        <v>286.02634181823066</v>
      </c>
      <c r="F3350" s="52">
        <v>286.02634181823066</v>
      </c>
      <c r="G3350" s="52">
        <v>221.13095747057801</v>
      </c>
      <c r="H3350" s="111">
        <f t="shared" si="52"/>
        <v>0.77311395889231216</v>
      </c>
      <c r="I3350" s="52">
        <v>71.688402113057947</v>
      </c>
      <c r="J3350" s="54" t="s">
        <v>10</v>
      </c>
      <c r="K3350" s="54" t="s">
        <v>10</v>
      </c>
    </row>
    <row r="3351" spans="1:11">
      <c r="A3351" s="228"/>
      <c r="B3351" s="228"/>
      <c r="C3351" s="228"/>
      <c r="D3351" s="110" t="s">
        <v>160</v>
      </c>
      <c r="E3351" s="51">
        <v>286.02634181823066</v>
      </c>
      <c r="F3351" s="52">
        <v>286.02634181823066</v>
      </c>
      <c r="G3351" s="52">
        <v>221.13095747057801</v>
      </c>
      <c r="H3351" s="111">
        <f t="shared" si="52"/>
        <v>0.77311395889231216</v>
      </c>
      <c r="I3351" s="52">
        <v>71.688402113057947</v>
      </c>
      <c r="J3351" s="54" t="s">
        <v>10</v>
      </c>
      <c r="K3351" s="54" t="s">
        <v>10</v>
      </c>
    </row>
    <row r="3352" spans="1:11">
      <c r="A3352" s="228"/>
      <c r="B3352" s="228"/>
      <c r="C3352" s="227" t="s">
        <v>101</v>
      </c>
      <c r="D3352" s="110" t="s">
        <v>172</v>
      </c>
      <c r="E3352" s="51">
        <v>7.3939235064796058</v>
      </c>
      <c r="F3352" s="52">
        <v>7.3939235064796058</v>
      </c>
      <c r="G3352" s="52">
        <v>0.98585646753061407</v>
      </c>
      <c r="H3352" s="111">
        <f t="shared" si="52"/>
        <v>0.13333333333333333</v>
      </c>
      <c r="I3352" s="52">
        <v>0.65723764502040938</v>
      </c>
      <c r="J3352" s="54" t="s">
        <v>10</v>
      </c>
      <c r="K3352" s="54" t="s">
        <v>10</v>
      </c>
    </row>
    <row r="3353" spans="1:11">
      <c r="A3353" s="228"/>
      <c r="B3353" s="228"/>
      <c r="C3353" s="228"/>
      <c r="D3353" s="110" t="s">
        <v>160</v>
      </c>
      <c r="E3353" s="51">
        <v>7.3939235064796058</v>
      </c>
      <c r="F3353" s="52">
        <v>7.3939235064796058</v>
      </c>
      <c r="G3353" s="52">
        <v>0.98585646753061407</v>
      </c>
      <c r="H3353" s="111">
        <f t="shared" si="52"/>
        <v>0.13333333333333333</v>
      </c>
      <c r="I3353" s="52">
        <v>0.65723764502040938</v>
      </c>
      <c r="J3353" s="54" t="s">
        <v>10</v>
      </c>
      <c r="K3353" s="54" t="s">
        <v>10</v>
      </c>
    </row>
    <row r="3354" spans="1:11">
      <c r="A3354" s="228"/>
      <c r="B3354" s="228"/>
      <c r="C3354" s="227" t="s">
        <v>102</v>
      </c>
      <c r="D3354" s="110" t="s">
        <v>172</v>
      </c>
      <c r="E3354" s="51">
        <v>155.64504733355506</v>
      </c>
      <c r="F3354" s="52">
        <v>155.64504733355506</v>
      </c>
      <c r="G3354" s="52">
        <v>125.50912929217851</v>
      </c>
      <c r="H3354" s="111">
        <f t="shared" si="52"/>
        <v>0.80638048844051058</v>
      </c>
      <c r="I3354" s="52">
        <v>30.334881503427987</v>
      </c>
      <c r="J3354" s="54" t="s">
        <v>10</v>
      </c>
      <c r="K3354" s="54" t="s">
        <v>10</v>
      </c>
    </row>
    <row r="3355" spans="1:11">
      <c r="A3355" s="228"/>
      <c r="B3355" s="228"/>
      <c r="C3355" s="228"/>
      <c r="D3355" s="110" t="s">
        <v>160</v>
      </c>
      <c r="E3355" s="51">
        <v>155.64504733355506</v>
      </c>
      <c r="F3355" s="52">
        <v>155.64504733355506</v>
      </c>
      <c r="G3355" s="52">
        <v>125.50912929217851</v>
      </c>
      <c r="H3355" s="111">
        <f t="shared" si="52"/>
        <v>0.80638048844051058</v>
      </c>
      <c r="I3355" s="52">
        <v>30.334881503427987</v>
      </c>
      <c r="J3355" s="54" t="s">
        <v>10</v>
      </c>
      <c r="K3355" s="54" t="s">
        <v>10</v>
      </c>
    </row>
    <row r="3356" spans="1:11">
      <c r="A3356" s="228"/>
      <c r="B3356" s="228"/>
      <c r="C3356" s="227" t="s">
        <v>160</v>
      </c>
      <c r="D3356" s="110" t="s">
        <v>172</v>
      </c>
      <c r="E3356" s="51">
        <v>883.40847251738683</v>
      </c>
      <c r="F3356" s="52">
        <v>864.0521470652676</v>
      </c>
      <c r="G3356" s="52">
        <v>556.43617540594153</v>
      </c>
      <c r="H3356" s="111">
        <f t="shared" si="52"/>
        <v>0.62987416661321416</v>
      </c>
      <c r="I3356" s="52">
        <v>175.1111419572442</v>
      </c>
      <c r="J3356" s="52">
        <v>2.580843393615885</v>
      </c>
      <c r="K3356" s="52">
        <v>2.580843393615885</v>
      </c>
    </row>
    <row r="3357" spans="1:11">
      <c r="A3357" s="228"/>
      <c r="B3357" s="228"/>
      <c r="C3357" s="228"/>
      <c r="D3357" s="110" t="s">
        <v>160</v>
      </c>
      <c r="E3357" s="51">
        <v>883.40847251738683</v>
      </c>
      <c r="F3357" s="52">
        <v>864.0521470652676</v>
      </c>
      <c r="G3357" s="52">
        <v>556.43617540594153</v>
      </c>
      <c r="H3357" s="111">
        <f t="shared" si="52"/>
        <v>0.62987416661321416</v>
      </c>
      <c r="I3357" s="52">
        <v>175.1111419572442</v>
      </c>
      <c r="J3357" s="52">
        <v>2.580843393615885</v>
      </c>
      <c r="K3357" s="52">
        <v>2.580843393615885</v>
      </c>
    </row>
    <row r="3358" spans="1:11">
      <c r="A3358" s="228"/>
      <c r="B3358" s="227" t="s">
        <v>43</v>
      </c>
      <c r="C3358" s="227" t="s">
        <v>103</v>
      </c>
      <c r="D3358" s="110" t="s">
        <v>172</v>
      </c>
      <c r="E3358" s="51">
        <v>2.1197947547338862</v>
      </c>
      <c r="F3358" s="52">
        <v>2.1197947547338862</v>
      </c>
      <c r="G3358" s="52">
        <v>4.0700059290890618</v>
      </c>
      <c r="H3358" s="111">
        <f t="shared" si="52"/>
        <v>1.9200000000000002</v>
      </c>
      <c r="I3358" s="52">
        <v>0</v>
      </c>
      <c r="J3358" s="54" t="s">
        <v>10</v>
      </c>
      <c r="K3358" s="54" t="s">
        <v>10</v>
      </c>
    </row>
    <row r="3359" spans="1:11">
      <c r="A3359" s="228"/>
      <c r="B3359" s="228"/>
      <c r="C3359" s="228"/>
      <c r="D3359" s="110" t="s">
        <v>160</v>
      </c>
      <c r="E3359" s="51">
        <v>2.1197947547338862</v>
      </c>
      <c r="F3359" s="52">
        <v>2.1197947547338862</v>
      </c>
      <c r="G3359" s="52">
        <v>4.0700059290890618</v>
      </c>
      <c r="H3359" s="111">
        <f t="shared" si="52"/>
        <v>1.9200000000000002</v>
      </c>
      <c r="I3359" s="52">
        <v>0</v>
      </c>
      <c r="J3359" s="54" t="s">
        <v>10</v>
      </c>
      <c r="K3359" s="54" t="s">
        <v>10</v>
      </c>
    </row>
    <row r="3360" spans="1:11">
      <c r="A3360" s="228"/>
      <c r="B3360" s="228"/>
      <c r="C3360" s="227" t="s">
        <v>106</v>
      </c>
      <c r="D3360" s="110" t="s">
        <v>172</v>
      </c>
      <c r="E3360" s="51">
        <v>44.622647861282132</v>
      </c>
      <c r="F3360" s="52">
        <v>44.622647861282132</v>
      </c>
      <c r="G3360" s="52">
        <v>34.46433273376072</v>
      </c>
      <c r="H3360" s="111">
        <f t="shared" si="52"/>
        <v>0.77235068705244836</v>
      </c>
      <c r="I3360" s="52">
        <v>8.7723963102621667</v>
      </c>
      <c r="J3360" s="54" t="s">
        <v>10</v>
      </c>
      <c r="K3360" s="54" t="s">
        <v>10</v>
      </c>
    </row>
    <row r="3361" spans="1:11">
      <c r="A3361" s="228"/>
      <c r="B3361" s="228"/>
      <c r="C3361" s="228"/>
      <c r="D3361" s="110" t="s">
        <v>160</v>
      </c>
      <c r="E3361" s="51">
        <v>44.622647861282132</v>
      </c>
      <c r="F3361" s="52">
        <v>44.622647861282132</v>
      </c>
      <c r="G3361" s="52">
        <v>34.46433273376072</v>
      </c>
      <c r="H3361" s="111">
        <f t="shared" si="52"/>
        <v>0.77235068705244836</v>
      </c>
      <c r="I3361" s="52">
        <v>8.7723963102621667</v>
      </c>
      <c r="J3361" s="54" t="s">
        <v>10</v>
      </c>
      <c r="K3361" s="54" t="s">
        <v>10</v>
      </c>
    </row>
    <row r="3362" spans="1:11">
      <c r="A3362" s="228"/>
      <c r="B3362" s="228"/>
      <c r="C3362" s="227" t="s">
        <v>107</v>
      </c>
      <c r="D3362" s="110" t="s">
        <v>172</v>
      </c>
      <c r="E3362" s="51">
        <v>41.174284161959001</v>
      </c>
      <c r="F3362" s="52">
        <v>32.029729717853932</v>
      </c>
      <c r="G3362" s="52">
        <v>23.527292374569068</v>
      </c>
      <c r="H3362" s="111">
        <f t="shared" si="52"/>
        <v>0.57140744164548163</v>
      </c>
      <c r="I3362" s="52">
        <v>8.1530221099991795</v>
      </c>
      <c r="J3362" s="54" t="s">
        <v>10</v>
      </c>
      <c r="K3362" s="54" t="s">
        <v>10</v>
      </c>
    </row>
    <row r="3363" spans="1:11">
      <c r="A3363" s="228"/>
      <c r="B3363" s="228"/>
      <c r="C3363" s="228"/>
      <c r="D3363" s="110" t="s">
        <v>160</v>
      </c>
      <c r="E3363" s="51">
        <v>41.174284161959001</v>
      </c>
      <c r="F3363" s="52">
        <v>32.029729717853932</v>
      </c>
      <c r="G3363" s="52">
        <v>23.527292374569068</v>
      </c>
      <c r="H3363" s="111">
        <f t="shared" si="52"/>
        <v>0.57140744164548163</v>
      </c>
      <c r="I3363" s="52">
        <v>8.1530221099991795</v>
      </c>
      <c r="J3363" s="54" t="s">
        <v>10</v>
      </c>
      <c r="K3363" s="54" t="s">
        <v>10</v>
      </c>
    </row>
    <row r="3364" spans="1:11">
      <c r="A3364" s="228"/>
      <c r="B3364" s="228"/>
      <c r="C3364" s="227" t="s">
        <v>108</v>
      </c>
      <c r="D3364" s="110" t="s">
        <v>172</v>
      </c>
      <c r="E3364" s="51">
        <v>11.179558221750744</v>
      </c>
      <c r="F3364" s="52">
        <v>11.179558221750744</v>
      </c>
      <c r="G3364" s="52">
        <v>21.464751785761429</v>
      </c>
      <c r="H3364" s="111">
        <f t="shared" si="52"/>
        <v>1.92</v>
      </c>
      <c r="I3364" s="52">
        <v>10.732375892880714</v>
      </c>
      <c r="J3364" s="54" t="s">
        <v>10</v>
      </c>
      <c r="K3364" s="54" t="s">
        <v>10</v>
      </c>
    </row>
    <row r="3365" spans="1:11">
      <c r="A3365" s="228"/>
      <c r="B3365" s="228"/>
      <c r="C3365" s="228"/>
      <c r="D3365" s="110" t="s">
        <v>160</v>
      </c>
      <c r="E3365" s="51">
        <v>11.179558221750744</v>
      </c>
      <c r="F3365" s="52">
        <v>11.179558221750744</v>
      </c>
      <c r="G3365" s="52">
        <v>21.464751785761429</v>
      </c>
      <c r="H3365" s="111">
        <f t="shared" si="52"/>
        <v>1.92</v>
      </c>
      <c r="I3365" s="52">
        <v>10.732375892880714</v>
      </c>
      <c r="J3365" s="54" t="s">
        <v>10</v>
      </c>
      <c r="K3365" s="54" t="s">
        <v>10</v>
      </c>
    </row>
    <row r="3366" spans="1:11">
      <c r="A3366" s="228"/>
      <c r="B3366" s="228"/>
      <c r="C3366" s="227" t="s">
        <v>109</v>
      </c>
      <c r="D3366" s="110" t="s">
        <v>172</v>
      </c>
      <c r="E3366" s="51">
        <v>7.4445060748835248</v>
      </c>
      <c r="F3366" s="52">
        <v>7.4445060748835248</v>
      </c>
      <c r="G3366" s="52">
        <v>14.293451663776366</v>
      </c>
      <c r="H3366" s="111">
        <f t="shared" si="52"/>
        <v>1.92</v>
      </c>
      <c r="I3366" s="52">
        <v>0</v>
      </c>
      <c r="J3366" s="54" t="s">
        <v>10</v>
      </c>
      <c r="K3366" s="54" t="s">
        <v>10</v>
      </c>
    </row>
    <row r="3367" spans="1:11">
      <c r="A3367" s="228"/>
      <c r="B3367" s="228"/>
      <c r="C3367" s="228"/>
      <c r="D3367" s="110" t="s">
        <v>160</v>
      </c>
      <c r="E3367" s="51">
        <v>7.4445060748835248</v>
      </c>
      <c r="F3367" s="52">
        <v>7.4445060748835248</v>
      </c>
      <c r="G3367" s="52">
        <v>14.293451663776366</v>
      </c>
      <c r="H3367" s="111">
        <f t="shared" si="52"/>
        <v>1.92</v>
      </c>
      <c r="I3367" s="52">
        <v>0</v>
      </c>
      <c r="J3367" s="54" t="s">
        <v>10</v>
      </c>
      <c r="K3367" s="54" t="s">
        <v>10</v>
      </c>
    </row>
    <row r="3368" spans="1:11">
      <c r="A3368" s="228"/>
      <c r="B3368" s="228"/>
      <c r="C3368" s="227" t="s">
        <v>110</v>
      </c>
      <c r="D3368" s="110" t="s">
        <v>172</v>
      </c>
      <c r="E3368" s="51">
        <v>3.3989198304816624</v>
      </c>
      <c r="F3368" s="52">
        <v>3.3989198304816624</v>
      </c>
      <c r="G3368" s="52">
        <v>6.5259260745247918</v>
      </c>
      <c r="H3368" s="111">
        <f t="shared" si="52"/>
        <v>1.92</v>
      </c>
      <c r="I3368" s="52">
        <v>3.2629630372623959</v>
      </c>
      <c r="J3368" s="54" t="s">
        <v>10</v>
      </c>
      <c r="K3368" s="54" t="s">
        <v>10</v>
      </c>
    </row>
    <row r="3369" spans="1:11">
      <c r="A3369" s="228"/>
      <c r="B3369" s="228"/>
      <c r="C3369" s="228"/>
      <c r="D3369" s="110" t="s">
        <v>160</v>
      </c>
      <c r="E3369" s="51">
        <v>3.3989198304816624</v>
      </c>
      <c r="F3369" s="52">
        <v>3.3989198304816624</v>
      </c>
      <c r="G3369" s="52">
        <v>6.5259260745247918</v>
      </c>
      <c r="H3369" s="111">
        <f t="shared" si="52"/>
        <v>1.92</v>
      </c>
      <c r="I3369" s="52">
        <v>3.2629630372623959</v>
      </c>
      <c r="J3369" s="54" t="s">
        <v>10</v>
      </c>
      <c r="K3369" s="54" t="s">
        <v>10</v>
      </c>
    </row>
    <row r="3370" spans="1:11">
      <c r="A3370" s="228"/>
      <c r="B3370" s="228"/>
      <c r="C3370" s="227" t="s">
        <v>160</v>
      </c>
      <c r="D3370" s="110" t="s">
        <v>172</v>
      </c>
      <c r="E3370" s="51">
        <v>109.93971090509095</v>
      </c>
      <c r="F3370" s="52">
        <v>100.79515646098588</v>
      </c>
      <c r="G3370" s="52">
        <v>104.34576056148144</v>
      </c>
      <c r="H3370" s="111">
        <f t="shared" si="52"/>
        <v>0.94911801843431565</v>
      </c>
      <c r="I3370" s="52">
        <v>30.920757350404454</v>
      </c>
      <c r="J3370" s="54" t="s">
        <v>10</v>
      </c>
      <c r="K3370" s="54" t="s">
        <v>10</v>
      </c>
    </row>
    <row r="3371" spans="1:11">
      <c r="A3371" s="228"/>
      <c r="B3371" s="228"/>
      <c r="C3371" s="228"/>
      <c r="D3371" s="110" t="s">
        <v>160</v>
      </c>
      <c r="E3371" s="51">
        <v>109.93971090509095</v>
      </c>
      <c r="F3371" s="52">
        <v>100.79515646098588</v>
      </c>
      <c r="G3371" s="52">
        <v>104.34576056148144</v>
      </c>
      <c r="H3371" s="111">
        <f t="shared" si="52"/>
        <v>0.94911801843431565</v>
      </c>
      <c r="I3371" s="52">
        <v>30.920757350404454</v>
      </c>
      <c r="J3371" s="54" t="s">
        <v>10</v>
      </c>
      <c r="K3371" s="54" t="s">
        <v>10</v>
      </c>
    </row>
    <row r="3372" spans="1:11">
      <c r="A3372" s="228"/>
      <c r="B3372" s="227" t="s">
        <v>44</v>
      </c>
      <c r="C3372" s="227" t="s">
        <v>111</v>
      </c>
      <c r="D3372" s="110" t="s">
        <v>172</v>
      </c>
      <c r="E3372" s="51">
        <v>79.169271590546103</v>
      </c>
      <c r="F3372" s="52">
        <v>72.147606704466625</v>
      </c>
      <c r="G3372" s="52">
        <v>32.615633395839183</v>
      </c>
      <c r="H3372" s="111">
        <f t="shared" si="52"/>
        <v>0.41197339246119752</v>
      </c>
      <c r="I3372" s="52">
        <v>2.4154527208113419</v>
      </c>
      <c r="J3372" s="54" t="s">
        <v>10</v>
      </c>
      <c r="K3372" s="54" t="s">
        <v>10</v>
      </c>
    </row>
    <row r="3373" spans="1:11">
      <c r="A3373" s="228"/>
      <c r="B3373" s="228"/>
      <c r="C3373" s="228"/>
      <c r="D3373" s="110" t="s">
        <v>160</v>
      </c>
      <c r="E3373" s="51">
        <v>79.169271590546103</v>
      </c>
      <c r="F3373" s="52">
        <v>72.147606704466625</v>
      </c>
      <c r="G3373" s="52">
        <v>32.615633395839183</v>
      </c>
      <c r="H3373" s="111">
        <f t="shared" si="52"/>
        <v>0.41197339246119752</v>
      </c>
      <c r="I3373" s="52">
        <v>2.4154527208113419</v>
      </c>
      <c r="J3373" s="54" t="s">
        <v>10</v>
      </c>
      <c r="K3373" s="54" t="s">
        <v>10</v>
      </c>
    </row>
    <row r="3374" spans="1:11">
      <c r="A3374" s="228"/>
      <c r="B3374" s="228"/>
      <c r="C3374" s="227" t="s">
        <v>112</v>
      </c>
      <c r="D3374" s="110" t="s">
        <v>172</v>
      </c>
      <c r="E3374" s="51">
        <v>55.739500022681042</v>
      </c>
      <c r="F3374" s="52">
        <v>23.226762019701475</v>
      </c>
      <c r="G3374" s="52">
        <v>16.22635092957286</v>
      </c>
      <c r="H3374" s="111">
        <f t="shared" si="52"/>
        <v>0.29111044991379847</v>
      </c>
      <c r="I3374" s="52">
        <v>0</v>
      </c>
      <c r="J3374" s="54" t="s">
        <v>10</v>
      </c>
      <c r="K3374" s="54" t="s">
        <v>10</v>
      </c>
    </row>
    <row r="3375" spans="1:11">
      <c r="A3375" s="228"/>
      <c r="B3375" s="228"/>
      <c r="C3375" s="228"/>
      <c r="D3375" s="110" t="s">
        <v>160</v>
      </c>
      <c r="E3375" s="51">
        <v>55.739500022681042</v>
      </c>
      <c r="F3375" s="52">
        <v>23.226762019701475</v>
      </c>
      <c r="G3375" s="52">
        <v>16.22635092957286</v>
      </c>
      <c r="H3375" s="111">
        <f t="shared" si="52"/>
        <v>0.29111044991379847</v>
      </c>
      <c r="I3375" s="52">
        <v>0</v>
      </c>
      <c r="J3375" s="54" t="s">
        <v>10</v>
      </c>
      <c r="K3375" s="54" t="s">
        <v>10</v>
      </c>
    </row>
    <row r="3376" spans="1:11">
      <c r="A3376" s="228"/>
      <c r="B3376" s="228"/>
      <c r="C3376" s="227" t="s">
        <v>113</v>
      </c>
      <c r="D3376" s="110" t="s">
        <v>172</v>
      </c>
      <c r="E3376" s="51">
        <v>125.55384632031075</v>
      </c>
      <c r="F3376" s="52">
        <v>121.49853506716373</v>
      </c>
      <c r="G3376" s="52">
        <v>117.98142699251983</v>
      </c>
      <c r="H3376" s="111">
        <f t="shared" si="52"/>
        <v>0.93968787456759939</v>
      </c>
      <c r="I3376" s="52">
        <v>3.993454238832356</v>
      </c>
      <c r="J3376" s="54" t="s">
        <v>10</v>
      </c>
      <c r="K3376" s="54" t="s">
        <v>10</v>
      </c>
    </row>
    <row r="3377" spans="1:11">
      <c r="A3377" s="228"/>
      <c r="B3377" s="228"/>
      <c r="C3377" s="228"/>
      <c r="D3377" s="110" t="s">
        <v>160</v>
      </c>
      <c r="E3377" s="51">
        <v>125.55384632031075</v>
      </c>
      <c r="F3377" s="52">
        <v>121.49853506716373</v>
      </c>
      <c r="G3377" s="52">
        <v>117.98142699251983</v>
      </c>
      <c r="H3377" s="111">
        <f t="shared" si="52"/>
        <v>0.93968787456759939</v>
      </c>
      <c r="I3377" s="52">
        <v>3.993454238832356</v>
      </c>
      <c r="J3377" s="54" t="s">
        <v>10</v>
      </c>
      <c r="K3377" s="54" t="s">
        <v>10</v>
      </c>
    </row>
    <row r="3378" spans="1:11">
      <c r="A3378" s="228"/>
      <c r="B3378" s="228"/>
      <c r="C3378" s="227" t="s">
        <v>114</v>
      </c>
      <c r="D3378" s="110" t="s">
        <v>172</v>
      </c>
      <c r="E3378" s="51">
        <v>60.573386327450244</v>
      </c>
      <c r="F3378" s="52">
        <v>57.320109772382338</v>
      </c>
      <c r="G3378" s="52">
        <v>30.916854884467757</v>
      </c>
      <c r="H3378" s="111">
        <f t="shared" si="52"/>
        <v>0.51040327706521271</v>
      </c>
      <c r="I3378" s="52">
        <v>8.8292372416002287</v>
      </c>
      <c r="J3378" s="54" t="s">
        <v>10</v>
      </c>
      <c r="K3378" s="54" t="s">
        <v>10</v>
      </c>
    </row>
    <row r="3379" spans="1:11">
      <c r="A3379" s="228"/>
      <c r="B3379" s="228"/>
      <c r="C3379" s="228"/>
      <c r="D3379" s="110" t="s">
        <v>160</v>
      </c>
      <c r="E3379" s="51">
        <v>60.573386327450244</v>
      </c>
      <c r="F3379" s="52">
        <v>57.320109772382338</v>
      </c>
      <c r="G3379" s="52">
        <v>30.916854884467757</v>
      </c>
      <c r="H3379" s="111">
        <f t="shared" si="52"/>
        <v>0.51040327706521271</v>
      </c>
      <c r="I3379" s="52">
        <v>8.8292372416002287</v>
      </c>
      <c r="J3379" s="54" t="s">
        <v>10</v>
      </c>
      <c r="K3379" s="54" t="s">
        <v>10</v>
      </c>
    </row>
    <row r="3380" spans="1:11">
      <c r="A3380" s="228"/>
      <c r="B3380" s="228"/>
      <c r="C3380" s="227" t="s">
        <v>115</v>
      </c>
      <c r="D3380" s="110" t="s">
        <v>172</v>
      </c>
      <c r="E3380" s="51">
        <v>2.4702581836454907</v>
      </c>
      <c r="F3380" s="52">
        <v>1.2351290918227453</v>
      </c>
      <c r="G3380" s="52">
        <v>2.1343030706697039</v>
      </c>
      <c r="H3380" s="111">
        <f t="shared" si="52"/>
        <v>0.86399999999999999</v>
      </c>
      <c r="I3380" s="52">
        <v>0</v>
      </c>
      <c r="J3380" s="54" t="s">
        <v>10</v>
      </c>
      <c r="K3380" s="54" t="s">
        <v>10</v>
      </c>
    </row>
    <row r="3381" spans="1:11">
      <c r="A3381" s="228"/>
      <c r="B3381" s="228"/>
      <c r="C3381" s="228"/>
      <c r="D3381" s="110" t="s">
        <v>160</v>
      </c>
      <c r="E3381" s="51">
        <v>2.4702581836454907</v>
      </c>
      <c r="F3381" s="52">
        <v>1.2351290918227453</v>
      </c>
      <c r="G3381" s="52">
        <v>2.1343030706697039</v>
      </c>
      <c r="H3381" s="111">
        <f t="shared" si="52"/>
        <v>0.86399999999999999</v>
      </c>
      <c r="I3381" s="52">
        <v>0</v>
      </c>
      <c r="J3381" s="54" t="s">
        <v>10</v>
      </c>
      <c r="K3381" s="54" t="s">
        <v>10</v>
      </c>
    </row>
    <row r="3382" spans="1:11">
      <c r="A3382" s="228"/>
      <c r="B3382" s="228"/>
      <c r="C3382" s="227" t="s">
        <v>116</v>
      </c>
      <c r="D3382" s="110" t="s">
        <v>172</v>
      </c>
      <c r="E3382" s="51">
        <v>21.87279130561172</v>
      </c>
      <c r="F3382" s="52">
        <v>18.068827600287943</v>
      </c>
      <c r="G3382" s="52">
        <v>17.346074496276422</v>
      </c>
      <c r="H3382" s="111">
        <f t="shared" si="52"/>
        <v>0.79304347826086941</v>
      </c>
      <c r="I3382" s="52">
        <v>0</v>
      </c>
      <c r="J3382" s="54" t="s">
        <v>10</v>
      </c>
      <c r="K3382" s="54" t="s">
        <v>10</v>
      </c>
    </row>
    <row r="3383" spans="1:11">
      <c r="A3383" s="228"/>
      <c r="B3383" s="228"/>
      <c r="C3383" s="228"/>
      <c r="D3383" s="110" t="s">
        <v>160</v>
      </c>
      <c r="E3383" s="51">
        <v>21.87279130561172</v>
      </c>
      <c r="F3383" s="52">
        <v>18.068827600287943</v>
      </c>
      <c r="G3383" s="52">
        <v>17.346074496276422</v>
      </c>
      <c r="H3383" s="111">
        <f t="shared" si="52"/>
        <v>0.79304347826086941</v>
      </c>
      <c r="I3383" s="52">
        <v>0</v>
      </c>
      <c r="J3383" s="54" t="s">
        <v>10</v>
      </c>
      <c r="K3383" s="54" t="s">
        <v>10</v>
      </c>
    </row>
    <row r="3384" spans="1:11">
      <c r="A3384" s="228"/>
      <c r="B3384" s="228"/>
      <c r="C3384" s="227" t="s">
        <v>117</v>
      </c>
      <c r="D3384" s="110" t="s">
        <v>172</v>
      </c>
      <c r="E3384" s="51">
        <v>217.44400787412263</v>
      </c>
      <c r="F3384" s="52">
        <v>133.81329873680079</v>
      </c>
      <c r="G3384" s="52">
        <v>74.115792717344718</v>
      </c>
      <c r="H3384" s="111">
        <f t="shared" si="52"/>
        <v>0.34085001211093396</v>
      </c>
      <c r="I3384" s="52">
        <v>7.4387378475663919</v>
      </c>
      <c r="J3384" s="54" t="s">
        <v>10</v>
      </c>
      <c r="K3384" s="54" t="s">
        <v>10</v>
      </c>
    </row>
    <row r="3385" spans="1:11">
      <c r="A3385" s="228"/>
      <c r="B3385" s="228"/>
      <c r="C3385" s="228"/>
      <c r="D3385" s="110" t="s">
        <v>160</v>
      </c>
      <c r="E3385" s="51">
        <v>217.44400787412263</v>
      </c>
      <c r="F3385" s="52">
        <v>133.81329873680079</v>
      </c>
      <c r="G3385" s="52">
        <v>74.115792717344718</v>
      </c>
      <c r="H3385" s="111">
        <f t="shared" si="52"/>
        <v>0.34085001211093396</v>
      </c>
      <c r="I3385" s="52">
        <v>7.4387378475663919</v>
      </c>
      <c r="J3385" s="54" t="s">
        <v>10</v>
      </c>
      <c r="K3385" s="54" t="s">
        <v>10</v>
      </c>
    </row>
    <row r="3386" spans="1:11">
      <c r="A3386" s="228"/>
      <c r="B3386" s="228"/>
      <c r="C3386" s="227" t="s">
        <v>118</v>
      </c>
      <c r="D3386" s="110" t="s">
        <v>172</v>
      </c>
      <c r="E3386" s="51">
        <v>2.7083201035205113</v>
      </c>
      <c r="F3386" s="52">
        <v>2.7083201035205113</v>
      </c>
      <c r="G3386" s="52">
        <v>6.4999682484492274</v>
      </c>
      <c r="H3386" s="111">
        <f t="shared" si="52"/>
        <v>2.4</v>
      </c>
      <c r="I3386" s="52">
        <v>0</v>
      </c>
      <c r="J3386" s="54" t="s">
        <v>10</v>
      </c>
      <c r="K3386" s="54" t="s">
        <v>10</v>
      </c>
    </row>
    <row r="3387" spans="1:11">
      <c r="A3387" s="228"/>
      <c r="B3387" s="228"/>
      <c r="C3387" s="228"/>
      <c r="D3387" s="110" t="s">
        <v>160</v>
      </c>
      <c r="E3387" s="51">
        <v>2.7083201035205113</v>
      </c>
      <c r="F3387" s="52">
        <v>2.7083201035205113</v>
      </c>
      <c r="G3387" s="52">
        <v>6.4999682484492274</v>
      </c>
      <c r="H3387" s="111">
        <f t="shared" si="52"/>
        <v>2.4</v>
      </c>
      <c r="I3387" s="52">
        <v>0</v>
      </c>
      <c r="J3387" s="54" t="s">
        <v>10</v>
      </c>
      <c r="K3387" s="54" t="s">
        <v>10</v>
      </c>
    </row>
    <row r="3388" spans="1:11">
      <c r="A3388" s="228"/>
      <c r="B3388" s="228"/>
      <c r="C3388" s="227" t="s">
        <v>160</v>
      </c>
      <c r="D3388" s="110" t="s">
        <v>172</v>
      </c>
      <c r="E3388" s="51">
        <v>565.53138172788852</v>
      </c>
      <c r="F3388" s="52">
        <v>430.01858909614612</v>
      </c>
      <c r="G3388" s="52">
        <v>297.83640473513969</v>
      </c>
      <c r="H3388" s="111">
        <f t="shared" si="52"/>
        <v>0.52664876673182903</v>
      </c>
      <c r="I3388" s="52">
        <v>22.676882048810317</v>
      </c>
      <c r="J3388" s="54" t="s">
        <v>10</v>
      </c>
      <c r="K3388" s="54" t="s">
        <v>10</v>
      </c>
    </row>
    <row r="3389" spans="1:11">
      <c r="A3389" s="228"/>
      <c r="B3389" s="228"/>
      <c r="C3389" s="228"/>
      <c r="D3389" s="110" t="s">
        <v>160</v>
      </c>
      <c r="E3389" s="51">
        <v>565.53138172788852</v>
      </c>
      <c r="F3389" s="52">
        <v>430.01858909614612</v>
      </c>
      <c r="G3389" s="52">
        <v>297.83640473513969</v>
      </c>
      <c r="H3389" s="111">
        <f t="shared" si="52"/>
        <v>0.52664876673182903</v>
      </c>
      <c r="I3389" s="52">
        <v>22.676882048810317</v>
      </c>
      <c r="J3389" s="54" t="s">
        <v>10</v>
      </c>
      <c r="K3389" s="54" t="s">
        <v>10</v>
      </c>
    </row>
    <row r="3390" spans="1:11">
      <c r="A3390" s="228"/>
      <c r="B3390" s="227" t="s">
        <v>45</v>
      </c>
      <c r="C3390" s="227" t="s">
        <v>121</v>
      </c>
      <c r="D3390" s="110" t="s">
        <v>172</v>
      </c>
      <c r="E3390" s="51">
        <v>2.7640081716877805</v>
      </c>
      <c r="F3390" s="52">
        <v>2.7640081716877805</v>
      </c>
      <c r="G3390" s="52">
        <v>2.6534478448202692</v>
      </c>
      <c r="H3390" s="111">
        <f t="shared" si="52"/>
        <v>0.96</v>
      </c>
      <c r="I3390" s="52">
        <v>0</v>
      </c>
      <c r="J3390" s="54" t="s">
        <v>10</v>
      </c>
      <c r="K3390" s="54" t="s">
        <v>10</v>
      </c>
    </row>
    <row r="3391" spans="1:11">
      <c r="A3391" s="228"/>
      <c r="B3391" s="228"/>
      <c r="C3391" s="228"/>
      <c r="D3391" s="110" t="s">
        <v>160</v>
      </c>
      <c r="E3391" s="51">
        <v>2.7640081716877805</v>
      </c>
      <c r="F3391" s="52">
        <v>2.7640081716877805</v>
      </c>
      <c r="G3391" s="52">
        <v>2.6534478448202692</v>
      </c>
      <c r="H3391" s="111">
        <f t="shared" si="52"/>
        <v>0.96</v>
      </c>
      <c r="I3391" s="52">
        <v>0</v>
      </c>
      <c r="J3391" s="54" t="s">
        <v>10</v>
      </c>
      <c r="K3391" s="54" t="s">
        <v>10</v>
      </c>
    </row>
    <row r="3392" spans="1:11">
      <c r="A3392" s="228"/>
      <c r="B3392" s="228"/>
      <c r="C3392" s="227" t="s">
        <v>122</v>
      </c>
      <c r="D3392" s="110" t="s">
        <v>172</v>
      </c>
      <c r="E3392" s="51">
        <v>408.55720549066382</v>
      </c>
      <c r="F3392" s="52">
        <v>352.95566942054381</v>
      </c>
      <c r="G3392" s="52">
        <v>290.07218526827444</v>
      </c>
      <c r="H3392" s="111">
        <f t="shared" si="52"/>
        <v>0.70999160306059772</v>
      </c>
      <c r="I3392" s="52">
        <v>21.909835183978092</v>
      </c>
      <c r="J3392" s="54" t="s">
        <v>10</v>
      </c>
      <c r="K3392" s="54" t="s">
        <v>10</v>
      </c>
    </row>
    <row r="3393" spans="1:11">
      <c r="A3393" s="228"/>
      <c r="B3393" s="228"/>
      <c r="C3393" s="228"/>
      <c r="D3393" s="110" t="s">
        <v>160</v>
      </c>
      <c r="E3393" s="51">
        <v>408.55720549066382</v>
      </c>
      <c r="F3393" s="52">
        <v>352.95566942054381</v>
      </c>
      <c r="G3393" s="52">
        <v>290.07218526827444</v>
      </c>
      <c r="H3393" s="111">
        <f t="shared" si="52"/>
        <v>0.70999160306059772</v>
      </c>
      <c r="I3393" s="52">
        <v>21.909835183978092</v>
      </c>
      <c r="J3393" s="54" t="s">
        <v>10</v>
      </c>
      <c r="K3393" s="54" t="s">
        <v>10</v>
      </c>
    </row>
    <row r="3394" spans="1:11">
      <c r="A3394" s="228"/>
      <c r="B3394" s="228"/>
      <c r="C3394" s="227" t="s">
        <v>123</v>
      </c>
      <c r="D3394" s="110" t="s">
        <v>172</v>
      </c>
      <c r="E3394" s="51">
        <v>32.642931179258284</v>
      </c>
      <c r="F3394" s="52">
        <v>23.508537307821946</v>
      </c>
      <c r="G3394" s="52">
        <v>22.519437651173462</v>
      </c>
      <c r="H3394" s="111">
        <f t="shared" si="52"/>
        <v>0.68987179881329364</v>
      </c>
      <c r="I3394" s="52">
        <v>4.567220456752989</v>
      </c>
      <c r="J3394" s="54" t="s">
        <v>10</v>
      </c>
      <c r="K3394" s="54" t="s">
        <v>10</v>
      </c>
    </row>
    <row r="3395" spans="1:11">
      <c r="A3395" s="228"/>
      <c r="B3395" s="228"/>
      <c r="C3395" s="228"/>
      <c r="D3395" s="110" t="s">
        <v>160</v>
      </c>
      <c r="E3395" s="51">
        <v>32.642931179258284</v>
      </c>
      <c r="F3395" s="52">
        <v>23.508537307821946</v>
      </c>
      <c r="G3395" s="52">
        <v>22.519437651173462</v>
      </c>
      <c r="H3395" s="111">
        <f t="shared" si="52"/>
        <v>0.68987179881329364</v>
      </c>
      <c r="I3395" s="52">
        <v>4.567220456752989</v>
      </c>
      <c r="J3395" s="54" t="s">
        <v>10</v>
      </c>
      <c r="K3395" s="54" t="s">
        <v>10</v>
      </c>
    </row>
    <row r="3396" spans="1:11">
      <c r="A3396" s="228"/>
      <c r="B3396" s="228"/>
      <c r="C3396" s="227" t="s">
        <v>124</v>
      </c>
      <c r="D3396" s="110" t="s">
        <v>172</v>
      </c>
      <c r="E3396" s="51">
        <v>60.702592489778183</v>
      </c>
      <c r="F3396" s="52">
        <v>60.702592489778183</v>
      </c>
      <c r="G3396" s="52">
        <v>21.48421889606011</v>
      </c>
      <c r="H3396" s="111">
        <f t="shared" si="52"/>
        <v>0.35392588709745593</v>
      </c>
      <c r="I3396" s="52">
        <v>0</v>
      </c>
      <c r="J3396" s="54" t="s">
        <v>10</v>
      </c>
      <c r="K3396" s="54" t="s">
        <v>10</v>
      </c>
    </row>
    <row r="3397" spans="1:11">
      <c r="A3397" s="228"/>
      <c r="B3397" s="228"/>
      <c r="C3397" s="228"/>
      <c r="D3397" s="110" t="s">
        <v>160</v>
      </c>
      <c r="E3397" s="51">
        <v>60.702592489778183</v>
      </c>
      <c r="F3397" s="52">
        <v>60.702592489778183</v>
      </c>
      <c r="G3397" s="52">
        <v>21.48421889606011</v>
      </c>
      <c r="H3397" s="111">
        <f t="shared" ref="H3397:H3460" si="53">G3397/E3397</f>
        <v>0.35392588709745593</v>
      </c>
      <c r="I3397" s="52">
        <v>0</v>
      </c>
      <c r="J3397" s="54" t="s">
        <v>10</v>
      </c>
      <c r="K3397" s="54" t="s">
        <v>10</v>
      </c>
    </row>
    <row r="3398" spans="1:11">
      <c r="A3398" s="228"/>
      <c r="B3398" s="228"/>
      <c r="C3398" s="227" t="s">
        <v>125</v>
      </c>
      <c r="D3398" s="110" t="s">
        <v>172</v>
      </c>
      <c r="E3398" s="51">
        <v>151.28130547579767</v>
      </c>
      <c r="F3398" s="52">
        <v>91.586087017553169</v>
      </c>
      <c r="G3398" s="52">
        <v>95.793200859174306</v>
      </c>
      <c r="H3398" s="111">
        <f t="shared" si="53"/>
        <v>0.63321241549240548</v>
      </c>
      <c r="I3398" s="52">
        <v>18.541691542063454</v>
      </c>
      <c r="J3398" s="54" t="s">
        <v>10</v>
      </c>
      <c r="K3398" s="54" t="s">
        <v>10</v>
      </c>
    </row>
    <row r="3399" spans="1:11">
      <c r="A3399" s="228"/>
      <c r="B3399" s="228"/>
      <c r="C3399" s="228"/>
      <c r="D3399" s="110" t="s">
        <v>160</v>
      </c>
      <c r="E3399" s="51">
        <v>151.28130547579767</v>
      </c>
      <c r="F3399" s="52">
        <v>91.586087017553169</v>
      </c>
      <c r="G3399" s="52">
        <v>95.793200859174306</v>
      </c>
      <c r="H3399" s="111">
        <f t="shared" si="53"/>
        <v>0.63321241549240548</v>
      </c>
      <c r="I3399" s="52">
        <v>18.541691542063454</v>
      </c>
      <c r="J3399" s="54" t="s">
        <v>10</v>
      </c>
      <c r="K3399" s="54" t="s">
        <v>10</v>
      </c>
    </row>
    <row r="3400" spans="1:11">
      <c r="A3400" s="228"/>
      <c r="B3400" s="228"/>
      <c r="C3400" s="227" t="s">
        <v>126</v>
      </c>
      <c r="D3400" s="110" t="s">
        <v>172</v>
      </c>
      <c r="E3400" s="51">
        <v>57.523059610290048</v>
      </c>
      <c r="F3400" s="52">
        <v>26.988418181266677</v>
      </c>
      <c r="G3400" s="52">
        <v>60.449440827212861</v>
      </c>
      <c r="H3400" s="111">
        <f t="shared" si="53"/>
        <v>1.0508731843672539</v>
      </c>
      <c r="I3400" s="52">
        <v>0.53288701036548347</v>
      </c>
      <c r="J3400" s="54" t="s">
        <v>10</v>
      </c>
      <c r="K3400" s="54" t="s">
        <v>10</v>
      </c>
    </row>
    <row r="3401" spans="1:11">
      <c r="A3401" s="228"/>
      <c r="B3401" s="228"/>
      <c r="C3401" s="228"/>
      <c r="D3401" s="110" t="s">
        <v>160</v>
      </c>
      <c r="E3401" s="51">
        <v>57.523059610290048</v>
      </c>
      <c r="F3401" s="52">
        <v>26.988418181266677</v>
      </c>
      <c r="G3401" s="52">
        <v>60.449440827212861</v>
      </c>
      <c r="H3401" s="111">
        <f t="shared" si="53"/>
        <v>1.0508731843672539</v>
      </c>
      <c r="I3401" s="52">
        <v>0.53288701036548347</v>
      </c>
      <c r="J3401" s="54" t="s">
        <v>10</v>
      </c>
      <c r="K3401" s="54" t="s">
        <v>10</v>
      </c>
    </row>
    <row r="3402" spans="1:11">
      <c r="A3402" s="228"/>
      <c r="B3402" s="228"/>
      <c r="C3402" s="227" t="s">
        <v>127</v>
      </c>
      <c r="D3402" s="110" t="s">
        <v>172</v>
      </c>
      <c r="E3402" s="51">
        <v>8.7886743940317498</v>
      </c>
      <c r="F3402" s="52">
        <v>8.7886743940317498</v>
      </c>
      <c r="G3402" s="52">
        <v>11.299724220897962</v>
      </c>
      <c r="H3402" s="111">
        <f t="shared" si="53"/>
        <v>1.2857142857142856</v>
      </c>
      <c r="I3402" s="52">
        <v>0</v>
      </c>
      <c r="J3402" s="54" t="s">
        <v>10</v>
      </c>
      <c r="K3402" s="54" t="s">
        <v>10</v>
      </c>
    </row>
    <row r="3403" spans="1:11">
      <c r="A3403" s="228"/>
      <c r="B3403" s="228"/>
      <c r="C3403" s="228"/>
      <c r="D3403" s="110" t="s">
        <v>160</v>
      </c>
      <c r="E3403" s="51">
        <v>8.7886743940317498</v>
      </c>
      <c r="F3403" s="52">
        <v>8.7886743940317498</v>
      </c>
      <c r="G3403" s="52">
        <v>11.299724220897962</v>
      </c>
      <c r="H3403" s="111">
        <f t="shared" si="53"/>
        <v>1.2857142857142856</v>
      </c>
      <c r="I3403" s="52">
        <v>0</v>
      </c>
      <c r="J3403" s="54" t="s">
        <v>10</v>
      </c>
      <c r="K3403" s="54" t="s">
        <v>10</v>
      </c>
    </row>
    <row r="3404" spans="1:11">
      <c r="A3404" s="228"/>
      <c r="B3404" s="228"/>
      <c r="C3404" s="227" t="s">
        <v>160</v>
      </c>
      <c r="D3404" s="110" t="s">
        <v>172</v>
      </c>
      <c r="E3404" s="51">
        <v>722.25977681150755</v>
      </c>
      <c r="F3404" s="52">
        <v>567.29398698268324</v>
      </c>
      <c r="G3404" s="52">
        <v>504.27165556761344</v>
      </c>
      <c r="H3404" s="111">
        <f t="shared" si="53"/>
        <v>0.69818598758714512</v>
      </c>
      <c r="I3404" s="52">
        <v>45.551634193160019</v>
      </c>
      <c r="J3404" s="54" t="s">
        <v>10</v>
      </c>
      <c r="K3404" s="54" t="s">
        <v>10</v>
      </c>
    </row>
    <row r="3405" spans="1:11">
      <c r="A3405" s="228"/>
      <c r="B3405" s="228"/>
      <c r="C3405" s="228"/>
      <c r="D3405" s="110" t="s">
        <v>160</v>
      </c>
      <c r="E3405" s="51">
        <v>722.25977681150755</v>
      </c>
      <c r="F3405" s="52">
        <v>567.29398698268324</v>
      </c>
      <c r="G3405" s="52">
        <v>504.27165556761344</v>
      </c>
      <c r="H3405" s="111">
        <f t="shared" si="53"/>
        <v>0.69818598758714512</v>
      </c>
      <c r="I3405" s="52">
        <v>45.551634193160019</v>
      </c>
      <c r="J3405" s="54" t="s">
        <v>10</v>
      </c>
      <c r="K3405" s="54" t="s">
        <v>10</v>
      </c>
    </row>
    <row r="3406" spans="1:11">
      <c r="A3406" s="228"/>
      <c r="B3406" s="227" t="s">
        <v>160</v>
      </c>
      <c r="C3406" s="227" t="s">
        <v>56</v>
      </c>
      <c r="D3406" s="110" t="s">
        <v>172</v>
      </c>
      <c r="E3406" s="51">
        <v>6.2821988774126059</v>
      </c>
      <c r="F3406" s="52">
        <v>6.2821988774126059</v>
      </c>
      <c r="G3406" s="52">
        <v>5.5850614019864624</v>
      </c>
      <c r="H3406" s="111">
        <f t="shared" si="53"/>
        <v>0.88902970297029704</v>
      </c>
      <c r="I3406" s="52">
        <v>0</v>
      </c>
      <c r="J3406" s="54" t="s">
        <v>10</v>
      </c>
      <c r="K3406" s="54" t="s">
        <v>10</v>
      </c>
    </row>
    <row r="3407" spans="1:11">
      <c r="A3407" s="228"/>
      <c r="B3407" s="228"/>
      <c r="C3407" s="228"/>
      <c r="D3407" s="110" t="s">
        <v>160</v>
      </c>
      <c r="E3407" s="51">
        <v>6.2821988774126059</v>
      </c>
      <c r="F3407" s="52">
        <v>6.2821988774126059</v>
      </c>
      <c r="G3407" s="52">
        <v>5.5850614019864624</v>
      </c>
      <c r="H3407" s="111">
        <f t="shared" si="53"/>
        <v>0.88902970297029704</v>
      </c>
      <c r="I3407" s="52">
        <v>0</v>
      </c>
      <c r="J3407" s="54" t="s">
        <v>10</v>
      </c>
      <c r="K3407" s="54" t="s">
        <v>10</v>
      </c>
    </row>
    <row r="3408" spans="1:11">
      <c r="A3408" s="228"/>
      <c r="B3408" s="228"/>
      <c r="C3408" s="227" t="s">
        <v>57</v>
      </c>
      <c r="D3408" s="110" t="s">
        <v>172</v>
      </c>
      <c r="E3408" s="51">
        <v>40.495250232683929</v>
      </c>
      <c r="F3408" s="52">
        <v>40.495250232683929</v>
      </c>
      <c r="G3408" s="52">
        <v>53.700115580397231</v>
      </c>
      <c r="H3408" s="111">
        <f t="shared" si="53"/>
        <v>1.326084300549786</v>
      </c>
      <c r="I3408" s="52">
        <v>11.747775165323416</v>
      </c>
      <c r="J3408" s="54" t="s">
        <v>10</v>
      </c>
      <c r="K3408" s="54" t="s">
        <v>10</v>
      </c>
    </row>
    <row r="3409" spans="1:11">
      <c r="A3409" s="228"/>
      <c r="B3409" s="228"/>
      <c r="C3409" s="228"/>
      <c r="D3409" s="110" t="s">
        <v>160</v>
      </c>
      <c r="E3409" s="51">
        <v>40.495250232683929</v>
      </c>
      <c r="F3409" s="52">
        <v>40.495250232683929</v>
      </c>
      <c r="G3409" s="52">
        <v>53.700115580397231</v>
      </c>
      <c r="H3409" s="111">
        <f t="shared" si="53"/>
        <v>1.326084300549786</v>
      </c>
      <c r="I3409" s="52">
        <v>11.747775165323416</v>
      </c>
      <c r="J3409" s="54" t="s">
        <v>10</v>
      </c>
      <c r="K3409" s="54" t="s">
        <v>10</v>
      </c>
    </row>
    <row r="3410" spans="1:11">
      <c r="A3410" s="228"/>
      <c r="B3410" s="228"/>
      <c r="C3410" s="227" t="s">
        <v>58</v>
      </c>
      <c r="D3410" s="110" t="s">
        <v>172</v>
      </c>
      <c r="E3410" s="51">
        <v>85.411682724869053</v>
      </c>
      <c r="F3410" s="52">
        <v>85.411682724869053</v>
      </c>
      <c r="G3410" s="52">
        <v>86.703991564616572</v>
      </c>
      <c r="H3410" s="111">
        <f t="shared" si="53"/>
        <v>1.0151303521780544</v>
      </c>
      <c r="I3410" s="52">
        <v>66.971719603495458</v>
      </c>
      <c r="J3410" s="54" t="s">
        <v>10</v>
      </c>
      <c r="K3410" s="54" t="s">
        <v>10</v>
      </c>
    </row>
    <row r="3411" spans="1:11">
      <c r="A3411" s="228"/>
      <c r="B3411" s="228"/>
      <c r="C3411" s="228"/>
      <c r="D3411" s="110" t="s">
        <v>160</v>
      </c>
      <c r="E3411" s="51">
        <v>85.411682724869053</v>
      </c>
      <c r="F3411" s="52">
        <v>85.411682724869053</v>
      </c>
      <c r="G3411" s="52">
        <v>86.703991564616572</v>
      </c>
      <c r="H3411" s="111">
        <f t="shared" si="53"/>
        <v>1.0151303521780544</v>
      </c>
      <c r="I3411" s="52">
        <v>66.971719603495458</v>
      </c>
      <c r="J3411" s="54" t="s">
        <v>10</v>
      </c>
      <c r="K3411" s="54" t="s">
        <v>10</v>
      </c>
    </row>
    <row r="3412" spans="1:11">
      <c r="A3412" s="228"/>
      <c r="B3412" s="228"/>
      <c r="C3412" s="227" t="s">
        <v>59</v>
      </c>
      <c r="D3412" s="110" t="s">
        <v>172</v>
      </c>
      <c r="E3412" s="51">
        <v>266.41217985221931</v>
      </c>
      <c r="F3412" s="52">
        <v>266.41217985221931</v>
      </c>
      <c r="G3412" s="52">
        <v>165.31009245339965</v>
      </c>
      <c r="H3412" s="111">
        <f t="shared" si="53"/>
        <v>0.6205050104882528</v>
      </c>
      <c r="I3412" s="52">
        <v>30.66217427588024</v>
      </c>
      <c r="J3412" s="54" t="s">
        <v>10</v>
      </c>
      <c r="K3412" s="54" t="s">
        <v>10</v>
      </c>
    </row>
    <row r="3413" spans="1:11">
      <c r="A3413" s="228"/>
      <c r="B3413" s="228"/>
      <c r="C3413" s="228"/>
      <c r="D3413" s="110" t="s">
        <v>160</v>
      </c>
      <c r="E3413" s="51">
        <v>266.41217985221931</v>
      </c>
      <c r="F3413" s="52">
        <v>266.41217985221931</v>
      </c>
      <c r="G3413" s="52">
        <v>165.31009245339965</v>
      </c>
      <c r="H3413" s="111">
        <f t="shared" si="53"/>
        <v>0.6205050104882528</v>
      </c>
      <c r="I3413" s="52">
        <v>30.66217427588024</v>
      </c>
      <c r="J3413" s="54" t="s">
        <v>10</v>
      </c>
      <c r="K3413" s="54" t="s">
        <v>10</v>
      </c>
    </row>
    <row r="3414" spans="1:11">
      <c r="A3414" s="228"/>
      <c r="B3414" s="228"/>
      <c r="C3414" s="227" t="s">
        <v>61</v>
      </c>
      <c r="D3414" s="110" t="s">
        <v>172</v>
      </c>
      <c r="E3414" s="51">
        <v>95.580691136689666</v>
      </c>
      <c r="F3414" s="52">
        <v>119.6534716123366</v>
      </c>
      <c r="G3414" s="52">
        <v>67.157793418040242</v>
      </c>
      <c r="H3414" s="111">
        <f t="shared" si="53"/>
        <v>0.702629292793019</v>
      </c>
      <c r="I3414" s="52">
        <v>28.41577471507885</v>
      </c>
      <c r="J3414" s="54" t="s">
        <v>10</v>
      </c>
      <c r="K3414" s="54" t="s">
        <v>10</v>
      </c>
    </row>
    <row r="3415" spans="1:11">
      <c r="A3415" s="228"/>
      <c r="B3415" s="228"/>
      <c r="C3415" s="228"/>
      <c r="D3415" s="110" t="s">
        <v>160</v>
      </c>
      <c r="E3415" s="51">
        <v>95.580691136689666</v>
      </c>
      <c r="F3415" s="52">
        <v>119.6534716123366</v>
      </c>
      <c r="G3415" s="52">
        <v>67.157793418040242</v>
      </c>
      <c r="H3415" s="111">
        <f t="shared" si="53"/>
        <v>0.702629292793019</v>
      </c>
      <c r="I3415" s="52">
        <v>28.41577471507885</v>
      </c>
      <c r="J3415" s="54" t="s">
        <v>10</v>
      </c>
      <c r="K3415" s="54" t="s">
        <v>10</v>
      </c>
    </row>
    <row r="3416" spans="1:11">
      <c r="A3416" s="228"/>
      <c r="B3416" s="228"/>
      <c r="C3416" s="227" t="s">
        <v>62</v>
      </c>
      <c r="D3416" s="110" t="s">
        <v>172</v>
      </c>
      <c r="E3416" s="51">
        <v>7.7611865895639669</v>
      </c>
      <c r="F3416" s="52">
        <v>7.7611865895639669</v>
      </c>
      <c r="G3416" s="52">
        <v>2.9231733170933722</v>
      </c>
      <c r="H3416" s="111">
        <f t="shared" si="53"/>
        <v>0.37663999999999997</v>
      </c>
      <c r="I3416" s="52">
        <v>0.95535032793139385</v>
      </c>
      <c r="J3416" s="54" t="s">
        <v>10</v>
      </c>
      <c r="K3416" s="54" t="s">
        <v>10</v>
      </c>
    </row>
    <row r="3417" spans="1:11">
      <c r="A3417" s="228"/>
      <c r="B3417" s="228"/>
      <c r="C3417" s="228"/>
      <c r="D3417" s="110" t="s">
        <v>160</v>
      </c>
      <c r="E3417" s="51">
        <v>7.7611865895639669</v>
      </c>
      <c r="F3417" s="52">
        <v>7.7611865895639669</v>
      </c>
      <c r="G3417" s="52">
        <v>2.9231733170933722</v>
      </c>
      <c r="H3417" s="111">
        <f t="shared" si="53"/>
        <v>0.37663999999999997</v>
      </c>
      <c r="I3417" s="52">
        <v>0.95535032793139385</v>
      </c>
      <c r="J3417" s="54" t="s">
        <v>10</v>
      </c>
      <c r="K3417" s="54" t="s">
        <v>10</v>
      </c>
    </row>
    <row r="3418" spans="1:11">
      <c r="A3418" s="228"/>
      <c r="B3418" s="228"/>
      <c r="C3418" s="227" t="s">
        <v>63</v>
      </c>
      <c r="D3418" s="110" t="s">
        <v>172</v>
      </c>
      <c r="E3418" s="51">
        <v>0.32613573226799086</v>
      </c>
      <c r="F3418" s="52">
        <v>0.32613573226799086</v>
      </c>
      <c r="G3418" s="52">
        <v>0.45619470913607441</v>
      </c>
      <c r="H3418" s="111">
        <f t="shared" si="53"/>
        <v>1.3987878787878785</v>
      </c>
      <c r="I3418" s="52">
        <v>0.36495576730885959</v>
      </c>
      <c r="J3418" s="54" t="s">
        <v>10</v>
      </c>
      <c r="K3418" s="54" t="s">
        <v>10</v>
      </c>
    </row>
    <row r="3419" spans="1:11">
      <c r="A3419" s="228"/>
      <c r="B3419" s="228"/>
      <c r="C3419" s="228"/>
      <c r="D3419" s="110" t="s">
        <v>160</v>
      </c>
      <c r="E3419" s="51">
        <v>0.32613573226799086</v>
      </c>
      <c r="F3419" s="52">
        <v>0.32613573226799086</v>
      </c>
      <c r="G3419" s="52">
        <v>0.45619470913607441</v>
      </c>
      <c r="H3419" s="111">
        <f t="shared" si="53"/>
        <v>1.3987878787878785</v>
      </c>
      <c r="I3419" s="52">
        <v>0.36495576730885959</v>
      </c>
      <c r="J3419" s="54" t="s">
        <v>10</v>
      </c>
      <c r="K3419" s="54" t="s">
        <v>10</v>
      </c>
    </row>
    <row r="3420" spans="1:11">
      <c r="A3420" s="228"/>
      <c r="B3420" s="228"/>
      <c r="C3420" s="227" t="s">
        <v>64</v>
      </c>
      <c r="D3420" s="110" t="s">
        <v>172</v>
      </c>
      <c r="E3420" s="51">
        <v>2.179912283472722</v>
      </c>
      <c r="F3420" s="52">
        <v>2.179912283472722</v>
      </c>
      <c r="G3420" s="52">
        <v>2.4149940241224201</v>
      </c>
      <c r="H3420" s="111">
        <f t="shared" si="53"/>
        <v>1.1078399999999999</v>
      </c>
      <c r="I3420" s="52">
        <v>1.6099960160816136</v>
      </c>
      <c r="J3420" s="54" t="s">
        <v>10</v>
      </c>
      <c r="K3420" s="54" t="s">
        <v>10</v>
      </c>
    </row>
    <row r="3421" spans="1:11">
      <c r="A3421" s="228"/>
      <c r="B3421" s="228"/>
      <c r="C3421" s="228"/>
      <c r="D3421" s="110" t="s">
        <v>160</v>
      </c>
      <c r="E3421" s="51">
        <v>2.179912283472722</v>
      </c>
      <c r="F3421" s="52">
        <v>2.179912283472722</v>
      </c>
      <c r="G3421" s="52">
        <v>2.4149940241224201</v>
      </c>
      <c r="H3421" s="111">
        <f t="shared" si="53"/>
        <v>1.1078399999999999</v>
      </c>
      <c r="I3421" s="52">
        <v>1.6099960160816136</v>
      </c>
      <c r="J3421" s="54" t="s">
        <v>10</v>
      </c>
      <c r="K3421" s="54" t="s">
        <v>10</v>
      </c>
    </row>
    <row r="3422" spans="1:11">
      <c r="A3422" s="228"/>
      <c r="B3422" s="228"/>
      <c r="C3422" s="227" t="s">
        <v>66</v>
      </c>
      <c r="D3422" s="110" t="s">
        <v>172</v>
      </c>
      <c r="E3422" s="51">
        <v>50.461861068328069</v>
      </c>
      <c r="F3422" s="52">
        <v>50.461861068328069</v>
      </c>
      <c r="G3422" s="52">
        <v>26.772665880310832</v>
      </c>
      <c r="H3422" s="111">
        <f t="shared" si="53"/>
        <v>0.53055248683870782</v>
      </c>
      <c r="I3422" s="52">
        <v>7.2558866231474992</v>
      </c>
      <c r="J3422" s="54" t="s">
        <v>10</v>
      </c>
      <c r="K3422" s="54" t="s">
        <v>10</v>
      </c>
    </row>
    <row r="3423" spans="1:11">
      <c r="A3423" s="228"/>
      <c r="B3423" s="228"/>
      <c r="C3423" s="228"/>
      <c r="D3423" s="110" t="s">
        <v>160</v>
      </c>
      <c r="E3423" s="51">
        <v>50.461861068328069</v>
      </c>
      <c r="F3423" s="52">
        <v>50.461861068328069</v>
      </c>
      <c r="G3423" s="52">
        <v>26.772665880310832</v>
      </c>
      <c r="H3423" s="111">
        <f t="shared" si="53"/>
        <v>0.53055248683870782</v>
      </c>
      <c r="I3423" s="52">
        <v>7.2558866231474992</v>
      </c>
      <c r="J3423" s="54" t="s">
        <v>10</v>
      </c>
      <c r="K3423" s="54" t="s">
        <v>10</v>
      </c>
    </row>
    <row r="3424" spans="1:11">
      <c r="A3424" s="228"/>
      <c r="B3424" s="228"/>
      <c r="C3424" s="227" t="s">
        <v>67</v>
      </c>
      <c r="D3424" s="110" t="s">
        <v>172</v>
      </c>
      <c r="E3424" s="51">
        <v>31.237116894259522</v>
      </c>
      <c r="F3424" s="52">
        <v>31.237116894259522</v>
      </c>
      <c r="G3424" s="52">
        <v>80.591590118099376</v>
      </c>
      <c r="H3424" s="111">
        <f t="shared" si="53"/>
        <v>2.5799945107261091</v>
      </c>
      <c r="I3424" s="52">
        <v>46.824670282354575</v>
      </c>
      <c r="J3424" s="54" t="s">
        <v>10</v>
      </c>
      <c r="K3424" s="54" t="s">
        <v>10</v>
      </c>
    </row>
    <row r="3425" spans="1:11">
      <c r="A3425" s="228"/>
      <c r="B3425" s="228"/>
      <c r="C3425" s="228"/>
      <c r="D3425" s="110" t="s">
        <v>160</v>
      </c>
      <c r="E3425" s="51">
        <v>31.237116894259522</v>
      </c>
      <c r="F3425" s="52">
        <v>31.237116894259522</v>
      </c>
      <c r="G3425" s="52">
        <v>80.591590118099376</v>
      </c>
      <c r="H3425" s="111">
        <f t="shared" si="53"/>
        <v>2.5799945107261091</v>
      </c>
      <c r="I3425" s="52">
        <v>46.824670282354575</v>
      </c>
      <c r="J3425" s="54" t="s">
        <v>10</v>
      </c>
      <c r="K3425" s="54" t="s">
        <v>10</v>
      </c>
    </row>
    <row r="3426" spans="1:11">
      <c r="A3426" s="228"/>
      <c r="B3426" s="228"/>
      <c r="C3426" s="227" t="s">
        <v>68</v>
      </c>
      <c r="D3426" s="110" t="s">
        <v>172</v>
      </c>
      <c r="E3426" s="51">
        <v>93.683131451179705</v>
      </c>
      <c r="F3426" s="52">
        <v>93.683131451179705</v>
      </c>
      <c r="G3426" s="52">
        <v>80.570916655366119</v>
      </c>
      <c r="H3426" s="111">
        <f t="shared" si="53"/>
        <v>0.86003654454434364</v>
      </c>
      <c r="I3426" s="52">
        <v>30.404743398242033</v>
      </c>
      <c r="J3426" s="54" t="s">
        <v>10</v>
      </c>
      <c r="K3426" s="54" t="s">
        <v>10</v>
      </c>
    </row>
    <row r="3427" spans="1:11">
      <c r="A3427" s="228"/>
      <c r="B3427" s="228"/>
      <c r="C3427" s="228"/>
      <c r="D3427" s="110" t="s">
        <v>160</v>
      </c>
      <c r="E3427" s="51">
        <v>93.683131451179705</v>
      </c>
      <c r="F3427" s="52">
        <v>93.683131451179705</v>
      </c>
      <c r="G3427" s="52">
        <v>80.570916655366119</v>
      </c>
      <c r="H3427" s="111">
        <f t="shared" si="53"/>
        <v>0.86003654454434364</v>
      </c>
      <c r="I3427" s="52">
        <v>30.404743398242033</v>
      </c>
      <c r="J3427" s="54" t="s">
        <v>10</v>
      </c>
      <c r="K3427" s="54" t="s">
        <v>10</v>
      </c>
    </row>
    <row r="3428" spans="1:11">
      <c r="A3428" s="228"/>
      <c r="B3428" s="228"/>
      <c r="C3428" s="227" t="s">
        <v>69</v>
      </c>
      <c r="D3428" s="110" t="s">
        <v>172</v>
      </c>
      <c r="E3428" s="51">
        <v>89.075902194641273</v>
      </c>
      <c r="F3428" s="52">
        <v>89.075902194641273</v>
      </c>
      <c r="G3428" s="52">
        <v>141.09555986105428</v>
      </c>
      <c r="H3428" s="111">
        <f t="shared" si="53"/>
        <v>1.5839924871346682</v>
      </c>
      <c r="I3428" s="52">
        <v>28.470248547120612</v>
      </c>
      <c r="J3428" s="54" t="s">
        <v>10</v>
      </c>
      <c r="K3428" s="54" t="s">
        <v>10</v>
      </c>
    </row>
    <row r="3429" spans="1:11">
      <c r="A3429" s="228"/>
      <c r="B3429" s="228"/>
      <c r="C3429" s="228"/>
      <c r="D3429" s="110" t="s">
        <v>160</v>
      </c>
      <c r="E3429" s="51">
        <v>89.075902194641273</v>
      </c>
      <c r="F3429" s="52">
        <v>89.075902194641273</v>
      </c>
      <c r="G3429" s="52">
        <v>141.09555986105428</v>
      </c>
      <c r="H3429" s="111">
        <f t="shared" si="53"/>
        <v>1.5839924871346682</v>
      </c>
      <c r="I3429" s="52">
        <v>28.470248547120612</v>
      </c>
      <c r="J3429" s="54" t="s">
        <v>10</v>
      </c>
      <c r="K3429" s="54" t="s">
        <v>10</v>
      </c>
    </row>
    <row r="3430" spans="1:11">
      <c r="A3430" s="228"/>
      <c r="B3430" s="228"/>
      <c r="C3430" s="227" t="s">
        <v>70</v>
      </c>
      <c r="D3430" s="110" t="s">
        <v>172</v>
      </c>
      <c r="E3430" s="51">
        <v>16.967857277059672</v>
      </c>
      <c r="F3430" s="52">
        <v>16.967857277059672</v>
      </c>
      <c r="G3430" s="52">
        <v>9.4373988795650696</v>
      </c>
      <c r="H3430" s="111">
        <f t="shared" si="53"/>
        <v>0.55619273108363032</v>
      </c>
      <c r="I3430" s="52">
        <v>3.1227116754452897</v>
      </c>
      <c r="J3430" s="54" t="s">
        <v>10</v>
      </c>
      <c r="K3430" s="54" t="s">
        <v>10</v>
      </c>
    </row>
    <row r="3431" spans="1:11">
      <c r="A3431" s="228"/>
      <c r="B3431" s="228"/>
      <c r="C3431" s="228"/>
      <c r="D3431" s="110" t="s">
        <v>160</v>
      </c>
      <c r="E3431" s="51">
        <v>16.967857277059672</v>
      </c>
      <c r="F3431" s="52">
        <v>16.967857277059672</v>
      </c>
      <c r="G3431" s="52">
        <v>9.4373988795650696</v>
      </c>
      <c r="H3431" s="111">
        <f t="shared" si="53"/>
        <v>0.55619273108363032</v>
      </c>
      <c r="I3431" s="52">
        <v>3.1227116754452897</v>
      </c>
      <c r="J3431" s="54" t="s">
        <v>10</v>
      </c>
      <c r="K3431" s="54" t="s">
        <v>10</v>
      </c>
    </row>
    <row r="3432" spans="1:11">
      <c r="A3432" s="228"/>
      <c r="B3432" s="228"/>
      <c r="C3432" s="227" t="s">
        <v>71</v>
      </c>
      <c r="D3432" s="110" t="s">
        <v>172</v>
      </c>
      <c r="E3432" s="51">
        <v>35.713602500321635</v>
      </c>
      <c r="F3432" s="52">
        <v>35.713602500321635</v>
      </c>
      <c r="G3432" s="52">
        <v>16.639701561013542</v>
      </c>
      <c r="H3432" s="111">
        <f t="shared" si="53"/>
        <v>0.46592055676443411</v>
      </c>
      <c r="I3432" s="52">
        <v>0.28519640584536693</v>
      </c>
      <c r="J3432" s="54" t="s">
        <v>10</v>
      </c>
      <c r="K3432" s="54" t="s">
        <v>10</v>
      </c>
    </row>
    <row r="3433" spans="1:11">
      <c r="A3433" s="228"/>
      <c r="B3433" s="228"/>
      <c r="C3433" s="228"/>
      <c r="D3433" s="110" t="s">
        <v>160</v>
      </c>
      <c r="E3433" s="51">
        <v>35.713602500321635</v>
      </c>
      <c r="F3433" s="52">
        <v>35.713602500321635</v>
      </c>
      <c r="G3433" s="52">
        <v>16.639701561013542</v>
      </c>
      <c r="H3433" s="111">
        <f t="shared" si="53"/>
        <v>0.46592055676443411</v>
      </c>
      <c r="I3433" s="52">
        <v>0.28519640584536693</v>
      </c>
      <c r="J3433" s="54" t="s">
        <v>10</v>
      </c>
      <c r="K3433" s="54" t="s">
        <v>10</v>
      </c>
    </row>
    <row r="3434" spans="1:11">
      <c r="A3434" s="228"/>
      <c r="B3434" s="228"/>
      <c r="C3434" s="227" t="s">
        <v>72</v>
      </c>
      <c r="D3434" s="110" t="s">
        <v>172</v>
      </c>
      <c r="E3434" s="51">
        <v>39.552067742496554</v>
      </c>
      <c r="F3434" s="52">
        <v>39.552067742496554</v>
      </c>
      <c r="G3434" s="52">
        <v>8.7893483872214553</v>
      </c>
      <c r="H3434" s="111">
        <f t="shared" si="53"/>
        <v>0.22222222222222218</v>
      </c>
      <c r="I3434" s="52">
        <v>0</v>
      </c>
      <c r="J3434" s="54" t="s">
        <v>10</v>
      </c>
      <c r="K3434" s="54" t="s">
        <v>10</v>
      </c>
    </row>
    <row r="3435" spans="1:11">
      <c r="A3435" s="228"/>
      <c r="B3435" s="228"/>
      <c r="C3435" s="228"/>
      <c r="D3435" s="110" t="s">
        <v>160</v>
      </c>
      <c r="E3435" s="51">
        <v>39.552067742496554</v>
      </c>
      <c r="F3435" s="52">
        <v>39.552067742496554</v>
      </c>
      <c r="G3435" s="52">
        <v>8.7893483872214553</v>
      </c>
      <c r="H3435" s="111">
        <f t="shared" si="53"/>
        <v>0.22222222222222218</v>
      </c>
      <c r="I3435" s="52">
        <v>0</v>
      </c>
      <c r="J3435" s="54" t="s">
        <v>10</v>
      </c>
      <c r="K3435" s="54" t="s">
        <v>10</v>
      </c>
    </row>
    <row r="3436" spans="1:11">
      <c r="A3436" s="228"/>
      <c r="B3436" s="228"/>
      <c r="C3436" s="227" t="s">
        <v>73</v>
      </c>
      <c r="D3436" s="110" t="s">
        <v>172</v>
      </c>
      <c r="E3436" s="51">
        <v>24.313237599081226</v>
      </c>
      <c r="F3436" s="52">
        <v>24.313237599081226</v>
      </c>
      <c r="G3436" s="52">
        <v>23.340708095117975</v>
      </c>
      <c r="H3436" s="111">
        <f t="shared" si="53"/>
        <v>0.95999999999999985</v>
      </c>
      <c r="I3436" s="52">
        <v>0</v>
      </c>
      <c r="J3436" s="54" t="s">
        <v>10</v>
      </c>
      <c r="K3436" s="54" t="s">
        <v>10</v>
      </c>
    </row>
    <row r="3437" spans="1:11">
      <c r="A3437" s="228"/>
      <c r="B3437" s="228"/>
      <c r="C3437" s="228"/>
      <c r="D3437" s="110" t="s">
        <v>160</v>
      </c>
      <c r="E3437" s="51">
        <v>24.313237599081226</v>
      </c>
      <c r="F3437" s="52">
        <v>24.313237599081226</v>
      </c>
      <c r="G3437" s="52">
        <v>23.340708095117975</v>
      </c>
      <c r="H3437" s="111">
        <f t="shared" si="53"/>
        <v>0.95999999999999985</v>
      </c>
      <c r="I3437" s="52">
        <v>0</v>
      </c>
      <c r="J3437" s="54" t="s">
        <v>10</v>
      </c>
      <c r="K3437" s="54" t="s">
        <v>10</v>
      </c>
    </row>
    <row r="3438" spans="1:11">
      <c r="A3438" s="228"/>
      <c r="B3438" s="228"/>
      <c r="C3438" s="227" t="s">
        <v>74</v>
      </c>
      <c r="D3438" s="110" t="s">
        <v>172</v>
      </c>
      <c r="E3438" s="51">
        <v>62.271724169862182</v>
      </c>
      <c r="F3438" s="52">
        <v>62.271724169862182</v>
      </c>
      <c r="G3438" s="52">
        <v>14.37942018998219</v>
      </c>
      <c r="H3438" s="111">
        <f t="shared" si="53"/>
        <v>0.23091411682706287</v>
      </c>
      <c r="I3438" s="52">
        <v>0</v>
      </c>
      <c r="J3438" s="54" t="s">
        <v>10</v>
      </c>
      <c r="K3438" s="54" t="s">
        <v>10</v>
      </c>
    </row>
    <row r="3439" spans="1:11">
      <c r="A3439" s="228"/>
      <c r="B3439" s="228"/>
      <c r="C3439" s="228"/>
      <c r="D3439" s="110" t="s">
        <v>160</v>
      </c>
      <c r="E3439" s="51">
        <v>62.271724169862182</v>
      </c>
      <c r="F3439" s="52">
        <v>62.271724169862182</v>
      </c>
      <c r="G3439" s="52">
        <v>14.37942018998219</v>
      </c>
      <c r="H3439" s="111">
        <f t="shared" si="53"/>
        <v>0.23091411682706287</v>
      </c>
      <c r="I3439" s="52">
        <v>0</v>
      </c>
      <c r="J3439" s="54" t="s">
        <v>10</v>
      </c>
      <c r="K3439" s="54" t="s">
        <v>10</v>
      </c>
    </row>
    <row r="3440" spans="1:11">
      <c r="A3440" s="228"/>
      <c r="B3440" s="228"/>
      <c r="C3440" s="227" t="s">
        <v>75</v>
      </c>
      <c r="D3440" s="110" t="s">
        <v>172</v>
      </c>
      <c r="E3440" s="51">
        <v>31.591833332425331</v>
      </c>
      <c r="F3440" s="52">
        <v>12.022592256656097</v>
      </c>
      <c r="G3440" s="52">
        <v>8.9935235582258599</v>
      </c>
      <c r="H3440" s="111">
        <f t="shared" si="53"/>
        <v>0.28467874794069192</v>
      </c>
      <c r="I3440" s="52">
        <v>2.1484528500206221</v>
      </c>
      <c r="J3440" s="54" t="s">
        <v>10</v>
      </c>
      <c r="K3440" s="54" t="s">
        <v>10</v>
      </c>
    </row>
    <row r="3441" spans="1:11">
      <c r="A3441" s="228"/>
      <c r="B3441" s="228"/>
      <c r="C3441" s="228"/>
      <c r="D3441" s="110" t="s">
        <v>160</v>
      </c>
      <c r="E3441" s="51">
        <v>31.591833332425331</v>
      </c>
      <c r="F3441" s="52">
        <v>12.022592256656097</v>
      </c>
      <c r="G3441" s="52">
        <v>8.9935235582258599</v>
      </c>
      <c r="H3441" s="111">
        <f t="shared" si="53"/>
        <v>0.28467874794069192</v>
      </c>
      <c r="I3441" s="52">
        <v>2.1484528500206221</v>
      </c>
      <c r="J3441" s="54" t="s">
        <v>10</v>
      </c>
      <c r="K3441" s="54" t="s">
        <v>10</v>
      </c>
    </row>
    <row r="3442" spans="1:11">
      <c r="A3442" s="228"/>
      <c r="B3442" s="228"/>
      <c r="C3442" s="227" t="s">
        <v>76</v>
      </c>
      <c r="D3442" s="110" t="s">
        <v>172</v>
      </c>
      <c r="E3442" s="51">
        <v>4.1548338102004791</v>
      </c>
      <c r="F3442" s="52">
        <v>3.9301782485497925</v>
      </c>
      <c r="G3442" s="52">
        <v>4.6152852772745856</v>
      </c>
      <c r="H3442" s="111">
        <f t="shared" si="53"/>
        <v>1.1108230769528393</v>
      </c>
      <c r="I3442" s="52">
        <v>0</v>
      </c>
      <c r="J3442" s="54" t="s">
        <v>10</v>
      </c>
      <c r="K3442" s="54" t="s">
        <v>10</v>
      </c>
    </row>
    <row r="3443" spans="1:11">
      <c r="A3443" s="228"/>
      <c r="B3443" s="228"/>
      <c r="C3443" s="228"/>
      <c r="D3443" s="110" t="s">
        <v>160</v>
      </c>
      <c r="E3443" s="51">
        <v>4.1548338102004791</v>
      </c>
      <c r="F3443" s="52">
        <v>3.9301782485497925</v>
      </c>
      <c r="G3443" s="52">
        <v>4.6152852772745856</v>
      </c>
      <c r="H3443" s="111">
        <f t="shared" si="53"/>
        <v>1.1108230769528393</v>
      </c>
      <c r="I3443" s="52">
        <v>0</v>
      </c>
      <c r="J3443" s="54" t="s">
        <v>10</v>
      </c>
      <c r="K3443" s="54" t="s">
        <v>10</v>
      </c>
    </row>
    <row r="3444" spans="1:11">
      <c r="A3444" s="228"/>
      <c r="B3444" s="228"/>
      <c r="C3444" s="227" t="s">
        <v>77</v>
      </c>
      <c r="D3444" s="110" t="s">
        <v>172</v>
      </c>
      <c r="E3444" s="51">
        <v>18.459063315253438</v>
      </c>
      <c r="F3444" s="52">
        <v>18.459063315253438</v>
      </c>
      <c r="G3444" s="52">
        <v>23.743764638752832</v>
      </c>
      <c r="H3444" s="111">
        <f t="shared" si="53"/>
        <v>1.286293038451872</v>
      </c>
      <c r="I3444" s="52">
        <v>9.6864850973232404</v>
      </c>
      <c r="J3444" s="54" t="s">
        <v>10</v>
      </c>
      <c r="K3444" s="54" t="s">
        <v>10</v>
      </c>
    </row>
    <row r="3445" spans="1:11">
      <c r="A3445" s="228"/>
      <c r="B3445" s="228"/>
      <c r="C3445" s="228"/>
      <c r="D3445" s="110" t="s">
        <v>160</v>
      </c>
      <c r="E3445" s="51">
        <v>18.459063315253438</v>
      </c>
      <c r="F3445" s="52">
        <v>18.459063315253438</v>
      </c>
      <c r="G3445" s="52">
        <v>23.743764638752832</v>
      </c>
      <c r="H3445" s="111">
        <f t="shared" si="53"/>
        <v>1.286293038451872</v>
      </c>
      <c r="I3445" s="52">
        <v>9.6864850973232404</v>
      </c>
      <c r="J3445" s="54" t="s">
        <v>10</v>
      </c>
      <c r="K3445" s="54" t="s">
        <v>10</v>
      </c>
    </row>
    <row r="3446" spans="1:11">
      <c r="A3446" s="228"/>
      <c r="B3446" s="228"/>
      <c r="C3446" s="227" t="s">
        <v>78</v>
      </c>
      <c r="D3446" s="110" t="s">
        <v>172</v>
      </c>
      <c r="E3446" s="51">
        <v>15.303629313868189</v>
      </c>
      <c r="F3446" s="52">
        <v>15.303629313868189</v>
      </c>
      <c r="G3446" s="52">
        <v>7.3457420706567298</v>
      </c>
      <c r="H3446" s="111">
        <f t="shared" si="53"/>
        <v>0.47999999999999993</v>
      </c>
      <c r="I3446" s="52">
        <v>0</v>
      </c>
      <c r="J3446" s="54" t="s">
        <v>10</v>
      </c>
      <c r="K3446" s="54" t="s">
        <v>10</v>
      </c>
    </row>
    <row r="3447" spans="1:11">
      <c r="A3447" s="228"/>
      <c r="B3447" s="228"/>
      <c r="C3447" s="228"/>
      <c r="D3447" s="110" t="s">
        <v>160</v>
      </c>
      <c r="E3447" s="51">
        <v>15.303629313868189</v>
      </c>
      <c r="F3447" s="52">
        <v>15.303629313868189</v>
      </c>
      <c r="G3447" s="52">
        <v>7.3457420706567298</v>
      </c>
      <c r="H3447" s="111">
        <f t="shared" si="53"/>
        <v>0.47999999999999993</v>
      </c>
      <c r="I3447" s="52">
        <v>0</v>
      </c>
      <c r="J3447" s="54" t="s">
        <v>10</v>
      </c>
      <c r="K3447" s="54" t="s">
        <v>10</v>
      </c>
    </row>
    <row r="3448" spans="1:11">
      <c r="A3448" s="228"/>
      <c r="B3448" s="228"/>
      <c r="C3448" s="227" t="s">
        <v>79</v>
      </c>
      <c r="D3448" s="110" t="s">
        <v>172</v>
      </c>
      <c r="E3448" s="51">
        <v>47.959287491525032</v>
      </c>
      <c r="F3448" s="52">
        <v>47.959287491525032</v>
      </c>
      <c r="G3448" s="52">
        <v>44.199279352189471</v>
      </c>
      <c r="H3448" s="111">
        <f t="shared" si="53"/>
        <v>0.92160000000000009</v>
      </c>
      <c r="I3448" s="52">
        <v>20.564942476365935</v>
      </c>
      <c r="J3448" s="54" t="s">
        <v>10</v>
      </c>
      <c r="K3448" s="54" t="s">
        <v>10</v>
      </c>
    </row>
    <row r="3449" spans="1:11">
      <c r="A3449" s="228"/>
      <c r="B3449" s="228"/>
      <c r="C3449" s="228"/>
      <c r="D3449" s="110" t="s">
        <v>160</v>
      </c>
      <c r="E3449" s="51">
        <v>47.959287491525032</v>
      </c>
      <c r="F3449" s="52">
        <v>47.959287491525032</v>
      </c>
      <c r="G3449" s="52">
        <v>44.199279352189471</v>
      </c>
      <c r="H3449" s="111">
        <f t="shared" si="53"/>
        <v>0.92160000000000009</v>
      </c>
      <c r="I3449" s="52">
        <v>20.564942476365935</v>
      </c>
      <c r="J3449" s="54" t="s">
        <v>10</v>
      </c>
      <c r="K3449" s="54" t="s">
        <v>10</v>
      </c>
    </row>
    <row r="3450" spans="1:11">
      <c r="A3450" s="228"/>
      <c r="B3450" s="228"/>
      <c r="C3450" s="227" t="s">
        <v>80</v>
      </c>
      <c r="D3450" s="110" t="s">
        <v>172</v>
      </c>
      <c r="E3450" s="51">
        <v>162.6000622878513</v>
      </c>
      <c r="F3450" s="52">
        <v>150.90540880347606</v>
      </c>
      <c r="G3450" s="52">
        <v>163.77021306091979</v>
      </c>
      <c r="H3450" s="111">
        <f t="shared" si="53"/>
        <v>1.0071964964625719</v>
      </c>
      <c r="I3450" s="52">
        <v>42.980424222388727</v>
      </c>
      <c r="J3450" s="54" t="s">
        <v>10</v>
      </c>
      <c r="K3450" s="54" t="s">
        <v>10</v>
      </c>
    </row>
    <row r="3451" spans="1:11">
      <c r="A3451" s="228"/>
      <c r="B3451" s="228"/>
      <c r="C3451" s="228"/>
      <c r="D3451" s="110" t="s">
        <v>160</v>
      </c>
      <c r="E3451" s="51">
        <v>162.6000622878513</v>
      </c>
      <c r="F3451" s="52">
        <v>150.90540880347606</v>
      </c>
      <c r="G3451" s="52">
        <v>163.77021306091979</v>
      </c>
      <c r="H3451" s="111">
        <f t="shared" si="53"/>
        <v>1.0071964964625719</v>
      </c>
      <c r="I3451" s="52">
        <v>42.980424222388727</v>
      </c>
      <c r="J3451" s="54" t="s">
        <v>10</v>
      </c>
      <c r="K3451" s="54" t="s">
        <v>10</v>
      </c>
    </row>
    <row r="3452" spans="1:11">
      <c r="A3452" s="228"/>
      <c r="B3452" s="228"/>
      <c r="C3452" s="227" t="s">
        <v>81</v>
      </c>
      <c r="D3452" s="110" t="s">
        <v>172</v>
      </c>
      <c r="E3452" s="51">
        <v>124.56028459425247</v>
      </c>
      <c r="F3452" s="52">
        <v>124.56028459425247</v>
      </c>
      <c r="G3452" s="52">
        <v>102.79514648834548</v>
      </c>
      <c r="H3452" s="111">
        <f t="shared" si="53"/>
        <v>0.82526422304825653</v>
      </c>
      <c r="I3452" s="52">
        <v>20.674104946964583</v>
      </c>
      <c r="J3452" s="54" t="s">
        <v>10</v>
      </c>
      <c r="K3452" s="54" t="s">
        <v>10</v>
      </c>
    </row>
    <row r="3453" spans="1:11">
      <c r="A3453" s="228"/>
      <c r="B3453" s="228"/>
      <c r="C3453" s="228"/>
      <c r="D3453" s="110" t="s">
        <v>160</v>
      </c>
      <c r="E3453" s="51">
        <v>124.56028459425247</v>
      </c>
      <c r="F3453" s="52">
        <v>124.56028459425247</v>
      </c>
      <c r="G3453" s="52">
        <v>102.79514648834548</v>
      </c>
      <c r="H3453" s="111">
        <f t="shared" si="53"/>
        <v>0.82526422304825653</v>
      </c>
      <c r="I3453" s="52">
        <v>20.674104946964583</v>
      </c>
      <c r="J3453" s="54" t="s">
        <v>10</v>
      </c>
      <c r="K3453" s="54" t="s">
        <v>10</v>
      </c>
    </row>
    <row r="3454" spans="1:11">
      <c r="A3454" s="228"/>
      <c r="B3454" s="228"/>
      <c r="C3454" s="227" t="s">
        <v>82</v>
      </c>
      <c r="D3454" s="110" t="s">
        <v>172</v>
      </c>
      <c r="E3454" s="51">
        <v>50.649039729390097</v>
      </c>
      <c r="F3454" s="52">
        <v>50.649039729390097</v>
      </c>
      <c r="G3454" s="52">
        <v>55.118981954449609</v>
      </c>
      <c r="H3454" s="111">
        <f t="shared" si="53"/>
        <v>1.088253247227227</v>
      </c>
      <c r="I3454" s="52">
        <v>10.482114913380908</v>
      </c>
      <c r="J3454" s="54" t="s">
        <v>10</v>
      </c>
      <c r="K3454" s="54" t="s">
        <v>10</v>
      </c>
    </row>
    <row r="3455" spans="1:11">
      <c r="A3455" s="228"/>
      <c r="B3455" s="228"/>
      <c r="C3455" s="228"/>
      <c r="D3455" s="110" t="s">
        <v>160</v>
      </c>
      <c r="E3455" s="51">
        <v>50.649039729390097</v>
      </c>
      <c r="F3455" s="52">
        <v>50.649039729390097</v>
      </c>
      <c r="G3455" s="52">
        <v>55.118981954449609</v>
      </c>
      <c r="H3455" s="111">
        <f t="shared" si="53"/>
        <v>1.088253247227227</v>
      </c>
      <c r="I3455" s="52">
        <v>10.482114913380908</v>
      </c>
      <c r="J3455" s="54" t="s">
        <v>10</v>
      </c>
      <c r="K3455" s="54" t="s">
        <v>10</v>
      </c>
    </row>
    <row r="3456" spans="1:11">
      <c r="A3456" s="228"/>
      <c r="B3456" s="228"/>
      <c r="C3456" s="227" t="s">
        <v>83</v>
      </c>
      <c r="D3456" s="110" t="s">
        <v>172</v>
      </c>
      <c r="E3456" s="51">
        <v>411.39307715312248</v>
      </c>
      <c r="F3456" s="52">
        <v>411.39307715312248</v>
      </c>
      <c r="G3456" s="52">
        <v>1012.7047857132001</v>
      </c>
      <c r="H3456" s="111">
        <f t="shared" si="53"/>
        <v>2.4616476113823045</v>
      </c>
      <c r="I3456" s="52">
        <v>238.56473183416063</v>
      </c>
      <c r="J3456" s="54" t="s">
        <v>10</v>
      </c>
      <c r="K3456" s="54" t="s">
        <v>10</v>
      </c>
    </row>
    <row r="3457" spans="1:11">
      <c r="A3457" s="228"/>
      <c r="B3457" s="228"/>
      <c r="C3457" s="228"/>
      <c r="D3457" s="110" t="s">
        <v>160</v>
      </c>
      <c r="E3457" s="51">
        <v>411.39307715312248</v>
      </c>
      <c r="F3457" s="52">
        <v>411.39307715312248</v>
      </c>
      <c r="G3457" s="52">
        <v>1012.7047857132001</v>
      </c>
      <c r="H3457" s="111">
        <f t="shared" si="53"/>
        <v>2.4616476113823045</v>
      </c>
      <c r="I3457" s="52">
        <v>238.56473183416063</v>
      </c>
      <c r="J3457" s="54" t="s">
        <v>10</v>
      </c>
      <c r="K3457" s="54" t="s">
        <v>10</v>
      </c>
    </row>
    <row r="3458" spans="1:11">
      <c r="A3458" s="228"/>
      <c r="B3458" s="228"/>
      <c r="C3458" s="227" t="s">
        <v>85</v>
      </c>
      <c r="D3458" s="110" t="s">
        <v>172</v>
      </c>
      <c r="E3458" s="51">
        <v>553.21891304982614</v>
      </c>
      <c r="F3458" s="52">
        <v>517.9346092827908</v>
      </c>
      <c r="G3458" s="52">
        <v>841.19584700164273</v>
      </c>
      <c r="H3458" s="111">
        <f t="shared" si="53"/>
        <v>1.5205478828701573</v>
      </c>
      <c r="I3458" s="52">
        <v>263.34805320135257</v>
      </c>
      <c r="J3458" s="54" t="s">
        <v>10</v>
      </c>
      <c r="K3458" s="54" t="s">
        <v>10</v>
      </c>
    </row>
    <row r="3459" spans="1:11">
      <c r="A3459" s="228"/>
      <c r="B3459" s="228"/>
      <c r="C3459" s="228"/>
      <c r="D3459" s="110" t="s">
        <v>160</v>
      </c>
      <c r="E3459" s="51">
        <v>553.21891304982614</v>
      </c>
      <c r="F3459" s="52">
        <v>517.9346092827908</v>
      </c>
      <c r="G3459" s="52">
        <v>841.19584700164273</v>
      </c>
      <c r="H3459" s="111">
        <f t="shared" si="53"/>
        <v>1.5205478828701573</v>
      </c>
      <c r="I3459" s="52">
        <v>263.34805320135257</v>
      </c>
      <c r="J3459" s="54" t="s">
        <v>10</v>
      </c>
      <c r="K3459" s="54" t="s">
        <v>10</v>
      </c>
    </row>
    <row r="3460" spans="1:11">
      <c r="A3460" s="228"/>
      <c r="B3460" s="228"/>
      <c r="C3460" s="227" t="s">
        <v>86</v>
      </c>
      <c r="D3460" s="110" t="s">
        <v>172</v>
      </c>
      <c r="E3460" s="51">
        <v>86.288765502395648</v>
      </c>
      <c r="F3460" s="52">
        <v>80.646745319137679</v>
      </c>
      <c r="G3460" s="52">
        <v>62.505186597054738</v>
      </c>
      <c r="H3460" s="111">
        <f t="shared" si="53"/>
        <v>0.72437224281901913</v>
      </c>
      <c r="I3460" s="52">
        <v>29.037216601145264</v>
      </c>
      <c r="J3460" s="54" t="s">
        <v>10</v>
      </c>
      <c r="K3460" s="54" t="s">
        <v>10</v>
      </c>
    </row>
    <row r="3461" spans="1:11">
      <c r="A3461" s="228"/>
      <c r="B3461" s="228"/>
      <c r="C3461" s="228"/>
      <c r="D3461" s="110" t="s">
        <v>160</v>
      </c>
      <c r="E3461" s="51">
        <v>86.288765502395648</v>
      </c>
      <c r="F3461" s="52">
        <v>80.646745319137679</v>
      </c>
      <c r="G3461" s="52">
        <v>62.505186597054738</v>
      </c>
      <c r="H3461" s="111">
        <f t="shared" ref="H3461:H3524" si="54">G3461/E3461</f>
        <v>0.72437224281901913</v>
      </c>
      <c r="I3461" s="52">
        <v>29.037216601145264</v>
      </c>
      <c r="J3461" s="54" t="s">
        <v>10</v>
      </c>
      <c r="K3461" s="54" t="s">
        <v>10</v>
      </c>
    </row>
    <row r="3462" spans="1:11">
      <c r="A3462" s="228"/>
      <c r="B3462" s="228"/>
      <c r="C3462" s="227" t="s">
        <v>89</v>
      </c>
      <c r="D3462" s="110" t="s">
        <v>172</v>
      </c>
      <c r="E3462" s="51">
        <v>17.56726421098676</v>
      </c>
      <c r="F3462" s="52">
        <v>17.56726421098676</v>
      </c>
      <c r="G3462" s="52">
        <v>14.321702337546675</v>
      </c>
      <c r="H3462" s="111">
        <f t="shared" si="54"/>
        <v>0.81524944154877144</v>
      </c>
      <c r="I3462" s="52">
        <v>0</v>
      </c>
      <c r="J3462" s="54" t="s">
        <v>10</v>
      </c>
      <c r="K3462" s="54" t="s">
        <v>10</v>
      </c>
    </row>
    <row r="3463" spans="1:11">
      <c r="A3463" s="228"/>
      <c r="B3463" s="228"/>
      <c r="C3463" s="228"/>
      <c r="D3463" s="110" t="s">
        <v>160</v>
      </c>
      <c r="E3463" s="51">
        <v>17.56726421098676</v>
      </c>
      <c r="F3463" s="52">
        <v>17.56726421098676</v>
      </c>
      <c r="G3463" s="52">
        <v>14.321702337546675</v>
      </c>
      <c r="H3463" s="111">
        <f t="shared" si="54"/>
        <v>0.81524944154877144</v>
      </c>
      <c r="I3463" s="52">
        <v>0</v>
      </c>
      <c r="J3463" s="54" t="s">
        <v>10</v>
      </c>
      <c r="K3463" s="54" t="s">
        <v>10</v>
      </c>
    </row>
    <row r="3464" spans="1:11">
      <c r="A3464" s="228"/>
      <c r="B3464" s="228"/>
      <c r="C3464" s="227" t="s">
        <v>90</v>
      </c>
      <c r="D3464" s="110" t="s">
        <v>172</v>
      </c>
      <c r="E3464" s="51">
        <v>186.69337881797406</v>
      </c>
      <c r="F3464" s="52">
        <v>186.69337881797406</v>
      </c>
      <c r="G3464" s="52">
        <v>111.93132368825394</v>
      </c>
      <c r="H3464" s="111">
        <f t="shared" si="54"/>
        <v>0.5995462956261931</v>
      </c>
      <c r="I3464" s="52">
        <v>28.06936702436635</v>
      </c>
      <c r="J3464" s="54" t="s">
        <v>10</v>
      </c>
      <c r="K3464" s="54" t="s">
        <v>10</v>
      </c>
    </row>
    <row r="3465" spans="1:11">
      <c r="A3465" s="228"/>
      <c r="B3465" s="228"/>
      <c r="C3465" s="228"/>
      <c r="D3465" s="110" t="s">
        <v>160</v>
      </c>
      <c r="E3465" s="51">
        <v>186.69337881797406</v>
      </c>
      <c r="F3465" s="52">
        <v>186.69337881797406</v>
      </c>
      <c r="G3465" s="52">
        <v>111.93132368825394</v>
      </c>
      <c r="H3465" s="111">
        <f t="shared" si="54"/>
        <v>0.5995462956261931</v>
      </c>
      <c r="I3465" s="52">
        <v>28.06936702436635</v>
      </c>
      <c r="J3465" s="54" t="s">
        <v>10</v>
      </c>
      <c r="K3465" s="54" t="s">
        <v>10</v>
      </c>
    </row>
    <row r="3466" spans="1:11">
      <c r="A3466" s="228"/>
      <c r="B3466" s="228"/>
      <c r="C3466" s="227" t="s">
        <v>91</v>
      </c>
      <c r="D3466" s="110" t="s">
        <v>172</v>
      </c>
      <c r="E3466" s="51">
        <v>31.604505886286752</v>
      </c>
      <c r="F3466" s="52">
        <v>31.604505886286752</v>
      </c>
      <c r="G3466" s="52">
        <v>21.069670590857832</v>
      </c>
      <c r="H3466" s="111">
        <f t="shared" si="54"/>
        <v>0.66666666666666663</v>
      </c>
      <c r="I3466" s="52">
        <v>10.113441883611758</v>
      </c>
      <c r="J3466" s="54" t="s">
        <v>10</v>
      </c>
      <c r="K3466" s="54" t="s">
        <v>10</v>
      </c>
    </row>
    <row r="3467" spans="1:11">
      <c r="A3467" s="228"/>
      <c r="B3467" s="228"/>
      <c r="C3467" s="228"/>
      <c r="D3467" s="110" t="s">
        <v>160</v>
      </c>
      <c r="E3467" s="51">
        <v>31.604505886286752</v>
      </c>
      <c r="F3467" s="52">
        <v>31.604505886286752</v>
      </c>
      <c r="G3467" s="52">
        <v>21.069670590857832</v>
      </c>
      <c r="H3467" s="111">
        <f t="shared" si="54"/>
        <v>0.66666666666666663</v>
      </c>
      <c r="I3467" s="52">
        <v>10.113441883611758</v>
      </c>
      <c r="J3467" s="54" t="s">
        <v>10</v>
      </c>
      <c r="K3467" s="54" t="s">
        <v>10</v>
      </c>
    </row>
    <row r="3468" spans="1:11">
      <c r="A3468" s="228"/>
      <c r="B3468" s="228"/>
      <c r="C3468" s="227" t="s">
        <v>92</v>
      </c>
      <c r="D3468" s="110" t="s">
        <v>172</v>
      </c>
      <c r="E3468" s="51">
        <v>28.115245723404286</v>
      </c>
      <c r="F3468" s="52">
        <v>28.115245723404286</v>
      </c>
      <c r="G3468" s="52">
        <v>19.950183725308811</v>
      </c>
      <c r="H3468" s="111">
        <f t="shared" si="54"/>
        <v>0.70958596348675906</v>
      </c>
      <c r="I3468" s="52">
        <v>6.6745552572541396</v>
      </c>
      <c r="J3468" s="54" t="s">
        <v>10</v>
      </c>
      <c r="K3468" s="54" t="s">
        <v>10</v>
      </c>
    </row>
    <row r="3469" spans="1:11">
      <c r="A3469" s="228"/>
      <c r="B3469" s="228"/>
      <c r="C3469" s="228"/>
      <c r="D3469" s="110" t="s">
        <v>160</v>
      </c>
      <c r="E3469" s="51">
        <v>28.115245723404286</v>
      </c>
      <c r="F3469" s="52">
        <v>28.115245723404286</v>
      </c>
      <c r="G3469" s="52">
        <v>19.950183725308811</v>
      </c>
      <c r="H3469" s="111">
        <f t="shared" si="54"/>
        <v>0.70958596348675906</v>
      </c>
      <c r="I3469" s="52">
        <v>6.6745552572541396</v>
      </c>
      <c r="J3469" s="54" t="s">
        <v>10</v>
      </c>
      <c r="K3469" s="54" t="s">
        <v>10</v>
      </c>
    </row>
    <row r="3470" spans="1:11">
      <c r="A3470" s="228"/>
      <c r="B3470" s="228"/>
      <c r="C3470" s="227" t="s">
        <v>93</v>
      </c>
      <c r="D3470" s="110" t="s">
        <v>172</v>
      </c>
      <c r="E3470" s="51">
        <v>48.093083331630204</v>
      </c>
      <c r="F3470" s="52">
        <v>48.093083331630204</v>
      </c>
      <c r="G3470" s="52">
        <v>30.80902737770063</v>
      </c>
      <c r="H3470" s="111">
        <f t="shared" si="54"/>
        <v>0.64061243828461145</v>
      </c>
      <c r="I3470" s="52">
        <v>1.3600648936668009</v>
      </c>
      <c r="J3470" s="54" t="s">
        <v>10</v>
      </c>
      <c r="K3470" s="54" t="s">
        <v>10</v>
      </c>
    </row>
    <row r="3471" spans="1:11">
      <c r="A3471" s="228"/>
      <c r="B3471" s="228"/>
      <c r="C3471" s="228"/>
      <c r="D3471" s="110" t="s">
        <v>160</v>
      </c>
      <c r="E3471" s="51">
        <v>48.093083331630204</v>
      </c>
      <c r="F3471" s="52">
        <v>48.093083331630204</v>
      </c>
      <c r="G3471" s="52">
        <v>30.80902737770063</v>
      </c>
      <c r="H3471" s="111">
        <f t="shared" si="54"/>
        <v>0.64061243828461145</v>
      </c>
      <c r="I3471" s="52">
        <v>1.3600648936668009</v>
      </c>
      <c r="J3471" s="54" t="s">
        <v>10</v>
      </c>
      <c r="K3471" s="54" t="s">
        <v>10</v>
      </c>
    </row>
    <row r="3472" spans="1:11">
      <c r="A3472" s="228"/>
      <c r="B3472" s="228"/>
      <c r="C3472" s="227" t="s">
        <v>94</v>
      </c>
      <c r="D3472" s="110" t="s">
        <v>172</v>
      </c>
      <c r="E3472" s="51">
        <v>107.60239555029234</v>
      </c>
      <c r="F3472" s="52">
        <v>107.60239555029234</v>
      </c>
      <c r="G3472" s="52">
        <v>67.954034509519943</v>
      </c>
      <c r="H3472" s="111">
        <f t="shared" si="54"/>
        <v>0.63152901161720765</v>
      </c>
      <c r="I3472" s="52">
        <v>30.223401638888323</v>
      </c>
      <c r="J3472" s="54" t="s">
        <v>10</v>
      </c>
      <c r="K3472" s="54" t="s">
        <v>10</v>
      </c>
    </row>
    <row r="3473" spans="1:11">
      <c r="A3473" s="228"/>
      <c r="B3473" s="228"/>
      <c r="C3473" s="228"/>
      <c r="D3473" s="110" t="s">
        <v>160</v>
      </c>
      <c r="E3473" s="51">
        <v>107.60239555029234</v>
      </c>
      <c r="F3473" s="52">
        <v>107.60239555029234</v>
      </c>
      <c r="G3473" s="52">
        <v>67.954034509519943</v>
      </c>
      <c r="H3473" s="111">
        <f t="shared" si="54"/>
        <v>0.63152901161720765</v>
      </c>
      <c r="I3473" s="52">
        <v>30.223401638888323</v>
      </c>
      <c r="J3473" s="54" t="s">
        <v>10</v>
      </c>
      <c r="K3473" s="54" t="s">
        <v>10</v>
      </c>
    </row>
    <row r="3474" spans="1:11">
      <c r="A3474" s="228"/>
      <c r="B3474" s="228"/>
      <c r="C3474" s="227" t="s">
        <v>95</v>
      </c>
      <c r="D3474" s="110" t="s">
        <v>172</v>
      </c>
      <c r="E3474" s="51">
        <v>75.974801993471715</v>
      </c>
      <c r="F3474" s="52">
        <v>56.618476541352585</v>
      </c>
      <c r="G3474" s="52">
        <v>31.569062338854231</v>
      </c>
      <c r="H3474" s="111">
        <f t="shared" si="54"/>
        <v>0.41552016603566622</v>
      </c>
      <c r="I3474" s="52">
        <v>4.1809662976577338</v>
      </c>
      <c r="J3474" s="52">
        <v>2.580843393615885</v>
      </c>
      <c r="K3474" s="52">
        <v>2.580843393615885</v>
      </c>
    </row>
    <row r="3475" spans="1:11">
      <c r="A3475" s="228"/>
      <c r="B3475" s="228"/>
      <c r="C3475" s="228"/>
      <c r="D3475" s="110" t="s">
        <v>160</v>
      </c>
      <c r="E3475" s="51">
        <v>75.974801993471715</v>
      </c>
      <c r="F3475" s="52">
        <v>56.618476541352585</v>
      </c>
      <c r="G3475" s="52">
        <v>31.569062338854231</v>
      </c>
      <c r="H3475" s="111">
        <f t="shared" si="54"/>
        <v>0.41552016603566622</v>
      </c>
      <c r="I3475" s="52">
        <v>4.1809662976577338</v>
      </c>
      <c r="J3475" s="52">
        <v>2.580843393615885</v>
      </c>
      <c r="K3475" s="52">
        <v>2.580843393615885</v>
      </c>
    </row>
    <row r="3476" spans="1:11">
      <c r="A3476" s="228"/>
      <c r="B3476" s="228"/>
      <c r="C3476" s="227" t="s">
        <v>97</v>
      </c>
      <c r="D3476" s="110" t="s">
        <v>172</v>
      </c>
      <c r="E3476" s="51">
        <v>210.05135086579423</v>
      </c>
      <c r="F3476" s="52">
        <v>210.05135086579423</v>
      </c>
      <c r="G3476" s="52">
        <v>120.62012937285371</v>
      </c>
      <c r="H3476" s="111">
        <f t="shared" si="54"/>
        <v>0.5742411504409709</v>
      </c>
      <c r="I3476" s="52">
        <v>61.725227643604356</v>
      </c>
      <c r="J3476" s="54" t="s">
        <v>10</v>
      </c>
      <c r="K3476" s="54" t="s">
        <v>10</v>
      </c>
    </row>
    <row r="3477" spans="1:11">
      <c r="A3477" s="228"/>
      <c r="B3477" s="228"/>
      <c r="C3477" s="228"/>
      <c r="D3477" s="110" t="s">
        <v>160</v>
      </c>
      <c r="E3477" s="51">
        <v>210.05135086579423</v>
      </c>
      <c r="F3477" s="52">
        <v>210.05135086579423</v>
      </c>
      <c r="G3477" s="52">
        <v>120.62012937285371</v>
      </c>
      <c r="H3477" s="111">
        <f t="shared" si="54"/>
        <v>0.5742411504409709</v>
      </c>
      <c r="I3477" s="52">
        <v>61.725227643604356</v>
      </c>
      <c r="J3477" s="54" t="s">
        <v>10</v>
      </c>
      <c r="K3477" s="54" t="s">
        <v>10</v>
      </c>
    </row>
    <row r="3478" spans="1:11">
      <c r="A3478" s="228"/>
      <c r="B3478" s="228"/>
      <c r="C3478" s="227" t="s">
        <v>98</v>
      </c>
      <c r="D3478" s="110" t="s">
        <v>172</v>
      </c>
      <c r="E3478" s="51">
        <v>91.792013706652966</v>
      </c>
      <c r="F3478" s="52">
        <v>91.792013706652966</v>
      </c>
      <c r="G3478" s="52">
        <v>24.451504392080334</v>
      </c>
      <c r="H3478" s="111">
        <f t="shared" si="54"/>
        <v>0.26637943111501999</v>
      </c>
      <c r="I3478" s="52">
        <v>6.5244267544757761</v>
      </c>
      <c r="J3478" s="54" t="s">
        <v>10</v>
      </c>
      <c r="K3478" s="54" t="s">
        <v>10</v>
      </c>
    </row>
    <row r="3479" spans="1:11">
      <c r="A3479" s="228"/>
      <c r="B3479" s="228"/>
      <c r="C3479" s="228"/>
      <c r="D3479" s="110" t="s">
        <v>160</v>
      </c>
      <c r="E3479" s="51">
        <v>91.792013706652966</v>
      </c>
      <c r="F3479" s="52">
        <v>91.792013706652966</v>
      </c>
      <c r="G3479" s="52">
        <v>24.451504392080334</v>
      </c>
      <c r="H3479" s="111">
        <f t="shared" si="54"/>
        <v>0.26637943111501999</v>
      </c>
      <c r="I3479" s="52">
        <v>6.5244267544757761</v>
      </c>
      <c r="J3479" s="54" t="s">
        <v>10</v>
      </c>
      <c r="K3479" s="54" t="s">
        <v>10</v>
      </c>
    </row>
    <row r="3480" spans="1:11">
      <c r="A3480" s="228"/>
      <c r="B3480" s="228"/>
      <c r="C3480" s="227" t="s">
        <v>99</v>
      </c>
      <c r="D3480" s="110" t="s">
        <v>172</v>
      </c>
      <c r="E3480" s="51">
        <v>56.524993293202527</v>
      </c>
      <c r="F3480" s="52">
        <v>56.524993293202527</v>
      </c>
      <c r="G3480" s="52">
        <v>32.169536071866048</v>
      </c>
      <c r="H3480" s="111">
        <f t="shared" si="54"/>
        <v>0.5691205641546645</v>
      </c>
      <c r="I3480" s="52">
        <v>0</v>
      </c>
      <c r="J3480" s="54" t="s">
        <v>10</v>
      </c>
      <c r="K3480" s="54" t="s">
        <v>10</v>
      </c>
    </row>
    <row r="3481" spans="1:11">
      <c r="A3481" s="228"/>
      <c r="B3481" s="228"/>
      <c r="C3481" s="228"/>
      <c r="D3481" s="110" t="s">
        <v>160</v>
      </c>
      <c r="E3481" s="51">
        <v>56.524993293202527</v>
      </c>
      <c r="F3481" s="52">
        <v>56.524993293202527</v>
      </c>
      <c r="G3481" s="52">
        <v>32.169536071866048</v>
      </c>
      <c r="H3481" s="111">
        <f t="shared" si="54"/>
        <v>0.5691205641546645</v>
      </c>
      <c r="I3481" s="52">
        <v>0</v>
      </c>
      <c r="J3481" s="54" t="s">
        <v>10</v>
      </c>
      <c r="K3481" s="54" t="s">
        <v>10</v>
      </c>
    </row>
    <row r="3482" spans="1:11">
      <c r="A3482" s="228"/>
      <c r="B3482" s="228"/>
      <c r="C3482" s="227" t="s">
        <v>100</v>
      </c>
      <c r="D3482" s="110" t="s">
        <v>172</v>
      </c>
      <c r="E3482" s="51">
        <v>286.02634181823066</v>
      </c>
      <c r="F3482" s="52">
        <v>286.02634181823066</v>
      </c>
      <c r="G3482" s="52">
        <v>221.13095747057801</v>
      </c>
      <c r="H3482" s="111">
        <f t="shared" si="54"/>
        <v>0.77311395889231216</v>
      </c>
      <c r="I3482" s="52">
        <v>71.688402113057947</v>
      </c>
      <c r="J3482" s="54" t="s">
        <v>10</v>
      </c>
      <c r="K3482" s="54" t="s">
        <v>10</v>
      </c>
    </row>
    <row r="3483" spans="1:11">
      <c r="A3483" s="228"/>
      <c r="B3483" s="228"/>
      <c r="C3483" s="228"/>
      <c r="D3483" s="110" t="s">
        <v>160</v>
      </c>
      <c r="E3483" s="51">
        <v>286.02634181823066</v>
      </c>
      <c r="F3483" s="52">
        <v>286.02634181823066</v>
      </c>
      <c r="G3483" s="52">
        <v>221.13095747057801</v>
      </c>
      <c r="H3483" s="111">
        <f t="shared" si="54"/>
        <v>0.77311395889231216</v>
      </c>
      <c r="I3483" s="52">
        <v>71.688402113057947</v>
      </c>
      <c r="J3483" s="54" t="s">
        <v>10</v>
      </c>
      <c r="K3483" s="54" t="s">
        <v>10</v>
      </c>
    </row>
    <row r="3484" spans="1:11">
      <c r="A3484" s="228"/>
      <c r="B3484" s="228"/>
      <c r="C3484" s="227" t="s">
        <v>101</v>
      </c>
      <c r="D3484" s="110" t="s">
        <v>172</v>
      </c>
      <c r="E3484" s="51">
        <v>7.3939235064796058</v>
      </c>
      <c r="F3484" s="52">
        <v>7.3939235064796058</v>
      </c>
      <c r="G3484" s="52">
        <v>0.98585646753061407</v>
      </c>
      <c r="H3484" s="111">
        <f t="shared" si="54"/>
        <v>0.13333333333333333</v>
      </c>
      <c r="I3484" s="52">
        <v>0.65723764502040938</v>
      </c>
      <c r="J3484" s="54" t="s">
        <v>10</v>
      </c>
      <c r="K3484" s="54" t="s">
        <v>10</v>
      </c>
    </row>
    <row r="3485" spans="1:11">
      <c r="A3485" s="228"/>
      <c r="B3485" s="228"/>
      <c r="C3485" s="228"/>
      <c r="D3485" s="110" t="s">
        <v>160</v>
      </c>
      <c r="E3485" s="51">
        <v>7.3939235064796058</v>
      </c>
      <c r="F3485" s="52">
        <v>7.3939235064796058</v>
      </c>
      <c r="G3485" s="52">
        <v>0.98585646753061407</v>
      </c>
      <c r="H3485" s="111">
        <f t="shared" si="54"/>
        <v>0.13333333333333333</v>
      </c>
      <c r="I3485" s="52">
        <v>0.65723764502040938</v>
      </c>
      <c r="J3485" s="54" t="s">
        <v>10</v>
      </c>
      <c r="K3485" s="54" t="s">
        <v>10</v>
      </c>
    </row>
    <row r="3486" spans="1:11">
      <c r="A3486" s="228"/>
      <c r="B3486" s="228"/>
      <c r="C3486" s="227" t="s">
        <v>102</v>
      </c>
      <c r="D3486" s="110" t="s">
        <v>172</v>
      </c>
      <c r="E3486" s="51">
        <v>155.64504733355506</v>
      </c>
      <c r="F3486" s="52">
        <v>155.64504733355506</v>
      </c>
      <c r="G3486" s="52">
        <v>125.50912929217851</v>
      </c>
      <c r="H3486" s="111">
        <f t="shared" si="54"/>
        <v>0.80638048844051058</v>
      </c>
      <c r="I3486" s="52">
        <v>30.334881503427987</v>
      </c>
      <c r="J3486" s="54" t="s">
        <v>10</v>
      </c>
      <c r="K3486" s="54" t="s">
        <v>10</v>
      </c>
    </row>
    <row r="3487" spans="1:11">
      <c r="A3487" s="228"/>
      <c r="B3487" s="228"/>
      <c r="C3487" s="228"/>
      <c r="D3487" s="110" t="s">
        <v>160</v>
      </c>
      <c r="E3487" s="51">
        <v>155.64504733355506</v>
      </c>
      <c r="F3487" s="52">
        <v>155.64504733355506</v>
      </c>
      <c r="G3487" s="52">
        <v>125.50912929217851</v>
      </c>
      <c r="H3487" s="111">
        <f t="shared" si="54"/>
        <v>0.80638048844051058</v>
      </c>
      <c r="I3487" s="52">
        <v>30.334881503427987</v>
      </c>
      <c r="J3487" s="54" t="s">
        <v>10</v>
      </c>
      <c r="K3487" s="54" t="s">
        <v>10</v>
      </c>
    </row>
    <row r="3488" spans="1:11">
      <c r="A3488" s="228"/>
      <c r="B3488" s="228"/>
      <c r="C3488" s="227" t="s">
        <v>103</v>
      </c>
      <c r="D3488" s="110" t="s">
        <v>172</v>
      </c>
      <c r="E3488" s="51">
        <v>2.1197947547338862</v>
      </c>
      <c r="F3488" s="52">
        <v>2.1197947547338862</v>
      </c>
      <c r="G3488" s="52">
        <v>4.0700059290890618</v>
      </c>
      <c r="H3488" s="111">
        <f t="shared" si="54"/>
        <v>1.9200000000000002</v>
      </c>
      <c r="I3488" s="52">
        <v>0</v>
      </c>
      <c r="J3488" s="54" t="s">
        <v>10</v>
      </c>
      <c r="K3488" s="54" t="s">
        <v>10</v>
      </c>
    </row>
    <row r="3489" spans="1:11">
      <c r="A3489" s="228"/>
      <c r="B3489" s="228"/>
      <c r="C3489" s="228"/>
      <c r="D3489" s="110" t="s">
        <v>160</v>
      </c>
      <c r="E3489" s="51">
        <v>2.1197947547338862</v>
      </c>
      <c r="F3489" s="52">
        <v>2.1197947547338862</v>
      </c>
      <c r="G3489" s="52">
        <v>4.0700059290890618</v>
      </c>
      <c r="H3489" s="111">
        <f t="shared" si="54"/>
        <v>1.9200000000000002</v>
      </c>
      <c r="I3489" s="52">
        <v>0</v>
      </c>
      <c r="J3489" s="54" t="s">
        <v>10</v>
      </c>
      <c r="K3489" s="54" t="s">
        <v>10</v>
      </c>
    </row>
    <row r="3490" spans="1:11">
      <c r="A3490" s="228"/>
      <c r="B3490" s="228"/>
      <c r="C3490" s="227" t="s">
        <v>106</v>
      </c>
      <c r="D3490" s="110" t="s">
        <v>172</v>
      </c>
      <c r="E3490" s="51">
        <v>44.622647861282132</v>
      </c>
      <c r="F3490" s="52">
        <v>44.622647861282132</v>
      </c>
      <c r="G3490" s="52">
        <v>34.46433273376072</v>
      </c>
      <c r="H3490" s="111">
        <f t="shared" si="54"/>
        <v>0.77235068705244836</v>
      </c>
      <c r="I3490" s="52">
        <v>8.7723963102621667</v>
      </c>
      <c r="J3490" s="54" t="s">
        <v>10</v>
      </c>
      <c r="K3490" s="54" t="s">
        <v>10</v>
      </c>
    </row>
    <row r="3491" spans="1:11">
      <c r="A3491" s="228"/>
      <c r="B3491" s="228"/>
      <c r="C3491" s="228"/>
      <c r="D3491" s="110" t="s">
        <v>160</v>
      </c>
      <c r="E3491" s="51">
        <v>44.622647861282132</v>
      </c>
      <c r="F3491" s="52">
        <v>44.622647861282132</v>
      </c>
      <c r="G3491" s="52">
        <v>34.46433273376072</v>
      </c>
      <c r="H3491" s="111">
        <f t="shared" si="54"/>
        <v>0.77235068705244836</v>
      </c>
      <c r="I3491" s="52">
        <v>8.7723963102621667</v>
      </c>
      <c r="J3491" s="54" t="s">
        <v>10</v>
      </c>
      <c r="K3491" s="54" t="s">
        <v>10</v>
      </c>
    </row>
    <row r="3492" spans="1:11">
      <c r="A3492" s="228"/>
      <c r="B3492" s="228"/>
      <c r="C3492" s="227" t="s">
        <v>107</v>
      </c>
      <c r="D3492" s="110" t="s">
        <v>172</v>
      </c>
      <c r="E3492" s="51">
        <v>41.174284161959001</v>
      </c>
      <c r="F3492" s="52">
        <v>32.029729717853932</v>
      </c>
      <c r="G3492" s="52">
        <v>23.527292374569068</v>
      </c>
      <c r="H3492" s="111">
        <f t="shared" si="54"/>
        <v>0.57140744164548163</v>
      </c>
      <c r="I3492" s="52">
        <v>8.1530221099991795</v>
      </c>
      <c r="J3492" s="54" t="s">
        <v>10</v>
      </c>
      <c r="K3492" s="54" t="s">
        <v>10</v>
      </c>
    </row>
    <row r="3493" spans="1:11">
      <c r="A3493" s="228"/>
      <c r="B3493" s="228"/>
      <c r="C3493" s="228"/>
      <c r="D3493" s="110" t="s">
        <v>160</v>
      </c>
      <c r="E3493" s="51">
        <v>41.174284161959001</v>
      </c>
      <c r="F3493" s="52">
        <v>32.029729717853932</v>
      </c>
      <c r="G3493" s="52">
        <v>23.527292374569068</v>
      </c>
      <c r="H3493" s="111">
        <f t="shared" si="54"/>
        <v>0.57140744164548163</v>
      </c>
      <c r="I3493" s="52">
        <v>8.1530221099991795</v>
      </c>
      <c r="J3493" s="54" t="s">
        <v>10</v>
      </c>
      <c r="K3493" s="54" t="s">
        <v>10</v>
      </c>
    </row>
    <row r="3494" spans="1:11">
      <c r="A3494" s="228"/>
      <c r="B3494" s="228"/>
      <c r="C3494" s="227" t="s">
        <v>108</v>
      </c>
      <c r="D3494" s="110" t="s">
        <v>172</v>
      </c>
      <c r="E3494" s="51">
        <v>11.179558221750744</v>
      </c>
      <c r="F3494" s="52">
        <v>11.179558221750744</v>
      </c>
      <c r="G3494" s="52">
        <v>21.464751785761429</v>
      </c>
      <c r="H3494" s="111">
        <f t="shared" si="54"/>
        <v>1.92</v>
      </c>
      <c r="I3494" s="52">
        <v>10.732375892880714</v>
      </c>
      <c r="J3494" s="54" t="s">
        <v>10</v>
      </c>
      <c r="K3494" s="54" t="s">
        <v>10</v>
      </c>
    </row>
    <row r="3495" spans="1:11">
      <c r="A3495" s="228"/>
      <c r="B3495" s="228"/>
      <c r="C3495" s="228"/>
      <c r="D3495" s="110" t="s">
        <v>160</v>
      </c>
      <c r="E3495" s="51">
        <v>11.179558221750744</v>
      </c>
      <c r="F3495" s="52">
        <v>11.179558221750744</v>
      </c>
      <c r="G3495" s="52">
        <v>21.464751785761429</v>
      </c>
      <c r="H3495" s="111">
        <f t="shared" si="54"/>
        <v>1.92</v>
      </c>
      <c r="I3495" s="52">
        <v>10.732375892880714</v>
      </c>
      <c r="J3495" s="54" t="s">
        <v>10</v>
      </c>
      <c r="K3495" s="54" t="s">
        <v>10</v>
      </c>
    </row>
    <row r="3496" spans="1:11">
      <c r="A3496" s="228"/>
      <c r="B3496" s="228"/>
      <c r="C3496" s="227" t="s">
        <v>109</v>
      </c>
      <c r="D3496" s="110" t="s">
        <v>172</v>
      </c>
      <c r="E3496" s="51">
        <v>7.4445060748835248</v>
      </c>
      <c r="F3496" s="52">
        <v>7.4445060748835248</v>
      </c>
      <c r="G3496" s="52">
        <v>14.293451663776366</v>
      </c>
      <c r="H3496" s="111">
        <f t="shared" si="54"/>
        <v>1.92</v>
      </c>
      <c r="I3496" s="52">
        <v>0</v>
      </c>
      <c r="J3496" s="54" t="s">
        <v>10</v>
      </c>
      <c r="K3496" s="54" t="s">
        <v>10</v>
      </c>
    </row>
    <row r="3497" spans="1:11">
      <c r="A3497" s="228"/>
      <c r="B3497" s="228"/>
      <c r="C3497" s="228"/>
      <c r="D3497" s="110" t="s">
        <v>160</v>
      </c>
      <c r="E3497" s="51">
        <v>7.4445060748835248</v>
      </c>
      <c r="F3497" s="52">
        <v>7.4445060748835248</v>
      </c>
      <c r="G3497" s="52">
        <v>14.293451663776366</v>
      </c>
      <c r="H3497" s="111">
        <f t="shared" si="54"/>
        <v>1.92</v>
      </c>
      <c r="I3497" s="52">
        <v>0</v>
      </c>
      <c r="J3497" s="54" t="s">
        <v>10</v>
      </c>
      <c r="K3497" s="54" t="s">
        <v>10</v>
      </c>
    </row>
    <row r="3498" spans="1:11">
      <c r="A3498" s="228"/>
      <c r="B3498" s="228"/>
      <c r="C3498" s="227" t="s">
        <v>110</v>
      </c>
      <c r="D3498" s="110" t="s">
        <v>172</v>
      </c>
      <c r="E3498" s="51">
        <v>3.3989198304816624</v>
      </c>
      <c r="F3498" s="52">
        <v>3.3989198304816624</v>
      </c>
      <c r="G3498" s="52">
        <v>6.5259260745247918</v>
      </c>
      <c r="H3498" s="111">
        <f t="shared" si="54"/>
        <v>1.92</v>
      </c>
      <c r="I3498" s="52">
        <v>3.2629630372623959</v>
      </c>
      <c r="J3498" s="54" t="s">
        <v>10</v>
      </c>
      <c r="K3498" s="54" t="s">
        <v>10</v>
      </c>
    </row>
    <row r="3499" spans="1:11">
      <c r="A3499" s="228"/>
      <c r="B3499" s="228"/>
      <c r="C3499" s="228"/>
      <c r="D3499" s="110" t="s">
        <v>160</v>
      </c>
      <c r="E3499" s="51">
        <v>3.3989198304816624</v>
      </c>
      <c r="F3499" s="52">
        <v>3.3989198304816624</v>
      </c>
      <c r="G3499" s="52">
        <v>6.5259260745247918</v>
      </c>
      <c r="H3499" s="111">
        <f t="shared" si="54"/>
        <v>1.92</v>
      </c>
      <c r="I3499" s="52">
        <v>3.2629630372623959</v>
      </c>
      <c r="J3499" s="54" t="s">
        <v>10</v>
      </c>
      <c r="K3499" s="54" t="s">
        <v>10</v>
      </c>
    </row>
    <row r="3500" spans="1:11">
      <c r="A3500" s="228"/>
      <c r="B3500" s="228"/>
      <c r="C3500" s="227" t="s">
        <v>111</v>
      </c>
      <c r="D3500" s="110" t="s">
        <v>172</v>
      </c>
      <c r="E3500" s="51">
        <v>79.169271590546103</v>
      </c>
      <c r="F3500" s="52">
        <v>72.147606704466625</v>
      </c>
      <c r="G3500" s="52">
        <v>32.615633395839183</v>
      </c>
      <c r="H3500" s="111">
        <f t="shared" si="54"/>
        <v>0.41197339246119752</v>
      </c>
      <c r="I3500" s="52">
        <v>2.4154527208113419</v>
      </c>
      <c r="J3500" s="54" t="s">
        <v>10</v>
      </c>
      <c r="K3500" s="54" t="s">
        <v>10</v>
      </c>
    </row>
    <row r="3501" spans="1:11">
      <c r="A3501" s="228"/>
      <c r="B3501" s="228"/>
      <c r="C3501" s="228"/>
      <c r="D3501" s="110" t="s">
        <v>160</v>
      </c>
      <c r="E3501" s="51">
        <v>79.169271590546103</v>
      </c>
      <c r="F3501" s="52">
        <v>72.147606704466625</v>
      </c>
      <c r="G3501" s="52">
        <v>32.615633395839183</v>
      </c>
      <c r="H3501" s="111">
        <f t="shared" si="54"/>
        <v>0.41197339246119752</v>
      </c>
      <c r="I3501" s="52">
        <v>2.4154527208113419</v>
      </c>
      <c r="J3501" s="54" t="s">
        <v>10</v>
      </c>
      <c r="K3501" s="54" t="s">
        <v>10</v>
      </c>
    </row>
    <row r="3502" spans="1:11">
      <c r="A3502" s="228"/>
      <c r="B3502" s="228"/>
      <c r="C3502" s="227" t="s">
        <v>112</v>
      </c>
      <c r="D3502" s="110" t="s">
        <v>172</v>
      </c>
      <c r="E3502" s="51">
        <v>55.739500022681042</v>
      </c>
      <c r="F3502" s="52">
        <v>23.226762019701475</v>
      </c>
      <c r="G3502" s="52">
        <v>16.22635092957286</v>
      </c>
      <c r="H3502" s="111">
        <f t="shared" si="54"/>
        <v>0.29111044991379847</v>
      </c>
      <c r="I3502" s="52">
        <v>0</v>
      </c>
      <c r="J3502" s="54" t="s">
        <v>10</v>
      </c>
      <c r="K3502" s="54" t="s">
        <v>10</v>
      </c>
    </row>
    <row r="3503" spans="1:11">
      <c r="A3503" s="228"/>
      <c r="B3503" s="228"/>
      <c r="C3503" s="228"/>
      <c r="D3503" s="110" t="s">
        <v>160</v>
      </c>
      <c r="E3503" s="51">
        <v>55.739500022681042</v>
      </c>
      <c r="F3503" s="52">
        <v>23.226762019701475</v>
      </c>
      <c r="G3503" s="52">
        <v>16.22635092957286</v>
      </c>
      <c r="H3503" s="111">
        <f t="shared" si="54"/>
        <v>0.29111044991379847</v>
      </c>
      <c r="I3503" s="52">
        <v>0</v>
      </c>
      <c r="J3503" s="54" t="s">
        <v>10</v>
      </c>
      <c r="K3503" s="54" t="s">
        <v>10</v>
      </c>
    </row>
    <row r="3504" spans="1:11">
      <c r="A3504" s="228"/>
      <c r="B3504" s="228"/>
      <c r="C3504" s="227" t="s">
        <v>113</v>
      </c>
      <c r="D3504" s="110" t="s">
        <v>172</v>
      </c>
      <c r="E3504" s="51">
        <v>125.55384632031075</v>
      </c>
      <c r="F3504" s="52">
        <v>121.49853506716373</v>
      </c>
      <c r="G3504" s="52">
        <v>117.98142699251983</v>
      </c>
      <c r="H3504" s="111">
        <f t="shared" si="54"/>
        <v>0.93968787456759939</v>
      </c>
      <c r="I3504" s="52">
        <v>3.993454238832356</v>
      </c>
      <c r="J3504" s="54" t="s">
        <v>10</v>
      </c>
      <c r="K3504" s="54" t="s">
        <v>10</v>
      </c>
    </row>
    <row r="3505" spans="1:11">
      <c r="A3505" s="228"/>
      <c r="B3505" s="228"/>
      <c r="C3505" s="228"/>
      <c r="D3505" s="110" t="s">
        <v>160</v>
      </c>
      <c r="E3505" s="51">
        <v>125.55384632031075</v>
      </c>
      <c r="F3505" s="52">
        <v>121.49853506716373</v>
      </c>
      <c r="G3505" s="52">
        <v>117.98142699251983</v>
      </c>
      <c r="H3505" s="111">
        <f t="shared" si="54"/>
        <v>0.93968787456759939</v>
      </c>
      <c r="I3505" s="52">
        <v>3.993454238832356</v>
      </c>
      <c r="J3505" s="54" t="s">
        <v>10</v>
      </c>
      <c r="K3505" s="54" t="s">
        <v>10</v>
      </c>
    </row>
    <row r="3506" spans="1:11">
      <c r="A3506" s="228"/>
      <c r="B3506" s="228"/>
      <c r="C3506" s="227" t="s">
        <v>114</v>
      </c>
      <c r="D3506" s="110" t="s">
        <v>172</v>
      </c>
      <c r="E3506" s="51">
        <v>60.573386327450244</v>
      </c>
      <c r="F3506" s="52">
        <v>57.320109772382338</v>
      </c>
      <c r="G3506" s="52">
        <v>30.916854884467757</v>
      </c>
      <c r="H3506" s="111">
        <f t="shared" si="54"/>
        <v>0.51040327706521271</v>
      </c>
      <c r="I3506" s="52">
        <v>8.8292372416002287</v>
      </c>
      <c r="J3506" s="54" t="s">
        <v>10</v>
      </c>
      <c r="K3506" s="54" t="s">
        <v>10</v>
      </c>
    </row>
    <row r="3507" spans="1:11">
      <c r="A3507" s="228"/>
      <c r="B3507" s="228"/>
      <c r="C3507" s="228"/>
      <c r="D3507" s="110" t="s">
        <v>160</v>
      </c>
      <c r="E3507" s="51">
        <v>60.573386327450244</v>
      </c>
      <c r="F3507" s="52">
        <v>57.320109772382338</v>
      </c>
      <c r="G3507" s="52">
        <v>30.916854884467757</v>
      </c>
      <c r="H3507" s="111">
        <f t="shared" si="54"/>
        <v>0.51040327706521271</v>
      </c>
      <c r="I3507" s="52">
        <v>8.8292372416002287</v>
      </c>
      <c r="J3507" s="54" t="s">
        <v>10</v>
      </c>
      <c r="K3507" s="54" t="s">
        <v>10</v>
      </c>
    </row>
    <row r="3508" spans="1:11">
      <c r="A3508" s="228"/>
      <c r="B3508" s="228"/>
      <c r="C3508" s="227" t="s">
        <v>115</v>
      </c>
      <c r="D3508" s="110" t="s">
        <v>172</v>
      </c>
      <c r="E3508" s="51">
        <v>2.4702581836454907</v>
      </c>
      <c r="F3508" s="52">
        <v>1.2351290918227453</v>
      </c>
      <c r="G3508" s="52">
        <v>2.1343030706697039</v>
      </c>
      <c r="H3508" s="111">
        <f t="shared" si="54"/>
        <v>0.86399999999999999</v>
      </c>
      <c r="I3508" s="52">
        <v>0</v>
      </c>
      <c r="J3508" s="54" t="s">
        <v>10</v>
      </c>
      <c r="K3508" s="54" t="s">
        <v>10</v>
      </c>
    </row>
    <row r="3509" spans="1:11">
      <c r="A3509" s="228"/>
      <c r="B3509" s="228"/>
      <c r="C3509" s="228"/>
      <c r="D3509" s="110" t="s">
        <v>160</v>
      </c>
      <c r="E3509" s="51">
        <v>2.4702581836454907</v>
      </c>
      <c r="F3509" s="52">
        <v>1.2351290918227453</v>
      </c>
      <c r="G3509" s="52">
        <v>2.1343030706697039</v>
      </c>
      <c r="H3509" s="111">
        <f t="shared" si="54"/>
        <v>0.86399999999999999</v>
      </c>
      <c r="I3509" s="52">
        <v>0</v>
      </c>
      <c r="J3509" s="54" t="s">
        <v>10</v>
      </c>
      <c r="K3509" s="54" t="s">
        <v>10</v>
      </c>
    </row>
    <row r="3510" spans="1:11">
      <c r="A3510" s="228"/>
      <c r="B3510" s="228"/>
      <c r="C3510" s="227" t="s">
        <v>116</v>
      </c>
      <c r="D3510" s="110" t="s">
        <v>172</v>
      </c>
      <c r="E3510" s="51">
        <v>21.87279130561172</v>
      </c>
      <c r="F3510" s="52">
        <v>18.068827600287943</v>
      </c>
      <c r="G3510" s="52">
        <v>17.346074496276422</v>
      </c>
      <c r="H3510" s="111">
        <f t="shared" si="54"/>
        <v>0.79304347826086941</v>
      </c>
      <c r="I3510" s="52">
        <v>0</v>
      </c>
      <c r="J3510" s="54" t="s">
        <v>10</v>
      </c>
      <c r="K3510" s="54" t="s">
        <v>10</v>
      </c>
    </row>
    <row r="3511" spans="1:11">
      <c r="A3511" s="228"/>
      <c r="B3511" s="228"/>
      <c r="C3511" s="228"/>
      <c r="D3511" s="110" t="s">
        <v>160</v>
      </c>
      <c r="E3511" s="51">
        <v>21.87279130561172</v>
      </c>
      <c r="F3511" s="52">
        <v>18.068827600287943</v>
      </c>
      <c r="G3511" s="52">
        <v>17.346074496276422</v>
      </c>
      <c r="H3511" s="111">
        <f t="shared" si="54"/>
        <v>0.79304347826086941</v>
      </c>
      <c r="I3511" s="52">
        <v>0</v>
      </c>
      <c r="J3511" s="54" t="s">
        <v>10</v>
      </c>
      <c r="K3511" s="54" t="s">
        <v>10</v>
      </c>
    </row>
    <row r="3512" spans="1:11">
      <c r="A3512" s="228"/>
      <c r="B3512" s="228"/>
      <c r="C3512" s="227" t="s">
        <v>117</v>
      </c>
      <c r="D3512" s="110" t="s">
        <v>172</v>
      </c>
      <c r="E3512" s="51">
        <v>217.44400787412263</v>
      </c>
      <c r="F3512" s="52">
        <v>133.81329873680079</v>
      </c>
      <c r="G3512" s="52">
        <v>74.115792717344718</v>
      </c>
      <c r="H3512" s="111">
        <f t="shared" si="54"/>
        <v>0.34085001211093396</v>
      </c>
      <c r="I3512" s="52">
        <v>7.4387378475663919</v>
      </c>
      <c r="J3512" s="54" t="s">
        <v>10</v>
      </c>
      <c r="K3512" s="54" t="s">
        <v>10</v>
      </c>
    </row>
    <row r="3513" spans="1:11">
      <c r="A3513" s="228"/>
      <c r="B3513" s="228"/>
      <c r="C3513" s="228"/>
      <c r="D3513" s="110" t="s">
        <v>160</v>
      </c>
      <c r="E3513" s="51">
        <v>217.44400787412263</v>
      </c>
      <c r="F3513" s="52">
        <v>133.81329873680079</v>
      </c>
      <c r="G3513" s="52">
        <v>74.115792717344718</v>
      </c>
      <c r="H3513" s="111">
        <f t="shared" si="54"/>
        <v>0.34085001211093396</v>
      </c>
      <c r="I3513" s="52">
        <v>7.4387378475663919</v>
      </c>
      <c r="J3513" s="54" t="s">
        <v>10</v>
      </c>
      <c r="K3513" s="54" t="s">
        <v>10</v>
      </c>
    </row>
    <row r="3514" spans="1:11">
      <c r="A3514" s="228"/>
      <c r="B3514" s="228"/>
      <c r="C3514" s="227" t="s">
        <v>118</v>
      </c>
      <c r="D3514" s="110" t="s">
        <v>172</v>
      </c>
      <c r="E3514" s="51">
        <v>2.7083201035205113</v>
      </c>
      <c r="F3514" s="52">
        <v>2.7083201035205113</v>
      </c>
      <c r="G3514" s="52">
        <v>6.4999682484492274</v>
      </c>
      <c r="H3514" s="111">
        <f t="shared" si="54"/>
        <v>2.4</v>
      </c>
      <c r="I3514" s="52">
        <v>0</v>
      </c>
      <c r="J3514" s="54" t="s">
        <v>10</v>
      </c>
      <c r="K3514" s="54" t="s">
        <v>10</v>
      </c>
    </row>
    <row r="3515" spans="1:11">
      <c r="A3515" s="228"/>
      <c r="B3515" s="228"/>
      <c r="C3515" s="228"/>
      <c r="D3515" s="110" t="s">
        <v>160</v>
      </c>
      <c r="E3515" s="51">
        <v>2.7083201035205113</v>
      </c>
      <c r="F3515" s="52">
        <v>2.7083201035205113</v>
      </c>
      <c r="G3515" s="52">
        <v>6.4999682484492274</v>
      </c>
      <c r="H3515" s="111">
        <f t="shared" si="54"/>
        <v>2.4</v>
      </c>
      <c r="I3515" s="52">
        <v>0</v>
      </c>
      <c r="J3515" s="54" t="s">
        <v>10</v>
      </c>
      <c r="K3515" s="54" t="s">
        <v>10</v>
      </c>
    </row>
    <row r="3516" spans="1:11">
      <c r="A3516" s="228"/>
      <c r="B3516" s="228"/>
      <c r="C3516" s="227" t="s">
        <v>121</v>
      </c>
      <c r="D3516" s="110" t="s">
        <v>172</v>
      </c>
      <c r="E3516" s="51">
        <v>2.7640081716877805</v>
      </c>
      <c r="F3516" s="52">
        <v>2.7640081716877805</v>
      </c>
      <c r="G3516" s="52">
        <v>2.6534478448202692</v>
      </c>
      <c r="H3516" s="111">
        <f t="shared" si="54"/>
        <v>0.96</v>
      </c>
      <c r="I3516" s="52">
        <v>0</v>
      </c>
      <c r="J3516" s="54" t="s">
        <v>10</v>
      </c>
      <c r="K3516" s="54" t="s">
        <v>10</v>
      </c>
    </row>
    <row r="3517" spans="1:11">
      <c r="A3517" s="228"/>
      <c r="B3517" s="228"/>
      <c r="C3517" s="228"/>
      <c r="D3517" s="110" t="s">
        <v>160</v>
      </c>
      <c r="E3517" s="51">
        <v>2.7640081716877805</v>
      </c>
      <c r="F3517" s="52">
        <v>2.7640081716877805</v>
      </c>
      <c r="G3517" s="52">
        <v>2.6534478448202692</v>
      </c>
      <c r="H3517" s="111">
        <f t="shared" si="54"/>
        <v>0.96</v>
      </c>
      <c r="I3517" s="52">
        <v>0</v>
      </c>
      <c r="J3517" s="54" t="s">
        <v>10</v>
      </c>
      <c r="K3517" s="54" t="s">
        <v>10</v>
      </c>
    </row>
    <row r="3518" spans="1:11">
      <c r="A3518" s="228"/>
      <c r="B3518" s="228"/>
      <c r="C3518" s="227" t="s">
        <v>122</v>
      </c>
      <c r="D3518" s="110" t="s">
        <v>172</v>
      </c>
      <c r="E3518" s="51">
        <v>408.55720549066382</v>
      </c>
      <c r="F3518" s="52">
        <v>352.95566942054381</v>
      </c>
      <c r="G3518" s="52">
        <v>290.07218526827444</v>
      </c>
      <c r="H3518" s="111">
        <f t="shared" si="54"/>
        <v>0.70999160306059772</v>
      </c>
      <c r="I3518" s="52">
        <v>21.909835183978092</v>
      </c>
      <c r="J3518" s="54" t="s">
        <v>10</v>
      </c>
      <c r="K3518" s="54" t="s">
        <v>10</v>
      </c>
    </row>
    <row r="3519" spans="1:11">
      <c r="A3519" s="228"/>
      <c r="B3519" s="228"/>
      <c r="C3519" s="228"/>
      <c r="D3519" s="110" t="s">
        <v>160</v>
      </c>
      <c r="E3519" s="51">
        <v>408.55720549066382</v>
      </c>
      <c r="F3519" s="52">
        <v>352.95566942054381</v>
      </c>
      <c r="G3519" s="52">
        <v>290.07218526827444</v>
      </c>
      <c r="H3519" s="111">
        <f t="shared" si="54"/>
        <v>0.70999160306059772</v>
      </c>
      <c r="I3519" s="52">
        <v>21.909835183978092</v>
      </c>
      <c r="J3519" s="54" t="s">
        <v>10</v>
      </c>
      <c r="K3519" s="54" t="s">
        <v>10</v>
      </c>
    </row>
    <row r="3520" spans="1:11">
      <c r="A3520" s="228"/>
      <c r="B3520" s="228"/>
      <c r="C3520" s="227" t="s">
        <v>123</v>
      </c>
      <c r="D3520" s="110" t="s">
        <v>172</v>
      </c>
      <c r="E3520" s="51">
        <v>32.642931179258284</v>
      </c>
      <c r="F3520" s="52">
        <v>23.508537307821946</v>
      </c>
      <c r="G3520" s="52">
        <v>22.519437651173462</v>
      </c>
      <c r="H3520" s="111">
        <f t="shared" si="54"/>
        <v>0.68987179881329364</v>
      </c>
      <c r="I3520" s="52">
        <v>4.567220456752989</v>
      </c>
      <c r="J3520" s="54" t="s">
        <v>10</v>
      </c>
      <c r="K3520" s="54" t="s">
        <v>10</v>
      </c>
    </row>
    <row r="3521" spans="1:11">
      <c r="A3521" s="228"/>
      <c r="B3521" s="228"/>
      <c r="C3521" s="228"/>
      <c r="D3521" s="110" t="s">
        <v>160</v>
      </c>
      <c r="E3521" s="51">
        <v>32.642931179258284</v>
      </c>
      <c r="F3521" s="52">
        <v>23.508537307821946</v>
      </c>
      <c r="G3521" s="52">
        <v>22.519437651173462</v>
      </c>
      <c r="H3521" s="111">
        <f t="shared" si="54"/>
        <v>0.68987179881329364</v>
      </c>
      <c r="I3521" s="52">
        <v>4.567220456752989</v>
      </c>
      <c r="J3521" s="54" t="s">
        <v>10</v>
      </c>
      <c r="K3521" s="54" t="s">
        <v>10</v>
      </c>
    </row>
    <row r="3522" spans="1:11">
      <c r="A3522" s="228"/>
      <c r="B3522" s="228"/>
      <c r="C3522" s="227" t="s">
        <v>124</v>
      </c>
      <c r="D3522" s="110" t="s">
        <v>172</v>
      </c>
      <c r="E3522" s="51">
        <v>60.702592489778183</v>
      </c>
      <c r="F3522" s="52">
        <v>60.702592489778183</v>
      </c>
      <c r="G3522" s="52">
        <v>21.48421889606011</v>
      </c>
      <c r="H3522" s="111">
        <f t="shared" si="54"/>
        <v>0.35392588709745593</v>
      </c>
      <c r="I3522" s="52">
        <v>0</v>
      </c>
      <c r="J3522" s="54" t="s">
        <v>10</v>
      </c>
      <c r="K3522" s="54" t="s">
        <v>10</v>
      </c>
    </row>
    <row r="3523" spans="1:11">
      <c r="A3523" s="228"/>
      <c r="B3523" s="228"/>
      <c r="C3523" s="228"/>
      <c r="D3523" s="110" t="s">
        <v>160</v>
      </c>
      <c r="E3523" s="51">
        <v>60.702592489778183</v>
      </c>
      <c r="F3523" s="52">
        <v>60.702592489778183</v>
      </c>
      <c r="G3523" s="52">
        <v>21.48421889606011</v>
      </c>
      <c r="H3523" s="111">
        <f t="shared" si="54"/>
        <v>0.35392588709745593</v>
      </c>
      <c r="I3523" s="52">
        <v>0</v>
      </c>
      <c r="J3523" s="54" t="s">
        <v>10</v>
      </c>
      <c r="K3523" s="54" t="s">
        <v>10</v>
      </c>
    </row>
    <row r="3524" spans="1:11">
      <c r="A3524" s="228"/>
      <c r="B3524" s="228"/>
      <c r="C3524" s="227" t="s">
        <v>125</v>
      </c>
      <c r="D3524" s="110" t="s">
        <v>172</v>
      </c>
      <c r="E3524" s="51">
        <v>151.28130547579767</v>
      </c>
      <c r="F3524" s="52">
        <v>91.586087017553169</v>
      </c>
      <c r="G3524" s="52">
        <v>95.793200859174306</v>
      </c>
      <c r="H3524" s="111">
        <f t="shared" si="54"/>
        <v>0.63321241549240548</v>
      </c>
      <c r="I3524" s="52">
        <v>18.541691542063454</v>
      </c>
      <c r="J3524" s="54" t="s">
        <v>10</v>
      </c>
      <c r="K3524" s="54" t="s">
        <v>10</v>
      </c>
    </row>
    <row r="3525" spans="1:11">
      <c r="A3525" s="228"/>
      <c r="B3525" s="228"/>
      <c r="C3525" s="228"/>
      <c r="D3525" s="110" t="s">
        <v>160</v>
      </c>
      <c r="E3525" s="51">
        <v>151.28130547579767</v>
      </c>
      <c r="F3525" s="52">
        <v>91.586087017553169</v>
      </c>
      <c r="G3525" s="52">
        <v>95.793200859174306</v>
      </c>
      <c r="H3525" s="111">
        <f t="shared" ref="H3525:H3588" si="55">G3525/E3525</f>
        <v>0.63321241549240548</v>
      </c>
      <c r="I3525" s="52">
        <v>18.541691542063454</v>
      </c>
      <c r="J3525" s="54" t="s">
        <v>10</v>
      </c>
      <c r="K3525" s="54" t="s">
        <v>10</v>
      </c>
    </row>
    <row r="3526" spans="1:11">
      <c r="A3526" s="228"/>
      <c r="B3526" s="228"/>
      <c r="C3526" s="227" t="s">
        <v>126</v>
      </c>
      <c r="D3526" s="110" t="s">
        <v>172</v>
      </c>
      <c r="E3526" s="51">
        <v>57.523059610290048</v>
      </c>
      <c r="F3526" s="52">
        <v>26.988418181266677</v>
      </c>
      <c r="G3526" s="52">
        <v>60.449440827212861</v>
      </c>
      <c r="H3526" s="111">
        <f t="shared" si="55"/>
        <v>1.0508731843672539</v>
      </c>
      <c r="I3526" s="52">
        <v>0.53288701036548347</v>
      </c>
      <c r="J3526" s="54" t="s">
        <v>10</v>
      </c>
      <c r="K3526" s="54" t="s">
        <v>10</v>
      </c>
    </row>
    <row r="3527" spans="1:11">
      <c r="A3527" s="228"/>
      <c r="B3527" s="228"/>
      <c r="C3527" s="228"/>
      <c r="D3527" s="110" t="s">
        <v>160</v>
      </c>
      <c r="E3527" s="51">
        <v>57.523059610290048</v>
      </c>
      <c r="F3527" s="52">
        <v>26.988418181266677</v>
      </c>
      <c r="G3527" s="52">
        <v>60.449440827212861</v>
      </c>
      <c r="H3527" s="111">
        <f t="shared" si="55"/>
        <v>1.0508731843672539</v>
      </c>
      <c r="I3527" s="52">
        <v>0.53288701036548347</v>
      </c>
      <c r="J3527" s="54" t="s">
        <v>10</v>
      </c>
      <c r="K3527" s="54" t="s">
        <v>10</v>
      </c>
    </row>
    <row r="3528" spans="1:11">
      <c r="A3528" s="228"/>
      <c r="B3528" s="228"/>
      <c r="C3528" s="227" t="s">
        <v>127</v>
      </c>
      <c r="D3528" s="110" t="s">
        <v>172</v>
      </c>
      <c r="E3528" s="51">
        <v>8.7886743940317498</v>
      </c>
      <c r="F3528" s="52">
        <v>8.7886743940317498</v>
      </c>
      <c r="G3528" s="52">
        <v>11.299724220897962</v>
      </c>
      <c r="H3528" s="111">
        <f t="shared" si="55"/>
        <v>1.2857142857142856</v>
      </c>
      <c r="I3528" s="52">
        <v>0</v>
      </c>
      <c r="J3528" s="54" t="s">
        <v>10</v>
      </c>
      <c r="K3528" s="54" t="s">
        <v>10</v>
      </c>
    </row>
    <row r="3529" spans="1:11">
      <c r="A3529" s="228"/>
      <c r="B3529" s="228"/>
      <c r="C3529" s="228"/>
      <c r="D3529" s="110" t="s">
        <v>160</v>
      </c>
      <c r="E3529" s="51">
        <v>8.7886743940317498</v>
      </c>
      <c r="F3529" s="52">
        <v>8.7886743940317498</v>
      </c>
      <c r="G3529" s="52">
        <v>11.299724220897962</v>
      </c>
      <c r="H3529" s="111">
        <f t="shared" si="55"/>
        <v>1.2857142857142856</v>
      </c>
      <c r="I3529" s="52">
        <v>0</v>
      </c>
      <c r="J3529" s="54" t="s">
        <v>10</v>
      </c>
      <c r="K3529" s="54" t="s">
        <v>10</v>
      </c>
    </row>
    <row r="3530" spans="1:11">
      <c r="A3530" s="228"/>
      <c r="B3530" s="228"/>
      <c r="C3530" s="227" t="s">
        <v>160</v>
      </c>
      <c r="D3530" s="110" t="s">
        <v>172</v>
      </c>
      <c r="E3530" s="51">
        <v>5154.7197433889669</v>
      </c>
      <c r="F3530" s="52">
        <v>4787.398187435736</v>
      </c>
      <c r="G3530" s="52">
        <v>4841.7824203085993</v>
      </c>
      <c r="H3530" s="111">
        <f t="shared" si="55"/>
        <v>0.93929110821558903</v>
      </c>
      <c r="I3530" s="52">
        <v>1245.2789751937635</v>
      </c>
      <c r="J3530" s="52">
        <v>2.580843393615885</v>
      </c>
      <c r="K3530" s="52">
        <v>2.580843393615885</v>
      </c>
    </row>
    <row r="3531" spans="1:11">
      <c r="A3531" s="228"/>
      <c r="B3531" s="228"/>
      <c r="C3531" s="228"/>
      <c r="D3531" s="110" t="s">
        <v>160</v>
      </c>
      <c r="E3531" s="51">
        <v>5154.7197433889669</v>
      </c>
      <c r="F3531" s="52">
        <v>4787.398187435736</v>
      </c>
      <c r="G3531" s="52">
        <v>4841.7824203085993</v>
      </c>
      <c r="H3531" s="111">
        <f t="shared" si="55"/>
        <v>0.93929110821558903</v>
      </c>
      <c r="I3531" s="52">
        <v>1245.2789751937635</v>
      </c>
      <c r="J3531" s="52">
        <v>2.580843393615885</v>
      </c>
      <c r="K3531" s="52">
        <v>2.580843393615885</v>
      </c>
    </row>
    <row r="3532" spans="1:11">
      <c r="A3532" s="227" t="s">
        <v>24</v>
      </c>
      <c r="B3532" s="227" t="s">
        <v>36</v>
      </c>
      <c r="C3532" s="227" t="s">
        <v>56</v>
      </c>
      <c r="D3532" s="110" t="s">
        <v>173</v>
      </c>
      <c r="E3532" s="51">
        <v>3.8118811881188122</v>
      </c>
      <c r="F3532" s="52">
        <v>3.8118811881188122</v>
      </c>
      <c r="G3532" s="52">
        <v>3.8118811881188122</v>
      </c>
      <c r="H3532" s="111">
        <f t="shared" si="55"/>
        <v>1</v>
      </c>
      <c r="I3532" s="52">
        <v>3.8118811881188122</v>
      </c>
      <c r="J3532" s="52">
        <v>0.54455445544554459</v>
      </c>
      <c r="K3532" s="54" t="s">
        <v>10</v>
      </c>
    </row>
    <row r="3533" spans="1:11">
      <c r="A3533" s="228"/>
      <c r="B3533" s="228"/>
      <c r="C3533" s="228"/>
      <c r="D3533" s="110" t="s">
        <v>172</v>
      </c>
      <c r="E3533" s="51">
        <v>368.19101423859934</v>
      </c>
      <c r="F3533" s="52">
        <v>358.06708108832959</v>
      </c>
      <c r="G3533" s="52">
        <v>213.7893414963857</v>
      </c>
      <c r="H3533" s="111">
        <f t="shared" si="55"/>
        <v>0.58064790619209272</v>
      </c>
      <c r="I3533" s="52">
        <v>78.22280543623765</v>
      </c>
      <c r="J3533" s="54" t="s">
        <v>10</v>
      </c>
      <c r="K3533" s="54" t="s">
        <v>10</v>
      </c>
    </row>
    <row r="3534" spans="1:11">
      <c r="A3534" s="228"/>
      <c r="B3534" s="228"/>
      <c r="C3534" s="228"/>
      <c r="D3534" s="110" t="s">
        <v>160</v>
      </c>
      <c r="E3534" s="51">
        <v>372.00289542671811</v>
      </c>
      <c r="F3534" s="52">
        <v>361.87896227644836</v>
      </c>
      <c r="G3534" s="52">
        <v>217.60122268450453</v>
      </c>
      <c r="H3534" s="111">
        <f t="shared" si="55"/>
        <v>0.58494497048174299</v>
      </c>
      <c r="I3534" s="52">
        <v>82.034686624356453</v>
      </c>
      <c r="J3534" s="52">
        <v>0.54455445544554459</v>
      </c>
      <c r="K3534" s="54" t="s">
        <v>10</v>
      </c>
    </row>
    <row r="3535" spans="1:11">
      <c r="A3535" s="228"/>
      <c r="B3535" s="228"/>
      <c r="C3535" s="227" t="s">
        <v>57</v>
      </c>
      <c r="D3535" s="110" t="s">
        <v>172</v>
      </c>
      <c r="E3535" s="51">
        <v>20.861939134329123</v>
      </c>
      <c r="F3535" s="52">
        <v>20.861939134329123</v>
      </c>
      <c r="G3535" s="52">
        <v>4.5896266095524068</v>
      </c>
      <c r="H3535" s="111">
        <f t="shared" si="55"/>
        <v>0.21999999999999997</v>
      </c>
      <c r="I3535" s="52">
        <v>1.8358506438209627</v>
      </c>
      <c r="J3535" s="54" t="s">
        <v>10</v>
      </c>
      <c r="K3535" s="54" t="s">
        <v>10</v>
      </c>
    </row>
    <row r="3536" spans="1:11">
      <c r="A3536" s="228"/>
      <c r="B3536" s="228"/>
      <c r="C3536" s="228"/>
      <c r="D3536" s="110" t="s">
        <v>160</v>
      </c>
      <c r="E3536" s="51">
        <v>20.861939134329123</v>
      </c>
      <c r="F3536" s="52">
        <v>20.861939134329123</v>
      </c>
      <c r="G3536" s="52">
        <v>4.5896266095524068</v>
      </c>
      <c r="H3536" s="111">
        <f t="shared" si="55"/>
        <v>0.21999999999999997</v>
      </c>
      <c r="I3536" s="52">
        <v>1.8358506438209627</v>
      </c>
      <c r="J3536" s="54" t="s">
        <v>10</v>
      </c>
      <c r="K3536" s="54" t="s">
        <v>10</v>
      </c>
    </row>
    <row r="3537" spans="1:11">
      <c r="A3537" s="228"/>
      <c r="B3537" s="228"/>
      <c r="C3537" s="227" t="s">
        <v>58</v>
      </c>
      <c r="D3537" s="110" t="s">
        <v>173</v>
      </c>
      <c r="E3537" s="51">
        <v>2.5</v>
      </c>
      <c r="F3537" s="52">
        <v>2.5</v>
      </c>
      <c r="G3537" s="52">
        <v>3.15</v>
      </c>
      <c r="H3537" s="111">
        <f t="shared" si="55"/>
        <v>1.26</v>
      </c>
      <c r="I3537" s="52">
        <v>3.15</v>
      </c>
      <c r="J3537" s="54" t="s">
        <v>10</v>
      </c>
      <c r="K3537" s="54" t="s">
        <v>10</v>
      </c>
    </row>
    <row r="3538" spans="1:11">
      <c r="A3538" s="228"/>
      <c r="B3538" s="228"/>
      <c r="C3538" s="228"/>
      <c r="D3538" s="110" t="s">
        <v>172</v>
      </c>
      <c r="E3538" s="51">
        <v>437.65025469395221</v>
      </c>
      <c r="F3538" s="52">
        <v>366.01736619902124</v>
      </c>
      <c r="G3538" s="52">
        <v>235.6817374869392</v>
      </c>
      <c r="H3538" s="111">
        <f t="shared" si="55"/>
        <v>0.53851616664030255</v>
      </c>
      <c r="I3538" s="52">
        <v>161.76624057620666</v>
      </c>
      <c r="J3538" s="54" t="s">
        <v>10</v>
      </c>
      <c r="K3538" s="54" t="s">
        <v>10</v>
      </c>
    </row>
    <row r="3539" spans="1:11">
      <c r="A3539" s="228"/>
      <c r="B3539" s="228"/>
      <c r="C3539" s="228"/>
      <c r="D3539" s="110" t="s">
        <v>160</v>
      </c>
      <c r="E3539" s="51">
        <v>440.15025469395221</v>
      </c>
      <c r="F3539" s="52">
        <v>368.51736619902124</v>
      </c>
      <c r="G3539" s="52">
        <v>238.8317374869392</v>
      </c>
      <c r="H3539" s="111">
        <f t="shared" si="55"/>
        <v>0.54261410720528847</v>
      </c>
      <c r="I3539" s="52">
        <v>164.91624057620666</v>
      </c>
      <c r="J3539" s="54" t="s">
        <v>10</v>
      </c>
      <c r="K3539" s="54" t="s">
        <v>10</v>
      </c>
    </row>
    <row r="3540" spans="1:11">
      <c r="A3540" s="228"/>
      <c r="B3540" s="228"/>
      <c r="C3540" s="227" t="s">
        <v>59</v>
      </c>
      <c r="D3540" s="110" t="s">
        <v>172</v>
      </c>
      <c r="E3540" s="51">
        <v>121.29837891424739</v>
      </c>
      <c r="F3540" s="52">
        <v>121.29837891424739</v>
      </c>
      <c r="G3540" s="52">
        <v>97.17123786339809</v>
      </c>
      <c r="H3540" s="111">
        <f t="shared" si="55"/>
        <v>0.80109263399219766</v>
      </c>
      <c r="I3540" s="52">
        <v>35.854954283688066</v>
      </c>
      <c r="J3540" s="54" t="s">
        <v>10</v>
      </c>
      <c r="K3540" s="54" t="s">
        <v>10</v>
      </c>
    </row>
    <row r="3541" spans="1:11">
      <c r="A3541" s="228"/>
      <c r="B3541" s="228"/>
      <c r="C3541" s="228"/>
      <c r="D3541" s="110" t="s">
        <v>160</v>
      </c>
      <c r="E3541" s="51">
        <v>121.29837891424739</v>
      </c>
      <c r="F3541" s="52">
        <v>121.29837891424739</v>
      </c>
      <c r="G3541" s="52">
        <v>97.17123786339809</v>
      </c>
      <c r="H3541" s="111">
        <f t="shared" si="55"/>
        <v>0.80109263399219766</v>
      </c>
      <c r="I3541" s="52">
        <v>35.854954283688066</v>
      </c>
      <c r="J3541" s="54" t="s">
        <v>10</v>
      </c>
      <c r="K3541" s="54" t="s">
        <v>10</v>
      </c>
    </row>
    <row r="3542" spans="1:11">
      <c r="A3542" s="228"/>
      <c r="B3542" s="228"/>
      <c r="C3542" s="227" t="s">
        <v>60</v>
      </c>
      <c r="D3542" s="110" t="s">
        <v>173</v>
      </c>
      <c r="E3542" s="51">
        <v>17.522865853658537</v>
      </c>
      <c r="F3542" s="52">
        <v>17.506097560975611</v>
      </c>
      <c r="G3542" s="52">
        <v>26.493902439024392</v>
      </c>
      <c r="H3542" s="111">
        <f t="shared" si="55"/>
        <v>1.5119617224880384</v>
      </c>
      <c r="I3542" s="52">
        <v>26.158536585365855</v>
      </c>
      <c r="J3542" s="54" t="s">
        <v>10</v>
      </c>
      <c r="K3542" s="54" t="s">
        <v>10</v>
      </c>
    </row>
    <row r="3543" spans="1:11">
      <c r="A3543" s="228"/>
      <c r="B3543" s="228"/>
      <c r="C3543" s="228"/>
      <c r="D3543" s="110" t="s">
        <v>172</v>
      </c>
      <c r="E3543" s="51">
        <v>40.990858292330657</v>
      </c>
      <c r="F3543" s="52">
        <v>35.866847039105039</v>
      </c>
      <c r="G3543" s="52">
        <v>20.924885339326298</v>
      </c>
      <c r="H3543" s="111">
        <f t="shared" si="55"/>
        <v>0.51047687731001523</v>
      </c>
      <c r="I3543" s="52">
        <v>2.0030942452994323</v>
      </c>
      <c r="J3543" s="54" t="s">
        <v>10</v>
      </c>
      <c r="K3543" s="54" t="s">
        <v>10</v>
      </c>
    </row>
    <row r="3544" spans="1:11">
      <c r="A3544" s="228"/>
      <c r="B3544" s="228"/>
      <c r="C3544" s="228"/>
      <c r="D3544" s="110" t="s">
        <v>160</v>
      </c>
      <c r="E3544" s="51">
        <v>58.513724145989194</v>
      </c>
      <c r="F3544" s="52">
        <v>53.37294460008065</v>
      </c>
      <c r="G3544" s="52">
        <v>47.418787778350691</v>
      </c>
      <c r="H3544" s="111">
        <f t="shared" si="55"/>
        <v>0.81038745132753609</v>
      </c>
      <c r="I3544" s="52">
        <v>28.161630830665288</v>
      </c>
      <c r="J3544" s="54" t="s">
        <v>10</v>
      </c>
      <c r="K3544" s="54" t="s">
        <v>10</v>
      </c>
    </row>
    <row r="3545" spans="1:11">
      <c r="A3545" s="228"/>
      <c r="B3545" s="228"/>
      <c r="C3545" s="227" t="s">
        <v>61</v>
      </c>
      <c r="D3545" s="110" t="s">
        <v>172</v>
      </c>
      <c r="E3545" s="51">
        <v>21.18470644326311</v>
      </c>
      <c r="F3545" s="52">
        <v>21.18470644326311</v>
      </c>
      <c r="G3545" s="52">
        <v>27.020092045164134</v>
      </c>
      <c r="H3545" s="111">
        <f t="shared" si="55"/>
        <v>1.2754527478362447</v>
      </c>
      <c r="I3545" s="52">
        <v>15.155953167225739</v>
      </c>
      <c r="J3545" s="52">
        <v>2.4690031257073795</v>
      </c>
      <c r="K3545" s="52">
        <v>2.4690031257073795</v>
      </c>
    </row>
    <row r="3546" spans="1:11">
      <c r="A3546" s="228"/>
      <c r="B3546" s="228"/>
      <c r="C3546" s="228"/>
      <c r="D3546" s="110" t="s">
        <v>160</v>
      </c>
      <c r="E3546" s="51">
        <v>21.18470644326311</v>
      </c>
      <c r="F3546" s="52">
        <v>21.18470644326311</v>
      </c>
      <c r="G3546" s="52">
        <v>27.020092045164134</v>
      </c>
      <c r="H3546" s="111">
        <f t="shared" si="55"/>
        <v>1.2754527478362447</v>
      </c>
      <c r="I3546" s="52">
        <v>15.155953167225739</v>
      </c>
      <c r="J3546" s="52">
        <v>2.4690031257073795</v>
      </c>
      <c r="K3546" s="52">
        <v>2.4690031257073795</v>
      </c>
    </row>
    <row r="3547" spans="1:11">
      <c r="A3547" s="228"/>
      <c r="B3547" s="228"/>
      <c r="C3547" s="227" t="s">
        <v>160</v>
      </c>
      <c r="D3547" s="110" t="s">
        <v>173</v>
      </c>
      <c r="E3547" s="51">
        <v>23.834747041777348</v>
      </c>
      <c r="F3547" s="52">
        <v>23.817978749094426</v>
      </c>
      <c r="G3547" s="52">
        <v>33.455783627143205</v>
      </c>
      <c r="H3547" s="111">
        <f t="shared" si="55"/>
        <v>1.4036559132975981</v>
      </c>
      <c r="I3547" s="52">
        <v>33.120417773484668</v>
      </c>
      <c r="J3547" s="52">
        <v>0.54455445544554459</v>
      </c>
      <c r="K3547" s="54" t="s">
        <v>10</v>
      </c>
    </row>
    <row r="3548" spans="1:11">
      <c r="A3548" s="228"/>
      <c r="B3548" s="228"/>
      <c r="C3548" s="228"/>
      <c r="D3548" s="110" t="s">
        <v>172</v>
      </c>
      <c r="E3548" s="51">
        <v>1010.1771517167219</v>
      </c>
      <c r="F3548" s="52">
        <v>923.2963188182955</v>
      </c>
      <c r="G3548" s="52">
        <v>599.17692084076589</v>
      </c>
      <c r="H3548" s="111">
        <f t="shared" si="55"/>
        <v>0.59314044058758275</v>
      </c>
      <c r="I3548" s="52">
        <v>294.83889835247851</v>
      </c>
      <c r="J3548" s="52">
        <v>2.4690031257073795</v>
      </c>
      <c r="K3548" s="52">
        <v>2.4690031257073795</v>
      </c>
    </row>
    <row r="3549" spans="1:11">
      <c r="A3549" s="228"/>
      <c r="B3549" s="228"/>
      <c r="C3549" s="228"/>
      <c r="D3549" s="110" t="s">
        <v>160</v>
      </c>
      <c r="E3549" s="51">
        <v>1034.0118987584992</v>
      </c>
      <c r="F3549" s="52">
        <v>947.11429756738983</v>
      </c>
      <c r="G3549" s="52">
        <v>632.63270446790909</v>
      </c>
      <c r="H3549" s="111">
        <f t="shared" si="55"/>
        <v>0.6118234279774617</v>
      </c>
      <c r="I3549" s="52">
        <v>327.95931612596314</v>
      </c>
      <c r="J3549" s="52">
        <v>3.013557581152924</v>
      </c>
      <c r="K3549" s="52">
        <v>2.4690031257073795</v>
      </c>
    </row>
    <row r="3550" spans="1:11">
      <c r="A3550" s="228"/>
      <c r="B3550" s="227" t="s">
        <v>37</v>
      </c>
      <c r="C3550" s="227" t="s">
        <v>67</v>
      </c>
      <c r="D3550" s="110" t="s">
        <v>172</v>
      </c>
      <c r="E3550" s="51">
        <v>28.568850048711962</v>
      </c>
      <c r="F3550" s="52">
        <v>22.629642899519368</v>
      </c>
      <c r="G3550" s="52">
        <v>16.921331905709849</v>
      </c>
      <c r="H3550" s="111">
        <f t="shared" si="55"/>
        <v>0.59230007077140834</v>
      </c>
      <c r="I3550" s="52">
        <v>3.4261592737824027</v>
      </c>
      <c r="J3550" s="52">
        <v>0.96240429038831543</v>
      </c>
      <c r="K3550" s="54" t="s">
        <v>10</v>
      </c>
    </row>
    <row r="3551" spans="1:11">
      <c r="A3551" s="228"/>
      <c r="B3551" s="228"/>
      <c r="C3551" s="228"/>
      <c r="D3551" s="110" t="s">
        <v>160</v>
      </c>
      <c r="E3551" s="51">
        <v>28.568850048711962</v>
      </c>
      <c r="F3551" s="52">
        <v>22.629642899519368</v>
      </c>
      <c r="G3551" s="52">
        <v>16.921331905709849</v>
      </c>
      <c r="H3551" s="111">
        <f t="shared" si="55"/>
        <v>0.59230007077140834</v>
      </c>
      <c r="I3551" s="52">
        <v>3.4261592737824027</v>
      </c>
      <c r="J3551" s="52">
        <v>0.96240429038831543</v>
      </c>
      <c r="K3551" s="54" t="s">
        <v>10</v>
      </c>
    </row>
    <row r="3552" spans="1:11">
      <c r="A3552" s="228"/>
      <c r="B3552" s="228"/>
      <c r="C3552" s="227" t="s">
        <v>68</v>
      </c>
      <c r="D3552" s="110" t="s">
        <v>172</v>
      </c>
      <c r="E3552" s="51">
        <v>3.2851490228135405</v>
      </c>
      <c r="F3552" s="52">
        <v>3.2851490228135405</v>
      </c>
      <c r="G3552" s="52">
        <v>1.0840991775284683</v>
      </c>
      <c r="H3552" s="111">
        <f t="shared" si="55"/>
        <v>0.32999999999999996</v>
      </c>
      <c r="I3552" s="52">
        <v>0.72273278501897886</v>
      </c>
      <c r="J3552" s="54" t="s">
        <v>10</v>
      </c>
      <c r="K3552" s="54" t="s">
        <v>10</v>
      </c>
    </row>
    <row r="3553" spans="1:11">
      <c r="A3553" s="228"/>
      <c r="B3553" s="228"/>
      <c r="C3553" s="228"/>
      <c r="D3553" s="110" t="s">
        <v>160</v>
      </c>
      <c r="E3553" s="51">
        <v>3.2851490228135405</v>
      </c>
      <c r="F3553" s="52">
        <v>3.2851490228135405</v>
      </c>
      <c r="G3553" s="52">
        <v>1.0840991775284683</v>
      </c>
      <c r="H3553" s="111">
        <f t="shared" si="55"/>
        <v>0.32999999999999996</v>
      </c>
      <c r="I3553" s="52">
        <v>0.72273278501897886</v>
      </c>
      <c r="J3553" s="54" t="s">
        <v>10</v>
      </c>
      <c r="K3553" s="54" t="s">
        <v>10</v>
      </c>
    </row>
    <row r="3554" spans="1:11">
      <c r="A3554" s="228"/>
      <c r="B3554" s="228"/>
      <c r="C3554" s="227" t="s">
        <v>69</v>
      </c>
      <c r="D3554" s="110" t="s">
        <v>173</v>
      </c>
      <c r="E3554" s="51">
        <v>0.25</v>
      </c>
      <c r="F3554" s="52">
        <v>0.25</v>
      </c>
      <c r="G3554" s="52">
        <v>0.15</v>
      </c>
      <c r="H3554" s="111">
        <f t="shared" si="55"/>
        <v>0.6</v>
      </c>
      <c r="I3554" s="52">
        <v>0.05</v>
      </c>
      <c r="J3554" s="54" t="s">
        <v>10</v>
      </c>
      <c r="K3554" s="54" t="s">
        <v>10</v>
      </c>
    </row>
    <row r="3555" spans="1:11">
      <c r="A3555" s="228"/>
      <c r="B3555" s="228"/>
      <c r="C3555" s="228"/>
      <c r="D3555" s="110" t="s">
        <v>172</v>
      </c>
      <c r="E3555" s="51">
        <v>44.538822447622337</v>
      </c>
      <c r="F3555" s="52">
        <v>44.538822447622337</v>
      </c>
      <c r="G3555" s="52">
        <v>19.57508739673278</v>
      </c>
      <c r="H3555" s="111">
        <f t="shared" si="55"/>
        <v>0.43950617283950616</v>
      </c>
      <c r="I3555" s="52">
        <v>9.7875436983663899</v>
      </c>
      <c r="J3555" s="54" t="s">
        <v>10</v>
      </c>
      <c r="K3555" s="54" t="s">
        <v>10</v>
      </c>
    </row>
    <row r="3556" spans="1:11">
      <c r="A3556" s="228"/>
      <c r="B3556" s="228"/>
      <c r="C3556" s="228"/>
      <c r="D3556" s="110" t="s">
        <v>160</v>
      </c>
      <c r="E3556" s="51">
        <v>44.788822447622337</v>
      </c>
      <c r="F3556" s="52">
        <v>44.788822447622337</v>
      </c>
      <c r="G3556" s="52">
        <v>19.725087396732782</v>
      </c>
      <c r="H3556" s="111">
        <f t="shared" si="55"/>
        <v>0.44040200922451156</v>
      </c>
      <c r="I3556" s="52">
        <v>9.8375436983663889</v>
      </c>
      <c r="J3556" s="54" t="s">
        <v>10</v>
      </c>
      <c r="K3556" s="54" t="s">
        <v>10</v>
      </c>
    </row>
    <row r="3557" spans="1:11">
      <c r="A3557" s="228"/>
      <c r="B3557" s="228"/>
      <c r="C3557" s="227" t="s">
        <v>160</v>
      </c>
      <c r="D3557" s="110" t="s">
        <v>173</v>
      </c>
      <c r="E3557" s="51">
        <v>0.25</v>
      </c>
      <c r="F3557" s="52">
        <v>0.25</v>
      </c>
      <c r="G3557" s="52">
        <v>0.15</v>
      </c>
      <c r="H3557" s="111">
        <f t="shared" si="55"/>
        <v>0.6</v>
      </c>
      <c r="I3557" s="52">
        <v>0.05</v>
      </c>
      <c r="J3557" s="54" t="s">
        <v>10</v>
      </c>
      <c r="K3557" s="54" t="s">
        <v>10</v>
      </c>
    </row>
    <row r="3558" spans="1:11">
      <c r="A3558" s="228"/>
      <c r="B3558" s="228"/>
      <c r="C3558" s="228"/>
      <c r="D3558" s="110" t="s">
        <v>172</v>
      </c>
      <c r="E3558" s="51">
        <v>76.392821519147844</v>
      </c>
      <c r="F3558" s="52">
        <v>70.453614369955247</v>
      </c>
      <c r="G3558" s="52">
        <v>37.580518479971097</v>
      </c>
      <c r="H3558" s="111">
        <f t="shared" si="55"/>
        <v>0.4919378252124324</v>
      </c>
      <c r="I3558" s="52">
        <v>13.936435757167773</v>
      </c>
      <c r="J3558" s="52">
        <v>0.96240429038831543</v>
      </c>
      <c r="K3558" s="54" t="s">
        <v>10</v>
      </c>
    </row>
    <row r="3559" spans="1:11">
      <c r="A3559" s="228"/>
      <c r="B3559" s="228"/>
      <c r="C3559" s="228"/>
      <c r="D3559" s="110" t="s">
        <v>160</v>
      </c>
      <c r="E3559" s="51">
        <v>76.642821519147844</v>
      </c>
      <c r="F3559" s="52">
        <v>70.703614369955247</v>
      </c>
      <c r="G3559" s="52">
        <v>37.730518479971096</v>
      </c>
      <c r="H3559" s="111">
        <f t="shared" si="55"/>
        <v>0.49229031150092506</v>
      </c>
      <c r="I3559" s="52">
        <v>13.986435757167772</v>
      </c>
      <c r="J3559" s="52">
        <v>0.96240429038831543</v>
      </c>
      <c r="K3559" s="54" t="s">
        <v>10</v>
      </c>
    </row>
    <row r="3560" spans="1:11">
      <c r="A3560" s="228"/>
      <c r="B3560" s="227" t="s">
        <v>38</v>
      </c>
      <c r="C3560" s="227" t="s">
        <v>72</v>
      </c>
      <c r="D3560" s="110" t="s">
        <v>172</v>
      </c>
      <c r="E3560" s="51">
        <v>48.293123006711305</v>
      </c>
      <c r="F3560" s="52">
        <v>48.293123006711305</v>
      </c>
      <c r="G3560" s="52">
        <v>17.192351790389225</v>
      </c>
      <c r="H3560" s="111">
        <f t="shared" si="55"/>
        <v>0.35599999999999998</v>
      </c>
      <c r="I3560" s="52">
        <v>0</v>
      </c>
      <c r="J3560" s="54" t="s">
        <v>10</v>
      </c>
      <c r="K3560" s="54" t="s">
        <v>10</v>
      </c>
    </row>
    <row r="3561" spans="1:11">
      <c r="A3561" s="228"/>
      <c r="B3561" s="228"/>
      <c r="C3561" s="228"/>
      <c r="D3561" s="110" t="s">
        <v>160</v>
      </c>
      <c r="E3561" s="51">
        <v>48.293123006711305</v>
      </c>
      <c r="F3561" s="52">
        <v>48.293123006711305</v>
      </c>
      <c r="G3561" s="52">
        <v>17.192351790389225</v>
      </c>
      <c r="H3561" s="111">
        <f t="shared" si="55"/>
        <v>0.35599999999999998</v>
      </c>
      <c r="I3561" s="52">
        <v>0</v>
      </c>
      <c r="J3561" s="54" t="s">
        <v>10</v>
      </c>
      <c r="K3561" s="54" t="s">
        <v>10</v>
      </c>
    </row>
    <row r="3562" spans="1:11">
      <c r="A3562" s="228"/>
      <c r="B3562" s="228"/>
      <c r="C3562" s="227" t="s">
        <v>73</v>
      </c>
      <c r="D3562" s="110" t="s">
        <v>173</v>
      </c>
      <c r="E3562" s="51">
        <v>10</v>
      </c>
      <c r="F3562" s="52">
        <v>10</v>
      </c>
      <c r="G3562" s="52">
        <v>10</v>
      </c>
      <c r="H3562" s="111">
        <f t="shared" si="55"/>
        <v>1</v>
      </c>
      <c r="I3562" s="52">
        <v>10</v>
      </c>
      <c r="J3562" s="52">
        <v>0</v>
      </c>
      <c r="K3562" s="52">
        <v>0</v>
      </c>
    </row>
    <row r="3563" spans="1:11">
      <c r="A3563" s="228"/>
      <c r="B3563" s="228"/>
      <c r="C3563" s="228"/>
      <c r="D3563" s="110" t="s">
        <v>172</v>
      </c>
      <c r="E3563" s="51">
        <v>15.359305932613161</v>
      </c>
      <c r="F3563" s="52">
        <v>15.359305932613161</v>
      </c>
      <c r="G3563" s="52">
        <v>5.4679129120102852</v>
      </c>
      <c r="H3563" s="111">
        <f t="shared" si="55"/>
        <v>0.35599999999999998</v>
      </c>
      <c r="I3563" s="52">
        <v>0</v>
      </c>
      <c r="J3563" s="54" t="s">
        <v>10</v>
      </c>
      <c r="K3563" s="54" t="s">
        <v>10</v>
      </c>
    </row>
    <row r="3564" spans="1:11">
      <c r="A3564" s="228"/>
      <c r="B3564" s="228"/>
      <c r="C3564" s="228"/>
      <c r="D3564" s="110" t="s">
        <v>160</v>
      </c>
      <c r="E3564" s="51">
        <v>25.359305932613161</v>
      </c>
      <c r="F3564" s="52">
        <v>25.359305932613161</v>
      </c>
      <c r="G3564" s="52">
        <v>15.467912912010284</v>
      </c>
      <c r="H3564" s="111">
        <f t="shared" si="55"/>
        <v>0.6099501679230851</v>
      </c>
      <c r="I3564" s="52">
        <v>10</v>
      </c>
      <c r="J3564" s="52">
        <v>0</v>
      </c>
      <c r="K3564" s="52">
        <v>0</v>
      </c>
    </row>
    <row r="3565" spans="1:11">
      <c r="A3565" s="228"/>
      <c r="B3565" s="228"/>
      <c r="C3565" s="227" t="s">
        <v>74</v>
      </c>
      <c r="D3565" s="110" t="s">
        <v>173</v>
      </c>
      <c r="E3565" s="51">
        <v>0.5357142857142857</v>
      </c>
      <c r="F3565" s="52">
        <v>0.5357142857142857</v>
      </c>
      <c r="G3565" s="52">
        <v>0.5357142857142857</v>
      </c>
      <c r="H3565" s="111">
        <f t="shared" si="55"/>
        <v>1</v>
      </c>
      <c r="I3565" s="52">
        <v>0</v>
      </c>
      <c r="J3565" s="52">
        <v>0.1607142857142857</v>
      </c>
      <c r="K3565" s="52">
        <v>0.10714285714285715</v>
      </c>
    </row>
    <row r="3566" spans="1:11">
      <c r="A3566" s="228"/>
      <c r="B3566" s="228"/>
      <c r="C3566" s="228"/>
      <c r="D3566" s="110" t="s">
        <v>172</v>
      </c>
      <c r="E3566" s="51">
        <v>98.096434845637376</v>
      </c>
      <c r="F3566" s="52">
        <v>98.096434845637376</v>
      </c>
      <c r="G3566" s="52">
        <v>21.556994324103027</v>
      </c>
      <c r="H3566" s="111">
        <f t="shared" si="55"/>
        <v>0.21975308641975308</v>
      </c>
      <c r="I3566" s="52">
        <v>0</v>
      </c>
      <c r="J3566" s="54" t="s">
        <v>10</v>
      </c>
      <c r="K3566" s="54" t="s">
        <v>10</v>
      </c>
    </row>
    <row r="3567" spans="1:11">
      <c r="A3567" s="228"/>
      <c r="B3567" s="228"/>
      <c r="C3567" s="228"/>
      <c r="D3567" s="110" t="s">
        <v>160</v>
      </c>
      <c r="E3567" s="51">
        <v>98.632149131351653</v>
      </c>
      <c r="F3567" s="52">
        <v>98.632149131351653</v>
      </c>
      <c r="G3567" s="52">
        <v>22.092708609817315</v>
      </c>
      <c r="H3567" s="111">
        <f t="shared" si="55"/>
        <v>0.22399094822922019</v>
      </c>
      <c r="I3567" s="52">
        <v>0</v>
      </c>
      <c r="J3567" s="52">
        <v>0.1607142857142857</v>
      </c>
      <c r="K3567" s="52">
        <v>0.10714285714285715</v>
      </c>
    </row>
    <row r="3568" spans="1:11">
      <c r="A3568" s="228"/>
      <c r="B3568" s="228"/>
      <c r="C3568" s="227" t="s">
        <v>75</v>
      </c>
      <c r="D3568" s="110" t="s">
        <v>172</v>
      </c>
      <c r="E3568" s="51">
        <v>84.091071483298762</v>
      </c>
      <c r="F3568" s="52">
        <v>84.091071483298762</v>
      </c>
      <c r="G3568" s="52">
        <v>70.604767566165947</v>
      </c>
      <c r="H3568" s="111">
        <f t="shared" si="55"/>
        <v>0.839622641509434</v>
      </c>
      <c r="I3568" s="52">
        <v>49.423337296316163</v>
      </c>
      <c r="J3568" s="54" t="s">
        <v>10</v>
      </c>
      <c r="K3568" s="54" t="s">
        <v>10</v>
      </c>
    </row>
    <row r="3569" spans="1:11">
      <c r="A3569" s="228"/>
      <c r="B3569" s="228"/>
      <c r="C3569" s="228"/>
      <c r="D3569" s="110" t="s">
        <v>160</v>
      </c>
      <c r="E3569" s="51">
        <v>84.091071483298762</v>
      </c>
      <c r="F3569" s="52">
        <v>84.091071483298762</v>
      </c>
      <c r="G3569" s="52">
        <v>70.604767566165947</v>
      </c>
      <c r="H3569" s="111">
        <f t="shared" si="55"/>
        <v>0.839622641509434</v>
      </c>
      <c r="I3569" s="52">
        <v>49.423337296316163</v>
      </c>
      <c r="J3569" s="54" t="s">
        <v>10</v>
      </c>
      <c r="K3569" s="54" t="s">
        <v>10</v>
      </c>
    </row>
    <row r="3570" spans="1:11">
      <c r="A3570" s="228"/>
      <c r="B3570" s="228"/>
      <c r="C3570" s="227" t="s">
        <v>76</v>
      </c>
      <c r="D3570" s="110" t="s">
        <v>172</v>
      </c>
      <c r="E3570" s="51">
        <v>28.617662314887561</v>
      </c>
      <c r="F3570" s="52">
        <v>28.617662314887561</v>
      </c>
      <c r="G3570" s="52">
        <v>37.011070597310038</v>
      </c>
      <c r="H3570" s="111">
        <f t="shared" si="55"/>
        <v>1.293294685990338</v>
      </c>
      <c r="I3570" s="52">
        <v>0</v>
      </c>
      <c r="J3570" s="54" t="s">
        <v>10</v>
      </c>
      <c r="K3570" s="54" t="s">
        <v>10</v>
      </c>
    </row>
    <row r="3571" spans="1:11">
      <c r="A3571" s="228"/>
      <c r="B3571" s="228"/>
      <c r="C3571" s="228"/>
      <c r="D3571" s="110" t="s">
        <v>160</v>
      </c>
      <c r="E3571" s="51">
        <v>28.617662314887561</v>
      </c>
      <c r="F3571" s="52">
        <v>28.617662314887561</v>
      </c>
      <c r="G3571" s="52">
        <v>37.011070597310038</v>
      </c>
      <c r="H3571" s="111">
        <f t="shared" si="55"/>
        <v>1.293294685990338</v>
      </c>
      <c r="I3571" s="52">
        <v>0</v>
      </c>
      <c r="J3571" s="54" t="s">
        <v>10</v>
      </c>
      <c r="K3571" s="54" t="s">
        <v>10</v>
      </c>
    </row>
    <row r="3572" spans="1:11">
      <c r="A3572" s="228"/>
      <c r="B3572" s="228"/>
      <c r="C3572" s="227" t="s">
        <v>77</v>
      </c>
      <c r="D3572" s="110" t="s">
        <v>172</v>
      </c>
      <c r="E3572" s="51">
        <v>83.927179523167069</v>
      </c>
      <c r="F3572" s="52">
        <v>83.927179523167069</v>
      </c>
      <c r="G3572" s="52">
        <v>26.47368644530799</v>
      </c>
      <c r="H3572" s="111">
        <f t="shared" si="55"/>
        <v>0.31543638897099185</v>
      </c>
      <c r="I3572" s="52">
        <v>0</v>
      </c>
      <c r="J3572" s="54" t="s">
        <v>10</v>
      </c>
      <c r="K3572" s="54" t="s">
        <v>10</v>
      </c>
    </row>
    <row r="3573" spans="1:11">
      <c r="A3573" s="228"/>
      <c r="B3573" s="228"/>
      <c r="C3573" s="228"/>
      <c r="D3573" s="110" t="s">
        <v>160</v>
      </c>
      <c r="E3573" s="51">
        <v>83.927179523167069</v>
      </c>
      <c r="F3573" s="52">
        <v>83.927179523167069</v>
      </c>
      <c r="G3573" s="52">
        <v>26.47368644530799</v>
      </c>
      <c r="H3573" s="111">
        <f t="shared" si="55"/>
        <v>0.31543638897099185</v>
      </c>
      <c r="I3573" s="52">
        <v>0</v>
      </c>
      <c r="J3573" s="54" t="s">
        <v>10</v>
      </c>
      <c r="K3573" s="54" t="s">
        <v>10</v>
      </c>
    </row>
    <row r="3574" spans="1:11">
      <c r="A3574" s="228"/>
      <c r="B3574" s="228"/>
      <c r="C3574" s="227" t="s">
        <v>160</v>
      </c>
      <c r="D3574" s="110" t="s">
        <v>173</v>
      </c>
      <c r="E3574" s="51">
        <v>10.535714285714286</v>
      </c>
      <c r="F3574" s="52">
        <v>10.535714285714286</v>
      </c>
      <c r="G3574" s="52">
        <v>10.535714285714286</v>
      </c>
      <c r="H3574" s="111">
        <f t="shared" si="55"/>
        <v>1</v>
      </c>
      <c r="I3574" s="52">
        <v>10</v>
      </c>
      <c r="J3574" s="52">
        <v>0.1607142857142857</v>
      </c>
      <c r="K3574" s="52">
        <v>0.10714285714285715</v>
      </c>
    </row>
    <row r="3575" spans="1:11">
      <c r="A3575" s="228"/>
      <c r="B3575" s="228"/>
      <c r="C3575" s="228"/>
      <c r="D3575" s="110" t="s">
        <v>172</v>
      </c>
      <c r="E3575" s="51">
        <v>358.38477710631525</v>
      </c>
      <c r="F3575" s="52">
        <v>358.38477710631525</v>
      </c>
      <c r="G3575" s="52">
        <v>178.30678363528651</v>
      </c>
      <c r="H3575" s="111">
        <f t="shared" si="55"/>
        <v>0.49752889917640558</v>
      </c>
      <c r="I3575" s="52">
        <v>49.423337296316163</v>
      </c>
      <c r="J3575" s="54" t="s">
        <v>10</v>
      </c>
      <c r="K3575" s="54" t="s">
        <v>10</v>
      </c>
    </row>
    <row r="3576" spans="1:11">
      <c r="A3576" s="228"/>
      <c r="B3576" s="228"/>
      <c r="C3576" s="228"/>
      <c r="D3576" s="110" t="s">
        <v>160</v>
      </c>
      <c r="E3576" s="51">
        <v>368.92049139202953</v>
      </c>
      <c r="F3576" s="52">
        <v>368.92049139202953</v>
      </c>
      <c r="G3576" s="52">
        <v>188.84249792100081</v>
      </c>
      <c r="H3576" s="111">
        <f t="shared" si="55"/>
        <v>0.51187858177367895</v>
      </c>
      <c r="I3576" s="52">
        <v>59.423337296316149</v>
      </c>
      <c r="J3576" s="52">
        <v>0.1607142857142857</v>
      </c>
      <c r="K3576" s="52">
        <v>0.10714285714285715</v>
      </c>
    </row>
    <row r="3577" spans="1:11">
      <c r="A3577" s="228"/>
      <c r="B3577" s="227" t="s">
        <v>39</v>
      </c>
      <c r="C3577" s="227" t="s">
        <v>80</v>
      </c>
      <c r="D3577" s="110" t="s">
        <v>172</v>
      </c>
      <c r="E3577" s="51">
        <v>47.348888935708715</v>
      </c>
      <c r="F3577" s="52">
        <v>47.348888935708715</v>
      </c>
      <c r="G3577" s="52">
        <v>12.114607205872371</v>
      </c>
      <c r="H3577" s="111">
        <f t="shared" si="55"/>
        <v>0.25585832061068703</v>
      </c>
      <c r="I3577" s="52">
        <v>11.041038016006727</v>
      </c>
      <c r="J3577" s="54" t="s">
        <v>10</v>
      </c>
      <c r="K3577" s="54" t="s">
        <v>10</v>
      </c>
    </row>
    <row r="3578" spans="1:11">
      <c r="A3578" s="228"/>
      <c r="B3578" s="228"/>
      <c r="C3578" s="228"/>
      <c r="D3578" s="110" t="s">
        <v>160</v>
      </c>
      <c r="E3578" s="51">
        <v>47.348888935708715</v>
      </c>
      <c r="F3578" s="52">
        <v>47.348888935708715</v>
      </c>
      <c r="G3578" s="52">
        <v>12.114607205872371</v>
      </c>
      <c r="H3578" s="111">
        <f t="shared" si="55"/>
        <v>0.25585832061068703</v>
      </c>
      <c r="I3578" s="52">
        <v>11.041038016006727</v>
      </c>
      <c r="J3578" s="54" t="s">
        <v>10</v>
      </c>
      <c r="K3578" s="54" t="s">
        <v>10</v>
      </c>
    </row>
    <row r="3579" spans="1:11">
      <c r="A3579" s="228"/>
      <c r="B3579" s="228"/>
      <c r="C3579" s="227" t="s">
        <v>85</v>
      </c>
      <c r="D3579" s="110" t="s">
        <v>172</v>
      </c>
      <c r="E3579" s="51">
        <v>10.908002406645187</v>
      </c>
      <c r="F3579" s="52">
        <v>10.908002406645187</v>
      </c>
      <c r="G3579" s="52">
        <v>7.6792336942782109</v>
      </c>
      <c r="H3579" s="111">
        <f t="shared" si="55"/>
        <v>0.70399999999999996</v>
      </c>
      <c r="I3579" s="52">
        <v>2.094336462075876</v>
      </c>
      <c r="J3579" s="54" t="s">
        <v>10</v>
      </c>
      <c r="K3579" s="54" t="s">
        <v>10</v>
      </c>
    </row>
    <row r="3580" spans="1:11">
      <c r="A3580" s="228"/>
      <c r="B3580" s="228"/>
      <c r="C3580" s="228"/>
      <c r="D3580" s="110" t="s">
        <v>160</v>
      </c>
      <c r="E3580" s="51">
        <v>10.908002406645187</v>
      </c>
      <c r="F3580" s="52">
        <v>10.908002406645187</v>
      </c>
      <c r="G3580" s="52">
        <v>7.6792336942782109</v>
      </c>
      <c r="H3580" s="111">
        <f t="shared" si="55"/>
        <v>0.70399999999999996</v>
      </c>
      <c r="I3580" s="52">
        <v>2.094336462075876</v>
      </c>
      <c r="J3580" s="54" t="s">
        <v>10</v>
      </c>
      <c r="K3580" s="54" t="s">
        <v>10</v>
      </c>
    </row>
    <row r="3581" spans="1:11">
      <c r="A3581" s="228"/>
      <c r="B3581" s="228"/>
      <c r="C3581" s="227" t="s">
        <v>160</v>
      </c>
      <c r="D3581" s="110" t="s">
        <v>172</v>
      </c>
      <c r="E3581" s="51">
        <v>58.256891342353903</v>
      </c>
      <c r="F3581" s="52">
        <v>58.256891342353903</v>
      </c>
      <c r="G3581" s="52">
        <v>19.793840900150581</v>
      </c>
      <c r="H3581" s="111">
        <f t="shared" si="55"/>
        <v>0.33976823074594903</v>
      </c>
      <c r="I3581" s="52">
        <v>13.135374478082603</v>
      </c>
      <c r="J3581" s="54" t="s">
        <v>10</v>
      </c>
      <c r="K3581" s="54" t="s">
        <v>10</v>
      </c>
    </row>
    <row r="3582" spans="1:11">
      <c r="A3582" s="228"/>
      <c r="B3582" s="228"/>
      <c r="C3582" s="228"/>
      <c r="D3582" s="110" t="s">
        <v>160</v>
      </c>
      <c r="E3582" s="51">
        <v>58.256891342353903</v>
      </c>
      <c r="F3582" s="52">
        <v>58.256891342353903</v>
      </c>
      <c r="G3582" s="52">
        <v>19.793840900150581</v>
      </c>
      <c r="H3582" s="111">
        <f t="shared" si="55"/>
        <v>0.33976823074594903</v>
      </c>
      <c r="I3582" s="52">
        <v>13.135374478082603</v>
      </c>
      <c r="J3582" s="54" t="s">
        <v>10</v>
      </c>
      <c r="K3582" s="54" t="s">
        <v>10</v>
      </c>
    </row>
    <row r="3583" spans="1:11">
      <c r="A3583" s="228"/>
      <c r="B3583" s="227" t="s">
        <v>40</v>
      </c>
      <c r="C3583" s="227" t="s">
        <v>86</v>
      </c>
      <c r="D3583" s="110" t="s">
        <v>173</v>
      </c>
      <c r="E3583" s="51">
        <v>40.90625</v>
      </c>
      <c r="F3583" s="52">
        <v>40.90625</v>
      </c>
      <c r="G3583" s="52">
        <v>12.03125</v>
      </c>
      <c r="H3583" s="111">
        <f t="shared" si="55"/>
        <v>0.29411764705882354</v>
      </c>
      <c r="I3583" s="52">
        <v>11.229166666666668</v>
      </c>
      <c r="J3583" s="52">
        <v>0</v>
      </c>
      <c r="K3583" s="52">
        <v>0</v>
      </c>
    </row>
    <row r="3584" spans="1:11">
      <c r="A3584" s="228"/>
      <c r="B3584" s="228"/>
      <c r="C3584" s="228"/>
      <c r="D3584" s="110" t="s">
        <v>172</v>
      </c>
      <c r="E3584" s="51">
        <v>136.98023256954991</v>
      </c>
      <c r="F3584" s="52">
        <v>107.865862633158</v>
      </c>
      <c r="G3584" s="52">
        <v>42.245477335945431</v>
      </c>
      <c r="H3584" s="111">
        <f t="shared" si="55"/>
        <v>0.30840564761412448</v>
      </c>
      <c r="I3584" s="52">
        <v>0</v>
      </c>
      <c r="J3584" s="54" t="s">
        <v>10</v>
      </c>
      <c r="K3584" s="54" t="s">
        <v>10</v>
      </c>
    </row>
    <row r="3585" spans="1:11">
      <c r="A3585" s="228"/>
      <c r="B3585" s="228"/>
      <c r="C3585" s="228"/>
      <c r="D3585" s="110" t="s">
        <v>160</v>
      </c>
      <c r="E3585" s="51">
        <v>177.88648256954991</v>
      </c>
      <c r="F3585" s="52">
        <v>148.772112633158</v>
      </c>
      <c r="G3585" s="52">
        <v>54.276727335945431</v>
      </c>
      <c r="H3585" s="111">
        <f t="shared" si="55"/>
        <v>0.30512002121760073</v>
      </c>
      <c r="I3585" s="52">
        <v>11.229166666666668</v>
      </c>
      <c r="J3585" s="52">
        <v>0</v>
      </c>
      <c r="K3585" s="52">
        <v>0</v>
      </c>
    </row>
    <row r="3586" spans="1:11">
      <c r="A3586" s="228"/>
      <c r="B3586" s="228"/>
      <c r="C3586" s="227" t="s">
        <v>87</v>
      </c>
      <c r="D3586" s="110" t="s">
        <v>173</v>
      </c>
      <c r="E3586" s="51">
        <v>7.12</v>
      </c>
      <c r="F3586" s="52">
        <v>7.12</v>
      </c>
      <c r="G3586" s="52">
        <v>14.25</v>
      </c>
      <c r="H3586" s="111">
        <f t="shared" si="55"/>
        <v>2.0014044943820224</v>
      </c>
      <c r="I3586" s="52">
        <v>0</v>
      </c>
      <c r="J3586" s="52">
        <v>1.75</v>
      </c>
      <c r="K3586" s="54" t="s">
        <v>10</v>
      </c>
    </row>
    <row r="3587" spans="1:11">
      <c r="A3587" s="228"/>
      <c r="B3587" s="228"/>
      <c r="C3587" s="228"/>
      <c r="D3587" s="110" t="s">
        <v>160</v>
      </c>
      <c r="E3587" s="51">
        <v>7.12</v>
      </c>
      <c r="F3587" s="52">
        <v>7.12</v>
      </c>
      <c r="G3587" s="52">
        <v>14.25</v>
      </c>
      <c r="H3587" s="111">
        <f t="shared" si="55"/>
        <v>2.0014044943820224</v>
      </c>
      <c r="I3587" s="52">
        <v>0</v>
      </c>
      <c r="J3587" s="52">
        <v>1.75</v>
      </c>
      <c r="K3587" s="54" t="s">
        <v>10</v>
      </c>
    </row>
    <row r="3588" spans="1:11">
      <c r="A3588" s="228"/>
      <c r="B3588" s="228"/>
      <c r="C3588" s="227" t="s">
        <v>88</v>
      </c>
      <c r="D3588" s="110" t="s">
        <v>172</v>
      </c>
      <c r="E3588" s="51">
        <v>6.8659757443120872</v>
      </c>
      <c r="F3588" s="52">
        <v>6.8659757443120872</v>
      </c>
      <c r="G3588" s="52">
        <v>4.6184624591353378</v>
      </c>
      <c r="H3588" s="111">
        <f t="shared" si="55"/>
        <v>0.67265930308031818</v>
      </c>
      <c r="I3588" s="52">
        <v>0</v>
      </c>
      <c r="J3588" s="54" t="s">
        <v>10</v>
      </c>
      <c r="K3588" s="54" t="s">
        <v>10</v>
      </c>
    </row>
    <row r="3589" spans="1:11">
      <c r="A3589" s="228"/>
      <c r="B3589" s="228"/>
      <c r="C3589" s="228"/>
      <c r="D3589" s="110" t="s">
        <v>160</v>
      </c>
      <c r="E3589" s="51">
        <v>6.8659757443120872</v>
      </c>
      <c r="F3589" s="52">
        <v>6.8659757443120872</v>
      </c>
      <c r="G3589" s="52">
        <v>4.6184624591353378</v>
      </c>
      <c r="H3589" s="111">
        <f t="shared" ref="H3589:H3652" si="56">G3589/E3589</f>
        <v>0.67265930308031818</v>
      </c>
      <c r="I3589" s="52">
        <v>0</v>
      </c>
      <c r="J3589" s="54" t="s">
        <v>10</v>
      </c>
      <c r="K3589" s="54" t="s">
        <v>10</v>
      </c>
    </row>
    <row r="3590" spans="1:11">
      <c r="A3590" s="228"/>
      <c r="B3590" s="228"/>
      <c r="C3590" s="227" t="s">
        <v>160</v>
      </c>
      <c r="D3590" s="110" t="s">
        <v>173</v>
      </c>
      <c r="E3590" s="51">
        <v>48.026249999999997</v>
      </c>
      <c r="F3590" s="52">
        <v>48.026249999999997</v>
      </c>
      <c r="G3590" s="52">
        <v>26.28125</v>
      </c>
      <c r="H3590" s="111">
        <f t="shared" si="56"/>
        <v>0.54722677702298228</v>
      </c>
      <c r="I3590" s="52">
        <v>11.229166666666668</v>
      </c>
      <c r="J3590" s="52">
        <v>1.75</v>
      </c>
      <c r="K3590" s="52">
        <v>0</v>
      </c>
    </row>
    <row r="3591" spans="1:11">
      <c r="A3591" s="228"/>
      <c r="B3591" s="228"/>
      <c r="C3591" s="228"/>
      <c r="D3591" s="110" t="s">
        <v>172</v>
      </c>
      <c r="E3591" s="51">
        <v>143.84620831386201</v>
      </c>
      <c r="F3591" s="52">
        <v>114.73183837747008</v>
      </c>
      <c r="G3591" s="52">
        <v>46.863939795080768</v>
      </c>
      <c r="H3591" s="111">
        <f t="shared" si="56"/>
        <v>0.32579197147016237</v>
      </c>
      <c r="I3591" s="52">
        <v>0</v>
      </c>
      <c r="J3591" s="54" t="s">
        <v>10</v>
      </c>
      <c r="K3591" s="54" t="s">
        <v>10</v>
      </c>
    </row>
    <row r="3592" spans="1:11">
      <c r="A3592" s="228"/>
      <c r="B3592" s="228"/>
      <c r="C3592" s="228"/>
      <c r="D3592" s="110" t="s">
        <v>160</v>
      </c>
      <c r="E3592" s="51">
        <v>191.87245831386201</v>
      </c>
      <c r="F3592" s="52">
        <v>162.7580883774701</v>
      </c>
      <c r="G3592" s="52">
        <v>73.145189795080768</v>
      </c>
      <c r="H3592" s="111">
        <f t="shared" si="56"/>
        <v>0.38121776537324076</v>
      </c>
      <c r="I3592" s="52">
        <v>11.229166666666668</v>
      </c>
      <c r="J3592" s="52">
        <v>1.75</v>
      </c>
      <c r="K3592" s="52">
        <v>0</v>
      </c>
    </row>
    <row r="3593" spans="1:11">
      <c r="A3593" s="228"/>
      <c r="B3593" s="227" t="s">
        <v>41</v>
      </c>
      <c r="C3593" s="227" t="s">
        <v>89</v>
      </c>
      <c r="D3593" s="110" t="s">
        <v>172</v>
      </c>
      <c r="E3593" s="51">
        <v>17.480649336428158</v>
      </c>
      <c r="F3593" s="52">
        <v>17.480649336428158</v>
      </c>
      <c r="G3593" s="52">
        <v>15.254211511188451</v>
      </c>
      <c r="H3593" s="111">
        <f t="shared" si="56"/>
        <v>0.87263414634146319</v>
      </c>
      <c r="I3593" s="52">
        <v>0</v>
      </c>
      <c r="J3593" s="54" t="s">
        <v>10</v>
      </c>
      <c r="K3593" s="54" t="s">
        <v>10</v>
      </c>
    </row>
    <row r="3594" spans="1:11">
      <c r="A3594" s="228"/>
      <c r="B3594" s="228"/>
      <c r="C3594" s="228"/>
      <c r="D3594" s="110" t="s">
        <v>160</v>
      </c>
      <c r="E3594" s="51">
        <v>17.480649336428158</v>
      </c>
      <c r="F3594" s="52">
        <v>17.480649336428158</v>
      </c>
      <c r="G3594" s="52">
        <v>15.254211511188451</v>
      </c>
      <c r="H3594" s="111">
        <f t="shared" si="56"/>
        <v>0.87263414634146319</v>
      </c>
      <c r="I3594" s="52">
        <v>0</v>
      </c>
      <c r="J3594" s="54" t="s">
        <v>10</v>
      </c>
      <c r="K3594" s="54" t="s">
        <v>10</v>
      </c>
    </row>
    <row r="3595" spans="1:11">
      <c r="A3595" s="228"/>
      <c r="B3595" s="228"/>
      <c r="C3595" s="227" t="s">
        <v>91</v>
      </c>
      <c r="D3595" s="110" t="s">
        <v>172</v>
      </c>
      <c r="E3595" s="51">
        <v>14.046447060571888</v>
      </c>
      <c r="F3595" s="52">
        <v>14.046447060571888</v>
      </c>
      <c r="G3595" s="52">
        <v>15.001605460690778</v>
      </c>
      <c r="H3595" s="111">
        <f t="shared" si="56"/>
        <v>1.0680000000000001</v>
      </c>
      <c r="I3595" s="52">
        <v>12.501337883908981</v>
      </c>
      <c r="J3595" s="54" t="s">
        <v>10</v>
      </c>
      <c r="K3595" s="54" t="s">
        <v>10</v>
      </c>
    </row>
    <row r="3596" spans="1:11">
      <c r="A3596" s="228"/>
      <c r="B3596" s="228"/>
      <c r="C3596" s="228"/>
      <c r="D3596" s="110" t="s">
        <v>160</v>
      </c>
      <c r="E3596" s="51">
        <v>14.046447060571888</v>
      </c>
      <c r="F3596" s="52">
        <v>14.046447060571888</v>
      </c>
      <c r="G3596" s="52">
        <v>15.001605460690778</v>
      </c>
      <c r="H3596" s="111">
        <f t="shared" si="56"/>
        <v>1.0680000000000001</v>
      </c>
      <c r="I3596" s="52">
        <v>12.501337883908981</v>
      </c>
      <c r="J3596" s="54" t="s">
        <v>10</v>
      </c>
      <c r="K3596" s="54" t="s">
        <v>10</v>
      </c>
    </row>
    <row r="3597" spans="1:11">
      <c r="A3597" s="228"/>
      <c r="B3597" s="228"/>
      <c r="C3597" s="227" t="s">
        <v>93</v>
      </c>
      <c r="D3597" s="110" t="s">
        <v>172</v>
      </c>
      <c r="E3597" s="51">
        <v>133.81214605216934</v>
      </c>
      <c r="F3597" s="52">
        <v>133.81214605216934</v>
      </c>
      <c r="G3597" s="52">
        <v>117.54668417050763</v>
      </c>
      <c r="H3597" s="111">
        <f t="shared" si="56"/>
        <v>0.87844554951446419</v>
      </c>
      <c r="I3597" s="52">
        <v>59.377483354131002</v>
      </c>
      <c r="J3597" s="54" t="s">
        <v>10</v>
      </c>
      <c r="K3597" s="54" t="s">
        <v>10</v>
      </c>
    </row>
    <row r="3598" spans="1:11">
      <c r="A3598" s="228"/>
      <c r="B3598" s="228"/>
      <c r="C3598" s="228"/>
      <c r="D3598" s="110" t="s">
        <v>160</v>
      </c>
      <c r="E3598" s="51">
        <v>133.81214605216934</v>
      </c>
      <c r="F3598" s="52">
        <v>133.81214605216934</v>
      </c>
      <c r="G3598" s="52">
        <v>117.54668417050763</v>
      </c>
      <c r="H3598" s="111">
        <f t="shared" si="56"/>
        <v>0.87844554951446419</v>
      </c>
      <c r="I3598" s="52">
        <v>59.377483354131002</v>
      </c>
      <c r="J3598" s="54" t="s">
        <v>10</v>
      </c>
      <c r="K3598" s="54" t="s">
        <v>10</v>
      </c>
    </row>
    <row r="3599" spans="1:11">
      <c r="A3599" s="228"/>
      <c r="B3599" s="228"/>
      <c r="C3599" s="227" t="s">
        <v>94</v>
      </c>
      <c r="D3599" s="110" t="s">
        <v>172</v>
      </c>
      <c r="E3599" s="51">
        <v>137.871019931783</v>
      </c>
      <c r="F3599" s="52">
        <v>137.871019931783</v>
      </c>
      <c r="G3599" s="52">
        <v>35.567225095596406</v>
      </c>
      <c r="H3599" s="111">
        <f t="shared" si="56"/>
        <v>0.25797462812123001</v>
      </c>
      <c r="I3599" s="52">
        <v>9.8487198332161903</v>
      </c>
      <c r="J3599" s="54" t="s">
        <v>10</v>
      </c>
      <c r="K3599" s="54" t="s">
        <v>10</v>
      </c>
    </row>
    <row r="3600" spans="1:11">
      <c r="A3600" s="228"/>
      <c r="B3600" s="228"/>
      <c r="C3600" s="228"/>
      <c r="D3600" s="110" t="s">
        <v>160</v>
      </c>
      <c r="E3600" s="51">
        <v>137.871019931783</v>
      </c>
      <c r="F3600" s="52">
        <v>137.871019931783</v>
      </c>
      <c r="G3600" s="52">
        <v>35.567225095596406</v>
      </c>
      <c r="H3600" s="111">
        <f t="shared" si="56"/>
        <v>0.25797462812123001</v>
      </c>
      <c r="I3600" s="52">
        <v>9.8487198332161903</v>
      </c>
      <c r="J3600" s="54" t="s">
        <v>10</v>
      </c>
      <c r="K3600" s="54" t="s">
        <v>10</v>
      </c>
    </row>
    <row r="3601" spans="1:11">
      <c r="A3601" s="228"/>
      <c r="B3601" s="228"/>
      <c r="C3601" s="227" t="s">
        <v>160</v>
      </c>
      <c r="D3601" s="110" t="s">
        <v>172</v>
      </c>
      <c r="E3601" s="51">
        <v>303.21026238095237</v>
      </c>
      <c r="F3601" s="52">
        <v>303.21026238095237</v>
      </c>
      <c r="G3601" s="52">
        <v>183.36972623798326</v>
      </c>
      <c r="H3601" s="111">
        <f t="shared" si="56"/>
        <v>0.60476094970558136</v>
      </c>
      <c r="I3601" s="52">
        <v>81.727541071256169</v>
      </c>
      <c r="J3601" s="54" t="s">
        <v>10</v>
      </c>
      <c r="K3601" s="54" t="s">
        <v>10</v>
      </c>
    </row>
    <row r="3602" spans="1:11">
      <c r="A3602" s="228"/>
      <c r="B3602" s="228"/>
      <c r="C3602" s="228"/>
      <c r="D3602" s="110" t="s">
        <v>160</v>
      </c>
      <c r="E3602" s="51">
        <v>303.21026238095237</v>
      </c>
      <c r="F3602" s="52">
        <v>303.21026238095237</v>
      </c>
      <c r="G3602" s="52">
        <v>183.36972623798326</v>
      </c>
      <c r="H3602" s="111">
        <f t="shared" si="56"/>
        <v>0.60476094970558136</v>
      </c>
      <c r="I3602" s="52">
        <v>81.727541071256169</v>
      </c>
      <c r="J3602" s="54" t="s">
        <v>10</v>
      </c>
      <c r="K3602" s="54" t="s">
        <v>10</v>
      </c>
    </row>
    <row r="3603" spans="1:11">
      <c r="A3603" s="228"/>
      <c r="B3603" s="227" t="s">
        <v>42</v>
      </c>
      <c r="C3603" s="227" t="s">
        <v>97</v>
      </c>
      <c r="D3603" s="110" t="s">
        <v>173</v>
      </c>
      <c r="E3603" s="51">
        <v>0.75</v>
      </c>
      <c r="F3603" s="52">
        <v>0.75</v>
      </c>
      <c r="G3603" s="52">
        <v>0.75</v>
      </c>
      <c r="H3603" s="111">
        <f t="shared" si="56"/>
        <v>1</v>
      </c>
      <c r="I3603" s="52">
        <v>0</v>
      </c>
      <c r="J3603" s="52">
        <v>0</v>
      </c>
      <c r="K3603" s="52">
        <v>0</v>
      </c>
    </row>
    <row r="3604" spans="1:11">
      <c r="A3604" s="228"/>
      <c r="B3604" s="228"/>
      <c r="C3604" s="228"/>
      <c r="D3604" s="110" t="s">
        <v>172</v>
      </c>
      <c r="E3604" s="51">
        <v>17.236037159336419</v>
      </c>
      <c r="F3604" s="52">
        <v>17.236037159336419</v>
      </c>
      <c r="G3604" s="52">
        <v>14.891936105666666</v>
      </c>
      <c r="H3604" s="111">
        <f t="shared" si="56"/>
        <v>0.86399999999999999</v>
      </c>
      <c r="I3604" s="52">
        <v>8.2732978364814809</v>
      </c>
      <c r="J3604" s="54" t="s">
        <v>10</v>
      </c>
      <c r="K3604" s="54" t="s">
        <v>10</v>
      </c>
    </row>
    <row r="3605" spans="1:11">
      <c r="A3605" s="228"/>
      <c r="B3605" s="228"/>
      <c r="C3605" s="228"/>
      <c r="D3605" s="110" t="s">
        <v>160</v>
      </c>
      <c r="E3605" s="51">
        <v>17.986037159336419</v>
      </c>
      <c r="F3605" s="52">
        <v>17.986037159336419</v>
      </c>
      <c r="G3605" s="52">
        <v>15.641936105666666</v>
      </c>
      <c r="H3605" s="111">
        <f t="shared" si="56"/>
        <v>0.86967106578822184</v>
      </c>
      <c r="I3605" s="52">
        <v>8.2732978364814809</v>
      </c>
      <c r="J3605" s="52">
        <v>0</v>
      </c>
      <c r="K3605" s="52">
        <v>0</v>
      </c>
    </row>
    <row r="3606" spans="1:11">
      <c r="A3606" s="228"/>
      <c r="B3606" s="228"/>
      <c r="C3606" s="227" t="s">
        <v>99</v>
      </c>
      <c r="D3606" s="110" t="s">
        <v>172</v>
      </c>
      <c r="E3606" s="51">
        <v>114.97087146304506</v>
      </c>
      <c r="F3606" s="52">
        <v>114.97087146304506</v>
      </c>
      <c r="G3606" s="52">
        <v>154.2572843445443</v>
      </c>
      <c r="H3606" s="111">
        <f t="shared" si="56"/>
        <v>1.3417075332348596</v>
      </c>
      <c r="I3606" s="52">
        <v>128.77688618455127</v>
      </c>
      <c r="J3606" s="54" t="s">
        <v>10</v>
      </c>
      <c r="K3606" s="54" t="s">
        <v>10</v>
      </c>
    </row>
    <row r="3607" spans="1:11">
      <c r="A3607" s="228"/>
      <c r="B3607" s="228"/>
      <c r="C3607" s="228"/>
      <c r="D3607" s="110" t="s">
        <v>160</v>
      </c>
      <c r="E3607" s="51">
        <v>114.97087146304506</v>
      </c>
      <c r="F3607" s="52">
        <v>114.97087146304506</v>
      </c>
      <c r="G3607" s="52">
        <v>154.2572843445443</v>
      </c>
      <c r="H3607" s="111">
        <f t="shared" si="56"/>
        <v>1.3417075332348596</v>
      </c>
      <c r="I3607" s="52">
        <v>128.77688618455127</v>
      </c>
      <c r="J3607" s="54" t="s">
        <v>10</v>
      </c>
      <c r="K3607" s="54" t="s">
        <v>10</v>
      </c>
    </row>
    <row r="3608" spans="1:11">
      <c r="A3608" s="228"/>
      <c r="B3608" s="228"/>
      <c r="C3608" s="227" t="s">
        <v>160</v>
      </c>
      <c r="D3608" s="110" t="s">
        <v>173</v>
      </c>
      <c r="E3608" s="51">
        <v>0.75</v>
      </c>
      <c r="F3608" s="52">
        <v>0.75</v>
      </c>
      <c r="G3608" s="52">
        <v>0.75</v>
      </c>
      <c r="H3608" s="111">
        <f t="shared" si="56"/>
        <v>1</v>
      </c>
      <c r="I3608" s="52">
        <v>0</v>
      </c>
      <c r="J3608" s="52">
        <v>0</v>
      </c>
      <c r="K3608" s="52">
        <v>0</v>
      </c>
    </row>
    <row r="3609" spans="1:11">
      <c r="A3609" s="228"/>
      <c r="B3609" s="228"/>
      <c r="C3609" s="228"/>
      <c r="D3609" s="110" t="s">
        <v>172</v>
      </c>
      <c r="E3609" s="51">
        <v>132.20690862238149</v>
      </c>
      <c r="F3609" s="52">
        <v>132.20690862238149</v>
      </c>
      <c r="G3609" s="52">
        <v>169.14922045021098</v>
      </c>
      <c r="H3609" s="111">
        <f t="shared" si="56"/>
        <v>1.2794279982247121</v>
      </c>
      <c r="I3609" s="52">
        <v>137.05018402103275</v>
      </c>
      <c r="J3609" s="54" t="s">
        <v>10</v>
      </c>
      <c r="K3609" s="54" t="s">
        <v>10</v>
      </c>
    </row>
    <row r="3610" spans="1:11">
      <c r="A3610" s="228"/>
      <c r="B3610" s="228"/>
      <c r="C3610" s="228"/>
      <c r="D3610" s="110" t="s">
        <v>160</v>
      </c>
      <c r="E3610" s="51">
        <v>132.95690862238146</v>
      </c>
      <c r="F3610" s="52">
        <v>132.95690862238146</v>
      </c>
      <c r="G3610" s="52">
        <v>169.89922045021095</v>
      </c>
      <c r="H3610" s="111">
        <f t="shared" si="56"/>
        <v>1.2778517657382624</v>
      </c>
      <c r="I3610" s="52">
        <v>137.05018402103275</v>
      </c>
      <c r="J3610" s="52">
        <v>0</v>
      </c>
      <c r="K3610" s="52">
        <v>0</v>
      </c>
    </row>
    <row r="3611" spans="1:11">
      <c r="A3611" s="228"/>
      <c r="B3611" s="227" t="s">
        <v>43</v>
      </c>
      <c r="C3611" s="227" t="s">
        <v>105</v>
      </c>
      <c r="D3611" s="110" t="s">
        <v>172</v>
      </c>
      <c r="E3611" s="51">
        <v>354.52916924333158</v>
      </c>
      <c r="F3611" s="52">
        <v>335.9169732146708</v>
      </c>
      <c r="G3611" s="52">
        <v>203.83809348158664</v>
      </c>
      <c r="H3611" s="111">
        <f t="shared" si="56"/>
        <v>0.57495436529704014</v>
      </c>
      <c r="I3611" s="52">
        <v>132.52983832695952</v>
      </c>
      <c r="J3611" s="54" t="s">
        <v>10</v>
      </c>
      <c r="K3611" s="54" t="s">
        <v>10</v>
      </c>
    </row>
    <row r="3612" spans="1:11">
      <c r="A3612" s="228"/>
      <c r="B3612" s="228"/>
      <c r="C3612" s="228"/>
      <c r="D3612" s="110" t="s">
        <v>160</v>
      </c>
      <c r="E3612" s="51">
        <v>354.52916924333158</v>
      </c>
      <c r="F3612" s="52">
        <v>335.9169732146708</v>
      </c>
      <c r="G3612" s="52">
        <v>203.83809348158664</v>
      </c>
      <c r="H3612" s="111">
        <f t="shared" si="56"/>
        <v>0.57495436529704014</v>
      </c>
      <c r="I3612" s="52">
        <v>132.52983832695952</v>
      </c>
      <c r="J3612" s="54" t="s">
        <v>10</v>
      </c>
      <c r="K3612" s="54" t="s">
        <v>10</v>
      </c>
    </row>
    <row r="3613" spans="1:11">
      <c r="A3613" s="228"/>
      <c r="B3613" s="228"/>
      <c r="C3613" s="227" t="s">
        <v>107</v>
      </c>
      <c r="D3613" s="110" t="s">
        <v>172</v>
      </c>
      <c r="E3613" s="51">
        <v>14.044352472860586</v>
      </c>
      <c r="F3613" s="52">
        <v>14.044352472860586</v>
      </c>
      <c r="G3613" s="52">
        <v>9.999578960676736</v>
      </c>
      <c r="H3613" s="111">
        <f t="shared" si="56"/>
        <v>0.71199999999999986</v>
      </c>
      <c r="I3613" s="52">
        <v>7.4996842205075538</v>
      </c>
      <c r="J3613" s="54" t="s">
        <v>10</v>
      </c>
      <c r="K3613" s="54" t="s">
        <v>10</v>
      </c>
    </row>
    <row r="3614" spans="1:11">
      <c r="A3614" s="228"/>
      <c r="B3614" s="228"/>
      <c r="C3614" s="228"/>
      <c r="D3614" s="110" t="s">
        <v>160</v>
      </c>
      <c r="E3614" s="51">
        <v>14.044352472860586</v>
      </c>
      <c r="F3614" s="52">
        <v>14.044352472860586</v>
      </c>
      <c r="G3614" s="52">
        <v>9.999578960676736</v>
      </c>
      <c r="H3614" s="111">
        <f t="shared" si="56"/>
        <v>0.71199999999999986</v>
      </c>
      <c r="I3614" s="52">
        <v>7.4996842205075538</v>
      </c>
      <c r="J3614" s="54" t="s">
        <v>10</v>
      </c>
      <c r="K3614" s="54" t="s">
        <v>10</v>
      </c>
    </row>
    <row r="3615" spans="1:11">
      <c r="A3615" s="228"/>
      <c r="B3615" s="228"/>
      <c r="C3615" s="227" t="s">
        <v>160</v>
      </c>
      <c r="D3615" s="110" t="s">
        <v>172</v>
      </c>
      <c r="E3615" s="51">
        <v>368.57352171619215</v>
      </c>
      <c r="F3615" s="52">
        <v>349.96132568753137</v>
      </c>
      <c r="G3615" s="52">
        <v>213.83767244226337</v>
      </c>
      <c r="H3615" s="111">
        <f t="shared" si="56"/>
        <v>0.58017643656703588</v>
      </c>
      <c r="I3615" s="52">
        <v>140.02952254746708</v>
      </c>
      <c r="J3615" s="54" t="s">
        <v>10</v>
      </c>
      <c r="K3615" s="54" t="s">
        <v>10</v>
      </c>
    </row>
    <row r="3616" spans="1:11">
      <c r="A3616" s="228"/>
      <c r="B3616" s="228"/>
      <c r="C3616" s="228"/>
      <c r="D3616" s="110" t="s">
        <v>160</v>
      </c>
      <c r="E3616" s="51">
        <v>368.57352171619215</v>
      </c>
      <c r="F3616" s="52">
        <v>349.96132568753137</v>
      </c>
      <c r="G3616" s="52">
        <v>213.83767244226337</v>
      </c>
      <c r="H3616" s="111">
        <f t="shared" si="56"/>
        <v>0.58017643656703588</v>
      </c>
      <c r="I3616" s="52">
        <v>140.02952254746708</v>
      </c>
      <c r="J3616" s="54" t="s">
        <v>10</v>
      </c>
      <c r="K3616" s="54" t="s">
        <v>10</v>
      </c>
    </row>
    <row r="3617" spans="1:11">
      <c r="A3617" s="228"/>
      <c r="B3617" s="227" t="s">
        <v>44</v>
      </c>
      <c r="C3617" s="227" t="s">
        <v>111</v>
      </c>
      <c r="D3617" s="110" t="s">
        <v>173</v>
      </c>
      <c r="E3617" s="51">
        <v>1.2894736842105263</v>
      </c>
      <c r="F3617" s="52">
        <v>0.64473684210526316</v>
      </c>
      <c r="G3617" s="52">
        <v>6.4473684210526322E-2</v>
      </c>
      <c r="H3617" s="111">
        <f t="shared" si="56"/>
        <v>0.05</v>
      </c>
      <c r="I3617" s="52">
        <v>0</v>
      </c>
      <c r="J3617" s="52">
        <v>0</v>
      </c>
      <c r="K3617" s="52">
        <v>0</v>
      </c>
    </row>
    <row r="3618" spans="1:11">
      <c r="A3618" s="228"/>
      <c r="B3618" s="228"/>
      <c r="C3618" s="228"/>
      <c r="D3618" s="110" t="s">
        <v>172</v>
      </c>
      <c r="E3618" s="51">
        <v>1065.9826161058104</v>
      </c>
      <c r="F3618" s="52">
        <v>965.77432051895471</v>
      </c>
      <c r="G3618" s="52">
        <v>530.93446888799781</v>
      </c>
      <c r="H3618" s="111">
        <f t="shared" si="56"/>
        <v>0.49807047588409903</v>
      </c>
      <c r="I3618" s="52">
        <v>114.69685112635381</v>
      </c>
      <c r="J3618" s="54" t="s">
        <v>10</v>
      </c>
      <c r="K3618" s="54" t="s">
        <v>10</v>
      </c>
    </row>
    <row r="3619" spans="1:11">
      <c r="A3619" s="228"/>
      <c r="B3619" s="228"/>
      <c r="C3619" s="228"/>
      <c r="D3619" s="110" t="s">
        <v>160</v>
      </c>
      <c r="E3619" s="51">
        <v>1067.2720897900208</v>
      </c>
      <c r="F3619" s="52">
        <v>966.41905736105991</v>
      </c>
      <c r="G3619" s="52">
        <v>530.99894257220842</v>
      </c>
      <c r="H3619" s="111">
        <f t="shared" si="56"/>
        <v>0.49752911900533181</v>
      </c>
      <c r="I3619" s="52">
        <v>114.69685112635381</v>
      </c>
      <c r="J3619" s="52">
        <v>0</v>
      </c>
      <c r="K3619" s="52">
        <v>0</v>
      </c>
    </row>
    <row r="3620" spans="1:11">
      <c r="A3620" s="228"/>
      <c r="B3620" s="228"/>
      <c r="C3620" s="227" t="s">
        <v>112</v>
      </c>
      <c r="D3620" s="110" t="s">
        <v>172</v>
      </c>
      <c r="E3620" s="51">
        <v>380.36065818919229</v>
      </c>
      <c r="F3620" s="52">
        <v>243.16016289364296</v>
      </c>
      <c r="G3620" s="52">
        <v>205.68855668765116</v>
      </c>
      <c r="H3620" s="111">
        <f t="shared" si="56"/>
        <v>0.54077242811305992</v>
      </c>
      <c r="I3620" s="52">
        <v>9.5713462970137737</v>
      </c>
      <c r="J3620" s="54" t="s">
        <v>10</v>
      </c>
      <c r="K3620" s="54" t="s">
        <v>10</v>
      </c>
    </row>
    <row r="3621" spans="1:11">
      <c r="A3621" s="228"/>
      <c r="B3621" s="228"/>
      <c r="C3621" s="228"/>
      <c r="D3621" s="110" t="s">
        <v>160</v>
      </c>
      <c r="E3621" s="51">
        <v>380.36065818919229</v>
      </c>
      <c r="F3621" s="52">
        <v>243.16016289364296</v>
      </c>
      <c r="G3621" s="52">
        <v>205.68855668765116</v>
      </c>
      <c r="H3621" s="111">
        <f t="shared" si="56"/>
        <v>0.54077242811305992</v>
      </c>
      <c r="I3621" s="52">
        <v>9.5713462970137737</v>
      </c>
      <c r="J3621" s="54" t="s">
        <v>10</v>
      </c>
      <c r="K3621" s="54" t="s">
        <v>10</v>
      </c>
    </row>
    <row r="3622" spans="1:11">
      <c r="A3622" s="228"/>
      <c r="B3622" s="228"/>
      <c r="C3622" s="227" t="s">
        <v>54</v>
      </c>
      <c r="D3622" s="110" t="s">
        <v>172</v>
      </c>
      <c r="E3622" s="51">
        <v>72.205128872389565</v>
      </c>
      <c r="F3622" s="52">
        <v>68.859844748820436</v>
      </c>
      <c r="G3622" s="52">
        <v>48.559276651226675</v>
      </c>
      <c r="H3622" s="111">
        <f t="shared" si="56"/>
        <v>0.67251838490652149</v>
      </c>
      <c r="I3622" s="52">
        <v>2.2520452719867348</v>
      </c>
      <c r="J3622" s="54" t="s">
        <v>10</v>
      </c>
      <c r="K3622" s="54" t="s">
        <v>10</v>
      </c>
    </row>
    <row r="3623" spans="1:11">
      <c r="A3623" s="228"/>
      <c r="B3623" s="228"/>
      <c r="C3623" s="228"/>
      <c r="D3623" s="110" t="s">
        <v>160</v>
      </c>
      <c r="E3623" s="51">
        <v>72.205128872389565</v>
      </c>
      <c r="F3623" s="52">
        <v>68.859844748820436</v>
      </c>
      <c r="G3623" s="52">
        <v>48.559276651226675</v>
      </c>
      <c r="H3623" s="111">
        <f t="shared" si="56"/>
        <v>0.67251838490652149</v>
      </c>
      <c r="I3623" s="52">
        <v>2.2520452719867348</v>
      </c>
      <c r="J3623" s="54" t="s">
        <v>10</v>
      </c>
      <c r="K3623" s="54" t="s">
        <v>10</v>
      </c>
    </row>
    <row r="3624" spans="1:11">
      <c r="A3624" s="228"/>
      <c r="B3624" s="228"/>
      <c r="C3624" s="227" t="s">
        <v>113</v>
      </c>
      <c r="D3624" s="110" t="s">
        <v>173</v>
      </c>
      <c r="E3624" s="51">
        <v>3</v>
      </c>
      <c r="F3624" s="52">
        <v>3</v>
      </c>
      <c r="G3624" s="52">
        <v>2.5</v>
      </c>
      <c r="H3624" s="111">
        <f t="shared" si="56"/>
        <v>0.83333333333333337</v>
      </c>
      <c r="I3624" s="52">
        <v>1</v>
      </c>
      <c r="J3624" s="52">
        <v>0</v>
      </c>
      <c r="K3624" s="52">
        <v>0</v>
      </c>
    </row>
    <row r="3625" spans="1:11">
      <c r="A3625" s="228"/>
      <c r="B3625" s="228"/>
      <c r="C3625" s="228"/>
      <c r="D3625" s="110" t="s">
        <v>172</v>
      </c>
      <c r="E3625" s="51">
        <v>66.40187076502967</v>
      </c>
      <c r="F3625" s="52">
        <v>66.40187076502967</v>
      </c>
      <c r="G3625" s="52">
        <v>34.01764830550249</v>
      </c>
      <c r="H3625" s="111">
        <f t="shared" si="56"/>
        <v>0.51229954688893753</v>
      </c>
      <c r="I3625" s="52">
        <v>0.71133163314460446</v>
      </c>
      <c r="J3625" s="54" t="s">
        <v>10</v>
      </c>
      <c r="K3625" s="54" t="s">
        <v>10</v>
      </c>
    </row>
    <row r="3626" spans="1:11">
      <c r="A3626" s="228"/>
      <c r="B3626" s="228"/>
      <c r="C3626" s="228"/>
      <c r="D3626" s="110" t="s">
        <v>160</v>
      </c>
      <c r="E3626" s="51">
        <v>69.40187076502967</v>
      </c>
      <c r="F3626" s="52">
        <v>69.40187076502967</v>
      </c>
      <c r="G3626" s="52">
        <v>36.51764830550249</v>
      </c>
      <c r="H3626" s="111">
        <f t="shared" si="56"/>
        <v>0.52617671401306176</v>
      </c>
      <c r="I3626" s="52">
        <v>1.7113316331446045</v>
      </c>
      <c r="J3626" s="52">
        <v>0</v>
      </c>
      <c r="K3626" s="52">
        <v>0</v>
      </c>
    </row>
    <row r="3627" spans="1:11">
      <c r="A3627" s="228"/>
      <c r="B3627" s="228"/>
      <c r="C3627" s="227" t="s">
        <v>114</v>
      </c>
      <c r="D3627" s="110" t="s">
        <v>172</v>
      </c>
      <c r="E3627" s="51">
        <v>150.1498768445004</v>
      </c>
      <c r="F3627" s="52">
        <v>130.64603930851123</v>
      </c>
      <c r="G3627" s="52">
        <v>63.100893772752556</v>
      </c>
      <c r="H3627" s="111">
        <f t="shared" si="56"/>
        <v>0.42025271747709581</v>
      </c>
      <c r="I3627" s="52">
        <v>5.093434477767822</v>
      </c>
      <c r="J3627" s="54" t="s">
        <v>10</v>
      </c>
      <c r="K3627" s="54" t="s">
        <v>10</v>
      </c>
    </row>
    <row r="3628" spans="1:11">
      <c r="A3628" s="228"/>
      <c r="B3628" s="228"/>
      <c r="C3628" s="228"/>
      <c r="D3628" s="110" t="s">
        <v>160</v>
      </c>
      <c r="E3628" s="51">
        <v>150.1498768445004</v>
      </c>
      <c r="F3628" s="52">
        <v>130.64603930851123</v>
      </c>
      <c r="G3628" s="52">
        <v>63.100893772752556</v>
      </c>
      <c r="H3628" s="111">
        <f t="shared" si="56"/>
        <v>0.42025271747709581</v>
      </c>
      <c r="I3628" s="52">
        <v>5.093434477767822</v>
      </c>
      <c r="J3628" s="54" t="s">
        <v>10</v>
      </c>
      <c r="K3628" s="54" t="s">
        <v>10</v>
      </c>
    </row>
    <row r="3629" spans="1:11">
      <c r="A3629" s="228"/>
      <c r="B3629" s="228"/>
      <c r="C3629" s="227" t="s">
        <v>115</v>
      </c>
      <c r="D3629" s="110" t="s">
        <v>172</v>
      </c>
      <c r="E3629" s="51">
        <v>12.804373403708192</v>
      </c>
      <c r="F3629" s="52">
        <v>3.6228435175343314</v>
      </c>
      <c r="G3629" s="52">
        <v>12.619374476696713</v>
      </c>
      <c r="H3629" s="111">
        <f t="shared" si="56"/>
        <v>0.98555189534242238</v>
      </c>
      <c r="I3629" s="52">
        <v>0</v>
      </c>
      <c r="J3629" s="54" t="s">
        <v>10</v>
      </c>
      <c r="K3629" s="54" t="s">
        <v>10</v>
      </c>
    </row>
    <row r="3630" spans="1:11">
      <c r="A3630" s="228"/>
      <c r="B3630" s="228"/>
      <c r="C3630" s="228"/>
      <c r="D3630" s="110" t="s">
        <v>160</v>
      </c>
      <c r="E3630" s="51">
        <v>12.804373403708192</v>
      </c>
      <c r="F3630" s="52">
        <v>3.6228435175343314</v>
      </c>
      <c r="G3630" s="52">
        <v>12.619374476696713</v>
      </c>
      <c r="H3630" s="111">
        <f t="shared" si="56"/>
        <v>0.98555189534242238</v>
      </c>
      <c r="I3630" s="52">
        <v>0</v>
      </c>
      <c r="J3630" s="54" t="s">
        <v>10</v>
      </c>
      <c r="K3630" s="54" t="s">
        <v>10</v>
      </c>
    </row>
    <row r="3631" spans="1:11">
      <c r="A3631" s="228"/>
      <c r="B3631" s="228"/>
      <c r="C3631" s="227" t="s">
        <v>116</v>
      </c>
      <c r="D3631" s="110" t="s">
        <v>173</v>
      </c>
      <c r="E3631" s="51">
        <v>4.7418032786885256</v>
      </c>
      <c r="F3631" s="52">
        <v>3.2827868852459017</v>
      </c>
      <c r="G3631" s="52">
        <v>1.89672131147541</v>
      </c>
      <c r="H3631" s="111">
        <f t="shared" si="56"/>
        <v>0.39999999999999997</v>
      </c>
      <c r="I3631" s="52">
        <v>1.8237704918032789</v>
      </c>
      <c r="J3631" s="52">
        <v>0</v>
      </c>
      <c r="K3631" s="52">
        <v>0</v>
      </c>
    </row>
    <row r="3632" spans="1:11">
      <c r="A3632" s="228"/>
      <c r="B3632" s="228"/>
      <c r="C3632" s="228"/>
      <c r="D3632" s="110" t="s">
        <v>172</v>
      </c>
      <c r="E3632" s="51">
        <v>457.28690523162265</v>
      </c>
      <c r="F3632" s="52">
        <v>258.42924021806152</v>
      </c>
      <c r="G3632" s="52">
        <v>103.64916496758653</v>
      </c>
      <c r="H3632" s="111">
        <f t="shared" si="56"/>
        <v>0.22666112626839091</v>
      </c>
      <c r="I3632" s="52">
        <v>22.061730858680029</v>
      </c>
      <c r="J3632" s="54" t="s">
        <v>10</v>
      </c>
      <c r="K3632" s="54" t="s">
        <v>10</v>
      </c>
    </row>
    <row r="3633" spans="1:11">
      <c r="A3633" s="228"/>
      <c r="B3633" s="228"/>
      <c r="C3633" s="228"/>
      <c r="D3633" s="110" t="s">
        <v>160</v>
      </c>
      <c r="E3633" s="51">
        <v>462.02870851031122</v>
      </c>
      <c r="F3633" s="52">
        <v>261.71202710330743</v>
      </c>
      <c r="G3633" s="52">
        <v>105.54588627906195</v>
      </c>
      <c r="H3633" s="111">
        <f t="shared" si="56"/>
        <v>0.22844010412116297</v>
      </c>
      <c r="I3633" s="52">
        <v>23.885501350483306</v>
      </c>
      <c r="J3633" s="52">
        <v>0</v>
      </c>
      <c r="K3633" s="52">
        <v>0</v>
      </c>
    </row>
    <row r="3634" spans="1:11">
      <c r="A3634" s="228"/>
      <c r="B3634" s="228"/>
      <c r="C3634" s="227" t="s">
        <v>117</v>
      </c>
      <c r="D3634" s="110" t="s">
        <v>173</v>
      </c>
      <c r="E3634" s="51">
        <v>4.443137254901961</v>
      </c>
      <c r="F3634" s="52">
        <v>4.443137254901961</v>
      </c>
      <c r="G3634" s="52">
        <v>1.8333333333333335</v>
      </c>
      <c r="H3634" s="111">
        <f t="shared" si="56"/>
        <v>0.41262135922330101</v>
      </c>
      <c r="I3634" s="52">
        <v>0.7009803921568627</v>
      </c>
      <c r="J3634" s="52">
        <v>0</v>
      </c>
      <c r="K3634" s="52">
        <v>0</v>
      </c>
    </row>
    <row r="3635" spans="1:11">
      <c r="A3635" s="228"/>
      <c r="B3635" s="228"/>
      <c r="C3635" s="228"/>
      <c r="D3635" s="110" t="s">
        <v>172</v>
      </c>
      <c r="E3635" s="51">
        <v>1314.5754248381522</v>
      </c>
      <c r="F3635" s="52">
        <v>1084.9079771978973</v>
      </c>
      <c r="G3635" s="52">
        <v>547.82785949964364</v>
      </c>
      <c r="H3635" s="111">
        <f t="shared" si="56"/>
        <v>0.41673368385620857</v>
      </c>
      <c r="I3635" s="52">
        <v>51.774455131370978</v>
      </c>
      <c r="J3635" s="52">
        <v>33.872572943662725</v>
      </c>
      <c r="K3635" s="54" t="s">
        <v>10</v>
      </c>
    </row>
    <row r="3636" spans="1:11">
      <c r="A3636" s="228"/>
      <c r="B3636" s="228"/>
      <c r="C3636" s="228"/>
      <c r="D3636" s="110" t="s">
        <v>160</v>
      </c>
      <c r="E3636" s="51">
        <v>1319.0185620930542</v>
      </c>
      <c r="F3636" s="52">
        <v>1089.3511144527993</v>
      </c>
      <c r="G3636" s="52">
        <v>549.66119283297689</v>
      </c>
      <c r="H3636" s="111">
        <f t="shared" si="56"/>
        <v>0.41671983141826274</v>
      </c>
      <c r="I3636" s="52">
        <v>52.475435523527835</v>
      </c>
      <c r="J3636" s="52">
        <v>33.872572943662725</v>
      </c>
      <c r="K3636" s="52">
        <v>0</v>
      </c>
    </row>
    <row r="3637" spans="1:11">
      <c r="A3637" s="228"/>
      <c r="B3637" s="228"/>
      <c r="C3637" s="227" t="s">
        <v>118</v>
      </c>
      <c r="D3637" s="110" t="s">
        <v>172</v>
      </c>
      <c r="E3637" s="51">
        <v>43.943958025116856</v>
      </c>
      <c r="F3637" s="52">
        <v>43.943958025116856</v>
      </c>
      <c r="G3637" s="52">
        <v>5.4368345063741321</v>
      </c>
      <c r="H3637" s="111">
        <f t="shared" si="56"/>
        <v>0.12372200299451006</v>
      </c>
      <c r="I3637" s="52">
        <v>0</v>
      </c>
      <c r="J3637" s="54" t="s">
        <v>10</v>
      </c>
      <c r="K3637" s="54" t="s">
        <v>10</v>
      </c>
    </row>
    <row r="3638" spans="1:11">
      <c r="A3638" s="228"/>
      <c r="B3638" s="228"/>
      <c r="C3638" s="228"/>
      <c r="D3638" s="110" t="s">
        <v>160</v>
      </c>
      <c r="E3638" s="51">
        <v>43.943958025116856</v>
      </c>
      <c r="F3638" s="52">
        <v>43.943958025116856</v>
      </c>
      <c r="G3638" s="52">
        <v>5.4368345063741321</v>
      </c>
      <c r="H3638" s="111">
        <f t="shared" si="56"/>
        <v>0.12372200299451006</v>
      </c>
      <c r="I3638" s="52">
        <v>0</v>
      </c>
      <c r="J3638" s="54" t="s">
        <v>10</v>
      </c>
      <c r="K3638" s="54" t="s">
        <v>10</v>
      </c>
    </row>
    <row r="3639" spans="1:11">
      <c r="A3639" s="228"/>
      <c r="B3639" s="228"/>
      <c r="C3639" s="227" t="s">
        <v>119</v>
      </c>
      <c r="D3639" s="110" t="s">
        <v>172</v>
      </c>
      <c r="E3639" s="51">
        <v>118.76380790885511</v>
      </c>
      <c r="F3639" s="52">
        <v>97.018249888423327</v>
      </c>
      <c r="G3639" s="52">
        <v>68.528735742454955</v>
      </c>
      <c r="H3639" s="111">
        <f t="shared" si="56"/>
        <v>0.57701699658406969</v>
      </c>
      <c r="I3639" s="52">
        <v>8.2457224278972454</v>
      </c>
      <c r="J3639" s="54" t="s">
        <v>10</v>
      </c>
      <c r="K3639" s="54" t="s">
        <v>10</v>
      </c>
    </row>
    <row r="3640" spans="1:11">
      <c r="A3640" s="228"/>
      <c r="B3640" s="228"/>
      <c r="C3640" s="228"/>
      <c r="D3640" s="110" t="s">
        <v>160</v>
      </c>
      <c r="E3640" s="51">
        <v>118.76380790885511</v>
      </c>
      <c r="F3640" s="52">
        <v>97.018249888423327</v>
      </c>
      <c r="G3640" s="52">
        <v>68.528735742454955</v>
      </c>
      <c r="H3640" s="111">
        <f t="shared" si="56"/>
        <v>0.57701699658406969</v>
      </c>
      <c r="I3640" s="52">
        <v>8.2457224278972454</v>
      </c>
      <c r="J3640" s="54" t="s">
        <v>10</v>
      </c>
      <c r="K3640" s="54" t="s">
        <v>10</v>
      </c>
    </row>
    <row r="3641" spans="1:11">
      <c r="A3641" s="228"/>
      <c r="B3641" s="228"/>
      <c r="C3641" s="227" t="s">
        <v>120</v>
      </c>
      <c r="D3641" s="110" t="s">
        <v>172</v>
      </c>
      <c r="E3641" s="51">
        <v>92.536392704576883</v>
      </c>
      <c r="F3641" s="52">
        <v>86.382573266810809</v>
      </c>
      <c r="G3641" s="52">
        <v>27.414334156218825</v>
      </c>
      <c r="H3641" s="111">
        <f t="shared" si="56"/>
        <v>0.29625462323498269</v>
      </c>
      <c r="I3641" s="52">
        <v>3.1915110374493034</v>
      </c>
      <c r="J3641" s="54" t="s">
        <v>10</v>
      </c>
      <c r="K3641" s="54" t="s">
        <v>10</v>
      </c>
    </row>
    <row r="3642" spans="1:11">
      <c r="A3642" s="228"/>
      <c r="B3642" s="228"/>
      <c r="C3642" s="228"/>
      <c r="D3642" s="110" t="s">
        <v>160</v>
      </c>
      <c r="E3642" s="51">
        <v>92.536392704576883</v>
      </c>
      <c r="F3642" s="52">
        <v>86.382573266810809</v>
      </c>
      <c r="G3642" s="52">
        <v>27.414334156218825</v>
      </c>
      <c r="H3642" s="111">
        <f t="shared" si="56"/>
        <v>0.29625462323498269</v>
      </c>
      <c r="I3642" s="52">
        <v>3.1915110374493034</v>
      </c>
      <c r="J3642" s="54" t="s">
        <v>10</v>
      </c>
      <c r="K3642" s="54" t="s">
        <v>10</v>
      </c>
    </row>
    <row r="3643" spans="1:11">
      <c r="A3643" s="228"/>
      <c r="B3643" s="228"/>
      <c r="C3643" s="227" t="s">
        <v>160</v>
      </c>
      <c r="D3643" s="110" t="s">
        <v>173</v>
      </c>
      <c r="E3643" s="51">
        <v>13.474414217801012</v>
      </c>
      <c r="F3643" s="52">
        <v>11.370660982253126</v>
      </c>
      <c r="G3643" s="52">
        <v>6.2945283290192693</v>
      </c>
      <c r="H3643" s="111">
        <f t="shared" si="56"/>
        <v>0.46714671430417992</v>
      </c>
      <c r="I3643" s="52">
        <v>3.5247508839601416</v>
      </c>
      <c r="J3643" s="52">
        <v>0</v>
      </c>
      <c r="K3643" s="52">
        <v>0</v>
      </c>
    </row>
    <row r="3644" spans="1:11">
      <c r="A3644" s="228"/>
      <c r="B3644" s="228"/>
      <c r="C3644" s="228"/>
      <c r="D3644" s="110" t="s">
        <v>172</v>
      </c>
      <c r="E3644" s="51">
        <v>3775.0110128889555</v>
      </c>
      <c r="F3644" s="52">
        <v>3049.1470803488037</v>
      </c>
      <c r="G3644" s="52">
        <v>1647.7771476541056</v>
      </c>
      <c r="H3644" s="111">
        <f t="shared" si="56"/>
        <v>0.43649598425756331</v>
      </c>
      <c r="I3644" s="52">
        <v>217.59842826166431</v>
      </c>
      <c r="J3644" s="52">
        <v>33.872572943662725</v>
      </c>
      <c r="K3644" s="54" t="s">
        <v>10</v>
      </c>
    </row>
    <row r="3645" spans="1:11">
      <c r="A3645" s="228"/>
      <c r="B3645" s="228"/>
      <c r="C3645" s="228"/>
      <c r="D3645" s="110" t="s">
        <v>160</v>
      </c>
      <c r="E3645" s="51">
        <v>3788.4854271067552</v>
      </c>
      <c r="F3645" s="52">
        <v>3060.5177413310557</v>
      </c>
      <c r="G3645" s="52">
        <v>1654.0716759831244</v>
      </c>
      <c r="H3645" s="111">
        <f t="shared" si="56"/>
        <v>0.43660499896559707</v>
      </c>
      <c r="I3645" s="52">
        <v>221.12317914562442</v>
      </c>
      <c r="J3645" s="52">
        <v>33.872572943662725</v>
      </c>
      <c r="K3645" s="52">
        <v>0</v>
      </c>
    </row>
    <row r="3646" spans="1:11">
      <c r="A3646" s="228"/>
      <c r="B3646" s="227" t="s">
        <v>45</v>
      </c>
      <c r="C3646" s="227" t="s">
        <v>122</v>
      </c>
      <c r="D3646" s="110" t="s">
        <v>172</v>
      </c>
      <c r="E3646" s="51">
        <v>527.22677516599674</v>
      </c>
      <c r="F3646" s="52">
        <v>431.630791764751</v>
      </c>
      <c r="G3646" s="52">
        <v>331.72952953031182</v>
      </c>
      <c r="H3646" s="111">
        <f t="shared" si="56"/>
        <v>0.62919704604506699</v>
      </c>
      <c r="I3646" s="52">
        <v>114.66724281463377</v>
      </c>
      <c r="J3646" s="54" t="s">
        <v>10</v>
      </c>
      <c r="K3646" s="54" t="s">
        <v>10</v>
      </c>
    </row>
    <row r="3647" spans="1:11">
      <c r="A3647" s="228"/>
      <c r="B3647" s="228"/>
      <c r="C3647" s="228"/>
      <c r="D3647" s="110" t="s">
        <v>160</v>
      </c>
      <c r="E3647" s="51">
        <v>527.22677516599674</v>
      </c>
      <c r="F3647" s="52">
        <v>431.630791764751</v>
      </c>
      <c r="G3647" s="52">
        <v>331.72952953031182</v>
      </c>
      <c r="H3647" s="111">
        <f t="shared" si="56"/>
        <v>0.62919704604506699</v>
      </c>
      <c r="I3647" s="52">
        <v>114.66724281463377</v>
      </c>
      <c r="J3647" s="54" t="s">
        <v>10</v>
      </c>
      <c r="K3647" s="54" t="s">
        <v>10</v>
      </c>
    </row>
    <row r="3648" spans="1:11">
      <c r="A3648" s="228"/>
      <c r="B3648" s="228"/>
      <c r="C3648" s="227" t="s">
        <v>123</v>
      </c>
      <c r="D3648" s="110" t="s">
        <v>172</v>
      </c>
      <c r="E3648" s="51">
        <v>183.41603328381942</v>
      </c>
      <c r="F3648" s="52">
        <v>146.85769656467494</v>
      </c>
      <c r="G3648" s="52">
        <v>110.21359160555315</v>
      </c>
      <c r="H3648" s="111">
        <f t="shared" si="56"/>
        <v>0.60089398746841161</v>
      </c>
      <c r="I3648" s="52">
        <v>36.016274327089555</v>
      </c>
      <c r="J3648" s="54" t="s">
        <v>10</v>
      </c>
      <c r="K3648" s="54" t="s">
        <v>10</v>
      </c>
    </row>
    <row r="3649" spans="1:11">
      <c r="A3649" s="228"/>
      <c r="B3649" s="228"/>
      <c r="C3649" s="228"/>
      <c r="D3649" s="110" t="s">
        <v>160</v>
      </c>
      <c r="E3649" s="51">
        <v>183.41603328381942</v>
      </c>
      <c r="F3649" s="52">
        <v>146.85769656467494</v>
      </c>
      <c r="G3649" s="52">
        <v>110.21359160555315</v>
      </c>
      <c r="H3649" s="111">
        <f t="shared" si="56"/>
        <v>0.60089398746841161</v>
      </c>
      <c r="I3649" s="52">
        <v>36.016274327089555</v>
      </c>
      <c r="J3649" s="54" t="s">
        <v>10</v>
      </c>
      <c r="K3649" s="54" t="s">
        <v>10</v>
      </c>
    </row>
    <row r="3650" spans="1:11">
      <c r="A3650" s="228"/>
      <c r="B3650" s="228"/>
      <c r="C3650" s="227" t="s">
        <v>124</v>
      </c>
      <c r="D3650" s="110" t="s">
        <v>172</v>
      </c>
      <c r="E3650" s="51">
        <v>2.2581473207841105</v>
      </c>
      <c r="F3650" s="52">
        <v>1.1290736603920553</v>
      </c>
      <c r="G3650" s="52">
        <v>3.2156017847965734</v>
      </c>
      <c r="H3650" s="111">
        <f t="shared" si="56"/>
        <v>1.4239999999999999</v>
      </c>
      <c r="I3650" s="52">
        <v>0</v>
      </c>
      <c r="J3650" s="54" t="s">
        <v>10</v>
      </c>
      <c r="K3650" s="54" t="s">
        <v>10</v>
      </c>
    </row>
    <row r="3651" spans="1:11">
      <c r="A3651" s="228"/>
      <c r="B3651" s="228"/>
      <c r="C3651" s="228"/>
      <c r="D3651" s="110" t="s">
        <v>160</v>
      </c>
      <c r="E3651" s="51">
        <v>2.2581473207841105</v>
      </c>
      <c r="F3651" s="52">
        <v>1.1290736603920553</v>
      </c>
      <c r="G3651" s="52">
        <v>3.2156017847965734</v>
      </c>
      <c r="H3651" s="111">
        <f t="shared" si="56"/>
        <v>1.4239999999999999</v>
      </c>
      <c r="I3651" s="52">
        <v>0</v>
      </c>
      <c r="J3651" s="54" t="s">
        <v>10</v>
      </c>
      <c r="K3651" s="54" t="s">
        <v>10</v>
      </c>
    </row>
    <row r="3652" spans="1:11">
      <c r="A3652" s="228"/>
      <c r="B3652" s="228"/>
      <c r="C3652" s="227" t="s">
        <v>125</v>
      </c>
      <c r="D3652" s="110" t="s">
        <v>172</v>
      </c>
      <c r="E3652" s="51">
        <v>80.549371873541475</v>
      </c>
      <c r="F3652" s="52">
        <v>57.654744951740469</v>
      </c>
      <c r="G3652" s="52">
        <v>46.071888762032245</v>
      </c>
      <c r="H3652" s="111">
        <f t="shared" si="56"/>
        <v>0.5719708011424699</v>
      </c>
      <c r="I3652" s="52">
        <v>0</v>
      </c>
      <c r="J3652" s="54" t="s">
        <v>10</v>
      </c>
      <c r="K3652" s="54" t="s">
        <v>10</v>
      </c>
    </row>
    <row r="3653" spans="1:11">
      <c r="A3653" s="228"/>
      <c r="B3653" s="228"/>
      <c r="C3653" s="228"/>
      <c r="D3653" s="110" t="s">
        <v>160</v>
      </c>
      <c r="E3653" s="51">
        <v>80.549371873541475</v>
      </c>
      <c r="F3653" s="52">
        <v>57.654744951740469</v>
      </c>
      <c r="G3653" s="52">
        <v>46.071888762032245</v>
      </c>
      <c r="H3653" s="111">
        <f t="shared" ref="H3653:H3716" si="57">G3653/E3653</f>
        <v>0.5719708011424699</v>
      </c>
      <c r="I3653" s="52">
        <v>0</v>
      </c>
      <c r="J3653" s="54" t="s">
        <v>10</v>
      </c>
      <c r="K3653" s="54" t="s">
        <v>10</v>
      </c>
    </row>
    <row r="3654" spans="1:11">
      <c r="A3654" s="228"/>
      <c r="B3654" s="228"/>
      <c r="C3654" s="227" t="s">
        <v>126</v>
      </c>
      <c r="D3654" s="110" t="s">
        <v>172</v>
      </c>
      <c r="E3654" s="51">
        <v>589.65621969933659</v>
      </c>
      <c r="F3654" s="52">
        <v>495.77846114734638</v>
      </c>
      <c r="G3654" s="52">
        <v>397.4168637165962</v>
      </c>
      <c r="H3654" s="111">
        <f t="shared" si="57"/>
        <v>0.67398061860390024</v>
      </c>
      <c r="I3654" s="52">
        <v>19.152890783153307</v>
      </c>
      <c r="J3654" s="54" t="s">
        <v>10</v>
      </c>
      <c r="K3654" s="54" t="s">
        <v>10</v>
      </c>
    </row>
    <row r="3655" spans="1:11">
      <c r="A3655" s="228"/>
      <c r="B3655" s="228"/>
      <c r="C3655" s="228"/>
      <c r="D3655" s="110" t="s">
        <v>160</v>
      </c>
      <c r="E3655" s="51">
        <v>589.65621969933659</v>
      </c>
      <c r="F3655" s="52">
        <v>495.77846114734638</v>
      </c>
      <c r="G3655" s="52">
        <v>397.4168637165962</v>
      </c>
      <c r="H3655" s="111">
        <f t="shared" si="57"/>
        <v>0.67398061860390024</v>
      </c>
      <c r="I3655" s="52">
        <v>19.152890783153307</v>
      </c>
      <c r="J3655" s="54" t="s">
        <v>10</v>
      </c>
      <c r="K3655" s="54" t="s">
        <v>10</v>
      </c>
    </row>
    <row r="3656" spans="1:11">
      <c r="A3656" s="228"/>
      <c r="B3656" s="228"/>
      <c r="C3656" s="227" t="s">
        <v>127</v>
      </c>
      <c r="D3656" s="110" t="s">
        <v>173</v>
      </c>
      <c r="E3656" s="51">
        <v>1</v>
      </c>
      <c r="F3656" s="52">
        <v>1</v>
      </c>
      <c r="G3656" s="52">
        <v>0.15</v>
      </c>
      <c r="H3656" s="111">
        <f t="shared" si="57"/>
        <v>0.15</v>
      </c>
      <c r="I3656" s="52">
        <v>0</v>
      </c>
      <c r="J3656" s="52">
        <v>0</v>
      </c>
      <c r="K3656" s="52">
        <v>0</v>
      </c>
    </row>
    <row r="3657" spans="1:11">
      <c r="A3657" s="228"/>
      <c r="B3657" s="228"/>
      <c r="C3657" s="228"/>
      <c r="D3657" s="110" t="s">
        <v>172</v>
      </c>
      <c r="E3657" s="51">
        <v>165.69341643278625</v>
      </c>
      <c r="F3657" s="52">
        <v>105.69277762332767</v>
      </c>
      <c r="G3657" s="52">
        <v>80.45403645279346</v>
      </c>
      <c r="H3657" s="111">
        <f t="shared" si="57"/>
        <v>0.48555964494479326</v>
      </c>
      <c r="I3657" s="52">
        <v>0</v>
      </c>
      <c r="J3657" s="54" t="s">
        <v>10</v>
      </c>
      <c r="K3657" s="54" t="s">
        <v>10</v>
      </c>
    </row>
    <row r="3658" spans="1:11">
      <c r="A3658" s="228"/>
      <c r="B3658" s="228"/>
      <c r="C3658" s="228"/>
      <c r="D3658" s="110" t="s">
        <v>160</v>
      </c>
      <c r="E3658" s="51">
        <v>166.69341643278625</v>
      </c>
      <c r="F3658" s="52">
        <v>106.69277762332767</v>
      </c>
      <c r="G3658" s="52">
        <v>80.604036452793451</v>
      </c>
      <c r="H3658" s="111">
        <f t="shared" si="57"/>
        <v>0.48354661016438183</v>
      </c>
      <c r="I3658" s="52">
        <v>0</v>
      </c>
      <c r="J3658" s="52">
        <v>0</v>
      </c>
      <c r="K3658" s="52">
        <v>0</v>
      </c>
    </row>
    <row r="3659" spans="1:11">
      <c r="A3659" s="228"/>
      <c r="B3659" s="228"/>
      <c r="C3659" s="227" t="s">
        <v>160</v>
      </c>
      <c r="D3659" s="110" t="s">
        <v>173</v>
      </c>
      <c r="E3659" s="51">
        <v>1</v>
      </c>
      <c r="F3659" s="52">
        <v>1</v>
      </c>
      <c r="G3659" s="52">
        <v>0.15</v>
      </c>
      <c r="H3659" s="111">
        <f t="shared" si="57"/>
        <v>0.15</v>
      </c>
      <c r="I3659" s="52">
        <v>0</v>
      </c>
      <c r="J3659" s="52">
        <v>0</v>
      </c>
      <c r="K3659" s="52">
        <v>0</v>
      </c>
    </row>
    <row r="3660" spans="1:11">
      <c r="A3660" s="228"/>
      <c r="B3660" s="228"/>
      <c r="C3660" s="228"/>
      <c r="D3660" s="110" t="s">
        <v>172</v>
      </c>
      <c r="E3660" s="51">
        <v>1548.7999637762643</v>
      </c>
      <c r="F3660" s="52">
        <v>1238.7435457122326</v>
      </c>
      <c r="G3660" s="52">
        <v>969.10151185208338</v>
      </c>
      <c r="H3660" s="111">
        <f t="shared" si="57"/>
        <v>0.62571121805118879</v>
      </c>
      <c r="I3660" s="52">
        <v>169.83640792487662</v>
      </c>
      <c r="J3660" s="54" t="s">
        <v>10</v>
      </c>
      <c r="K3660" s="54" t="s">
        <v>10</v>
      </c>
    </row>
    <row r="3661" spans="1:11">
      <c r="A3661" s="228"/>
      <c r="B3661" s="228"/>
      <c r="C3661" s="228"/>
      <c r="D3661" s="110" t="s">
        <v>160</v>
      </c>
      <c r="E3661" s="51">
        <v>1549.7999637762646</v>
      </c>
      <c r="F3661" s="52">
        <v>1239.7435457122326</v>
      </c>
      <c r="G3661" s="52">
        <v>969.25151185208347</v>
      </c>
      <c r="H3661" s="111">
        <f t="shared" si="57"/>
        <v>0.62540426797429483</v>
      </c>
      <c r="I3661" s="52">
        <v>169.83640792487662</v>
      </c>
      <c r="J3661" s="52">
        <v>0</v>
      </c>
      <c r="K3661" s="52">
        <v>0</v>
      </c>
    </row>
    <row r="3662" spans="1:11">
      <c r="A3662" s="228"/>
      <c r="B3662" s="227" t="s">
        <v>160</v>
      </c>
      <c r="C3662" s="227" t="s">
        <v>56</v>
      </c>
      <c r="D3662" s="110" t="s">
        <v>173</v>
      </c>
      <c r="E3662" s="51">
        <v>3.8118811881188122</v>
      </c>
      <c r="F3662" s="52">
        <v>3.8118811881188122</v>
      </c>
      <c r="G3662" s="52">
        <v>3.8118811881188122</v>
      </c>
      <c r="H3662" s="111">
        <f t="shared" si="57"/>
        <v>1</v>
      </c>
      <c r="I3662" s="52">
        <v>3.8118811881188122</v>
      </c>
      <c r="J3662" s="52">
        <v>0.54455445544554459</v>
      </c>
      <c r="K3662" s="54" t="s">
        <v>10</v>
      </c>
    </row>
    <row r="3663" spans="1:11">
      <c r="A3663" s="228"/>
      <c r="B3663" s="228"/>
      <c r="C3663" s="228"/>
      <c r="D3663" s="110" t="s">
        <v>172</v>
      </c>
      <c r="E3663" s="51">
        <v>368.19101423859934</v>
      </c>
      <c r="F3663" s="52">
        <v>358.06708108832959</v>
      </c>
      <c r="G3663" s="52">
        <v>213.7893414963857</v>
      </c>
      <c r="H3663" s="111">
        <f t="shared" si="57"/>
        <v>0.58064790619209272</v>
      </c>
      <c r="I3663" s="52">
        <v>78.22280543623765</v>
      </c>
      <c r="J3663" s="54" t="s">
        <v>10</v>
      </c>
      <c r="K3663" s="54" t="s">
        <v>10</v>
      </c>
    </row>
    <row r="3664" spans="1:11">
      <c r="A3664" s="228"/>
      <c r="B3664" s="228"/>
      <c r="C3664" s="228"/>
      <c r="D3664" s="110" t="s">
        <v>160</v>
      </c>
      <c r="E3664" s="51">
        <v>372.00289542671811</v>
      </c>
      <c r="F3664" s="52">
        <v>361.87896227644836</v>
      </c>
      <c r="G3664" s="52">
        <v>217.60122268450453</v>
      </c>
      <c r="H3664" s="111">
        <f t="shared" si="57"/>
        <v>0.58494497048174299</v>
      </c>
      <c r="I3664" s="52">
        <v>82.034686624356453</v>
      </c>
      <c r="J3664" s="52">
        <v>0.54455445544554459</v>
      </c>
      <c r="K3664" s="54" t="s">
        <v>10</v>
      </c>
    </row>
    <row r="3665" spans="1:11">
      <c r="A3665" s="228"/>
      <c r="B3665" s="228"/>
      <c r="C3665" s="227" t="s">
        <v>57</v>
      </c>
      <c r="D3665" s="110" t="s">
        <v>172</v>
      </c>
      <c r="E3665" s="51">
        <v>20.861939134329123</v>
      </c>
      <c r="F3665" s="52">
        <v>20.861939134329123</v>
      </c>
      <c r="G3665" s="52">
        <v>4.5896266095524068</v>
      </c>
      <c r="H3665" s="111">
        <f t="shared" si="57"/>
        <v>0.21999999999999997</v>
      </c>
      <c r="I3665" s="52">
        <v>1.8358506438209627</v>
      </c>
      <c r="J3665" s="54" t="s">
        <v>10</v>
      </c>
      <c r="K3665" s="54" t="s">
        <v>10</v>
      </c>
    </row>
    <row r="3666" spans="1:11">
      <c r="A3666" s="228"/>
      <c r="B3666" s="228"/>
      <c r="C3666" s="228"/>
      <c r="D3666" s="110" t="s">
        <v>160</v>
      </c>
      <c r="E3666" s="51">
        <v>20.861939134329123</v>
      </c>
      <c r="F3666" s="52">
        <v>20.861939134329123</v>
      </c>
      <c r="G3666" s="52">
        <v>4.5896266095524068</v>
      </c>
      <c r="H3666" s="111">
        <f t="shared" si="57"/>
        <v>0.21999999999999997</v>
      </c>
      <c r="I3666" s="52">
        <v>1.8358506438209627</v>
      </c>
      <c r="J3666" s="54" t="s">
        <v>10</v>
      </c>
      <c r="K3666" s="54" t="s">
        <v>10</v>
      </c>
    </row>
    <row r="3667" spans="1:11">
      <c r="A3667" s="228"/>
      <c r="B3667" s="228"/>
      <c r="C3667" s="227" t="s">
        <v>58</v>
      </c>
      <c r="D3667" s="110" t="s">
        <v>173</v>
      </c>
      <c r="E3667" s="51">
        <v>2.5</v>
      </c>
      <c r="F3667" s="52">
        <v>2.5</v>
      </c>
      <c r="G3667" s="52">
        <v>3.15</v>
      </c>
      <c r="H3667" s="111">
        <f t="shared" si="57"/>
        <v>1.26</v>
      </c>
      <c r="I3667" s="52">
        <v>3.15</v>
      </c>
      <c r="J3667" s="54" t="s">
        <v>10</v>
      </c>
      <c r="K3667" s="54" t="s">
        <v>10</v>
      </c>
    </row>
    <row r="3668" spans="1:11">
      <c r="A3668" s="228"/>
      <c r="B3668" s="228"/>
      <c r="C3668" s="228"/>
      <c r="D3668" s="110" t="s">
        <v>172</v>
      </c>
      <c r="E3668" s="51">
        <v>437.65025469395221</v>
      </c>
      <c r="F3668" s="52">
        <v>366.01736619902124</v>
      </c>
      <c r="G3668" s="52">
        <v>235.6817374869392</v>
      </c>
      <c r="H3668" s="111">
        <f t="shared" si="57"/>
        <v>0.53851616664030255</v>
      </c>
      <c r="I3668" s="52">
        <v>161.76624057620666</v>
      </c>
      <c r="J3668" s="54" t="s">
        <v>10</v>
      </c>
      <c r="K3668" s="54" t="s">
        <v>10</v>
      </c>
    </row>
    <row r="3669" spans="1:11">
      <c r="A3669" s="228"/>
      <c r="B3669" s="228"/>
      <c r="C3669" s="228"/>
      <c r="D3669" s="110" t="s">
        <v>160</v>
      </c>
      <c r="E3669" s="51">
        <v>440.15025469395221</v>
      </c>
      <c r="F3669" s="52">
        <v>368.51736619902124</v>
      </c>
      <c r="G3669" s="52">
        <v>238.8317374869392</v>
      </c>
      <c r="H3669" s="111">
        <f t="shared" si="57"/>
        <v>0.54261410720528847</v>
      </c>
      <c r="I3669" s="52">
        <v>164.91624057620666</v>
      </c>
      <c r="J3669" s="54" t="s">
        <v>10</v>
      </c>
      <c r="K3669" s="54" t="s">
        <v>10</v>
      </c>
    </row>
    <row r="3670" spans="1:11">
      <c r="A3670" s="228"/>
      <c r="B3670" s="228"/>
      <c r="C3670" s="227" t="s">
        <v>59</v>
      </c>
      <c r="D3670" s="110" t="s">
        <v>172</v>
      </c>
      <c r="E3670" s="51">
        <v>121.29837891424739</v>
      </c>
      <c r="F3670" s="52">
        <v>121.29837891424739</v>
      </c>
      <c r="G3670" s="52">
        <v>97.17123786339809</v>
      </c>
      <c r="H3670" s="111">
        <f t="shared" si="57"/>
        <v>0.80109263399219766</v>
      </c>
      <c r="I3670" s="52">
        <v>35.854954283688066</v>
      </c>
      <c r="J3670" s="54" t="s">
        <v>10</v>
      </c>
      <c r="K3670" s="54" t="s">
        <v>10</v>
      </c>
    </row>
    <row r="3671" spans="1:11">
      <c r="A3671" s="228"/>
      <c r="B3671" s="228"/>
      <c r="C3671" s="228"/>
      <c r="D3671" s="110" t="s">
        <v>160</v>
      </c>
      <c r="E3671" s="51">
        <v>121.29837891424739</v>
      </c>
      <c r="F3671" s="52">
        <v>121.29837891424739</v>
      </c>
      <c r="G3671" s="52">
        <v>97.17123786339809</v>
      </c>
      <c r="H3671" s="111">
        <f t="shared" si="57"/>
        <v>0.80109263399219766</v>
      </c>
      <c r="I3671" s="52">
        <v>35.854954283688066</v>
      </c>
      <c r="J3671" s="54" t="s">
        <v>10</v>
      </c>
      <c r="K3671" s="54" t="s">
        <v>10</v>
      </c>
    </row>
    <row r="3672" spans="1:11">
      <c r="A3672" s="228"/>
      <c r="B3672" s="228"/>
      <c r="C3672" s="227" t="s">
        <v>60</v>
      </c>
      <c r="D3672" s="110" t="s">
        <v>173</v>
      </c>
      <c r="E3672" s="51">
        <v>17.522865853658537</v>
      </c>
      <c r="F3672" s="52">
        <v>17.506097560975611</v>
      </c>
      <c r="G3672" s="52">
        <v>26.493902439024392</v>
      </c>
      <c r="H3672" s="111">
        <f t="shared" si="57"/>
        <v>1.5119617224880384</v>
      </c>
      <c r="I3672" s="52">
        <v>26.158536585365855</v>
      </c>
      <c r="J3672" s="54" t="s">
        <v>10</v>
      </c>
      <c r="K3672" s="54" t="s">
        <v>10</v>
      </c>
    </row>
    <row r="3673" spans="1:11">
      <c r="A3673" s="228"/>
      <c r="B3673" s="228"/>
      <c r="C3673" s="228"/>
      <c r="D3673" s="110" t="s">
        <v>172</v>
      </c>
      <c r="E3673" s="51">
        <v>40.990858292330657</v>
      </c>
      <c r="F3673" s="52">
        <v>35.866847039105039</v>
      </c>
      <c r="G3673" s="52">
        <v>20.924885339326298</v>
      </c>
      <c r="H3673" s="111">
        <f t="shared" si="57"/>
        <v>0.51047687731001523</v>
      </c>
      <c r="I3673" s="52">
        <v>2.0030942452994323</v>
      </c>
      <c r="J3673" s="54" t="s">
        <v>10</v>
      </c>
      <c r="K3673" s="54" t="s">
        <v>10</v>
      </c>
    </row>
    <row r="3674" spans="1:11">
      <c r="A3674" s="228"/>
      <c r="B3674" s="228"/>
      <c r="C3674" s="228"/>
      <c r="D3674" s="110" t="s">
        <v>160</v>
      </c>
      <c r="E3674" s="51">
        <v>58.513724145989194</v>
      </c>
      <c r="F3674" s="52">
        <v>53.37294460008065</v>
      </c>
      <c r="G3674" s="52">
        <v>47.418787778350691</v>
      </c>
      <c r="H3674" s="111">
        <f t="shared" si="57"/>
        <v>0.81038745132753609</v>
      </c>
      <c r="I3674" s="52">
        <v>28.161630830665288</v>
      </c>
      <c r="J3674" s="54" t="s">
        <v>10</v>
      </c>
      <c r="K3674" s="54" t="s">
        <v>10</v>
      </c>
    </row>
    <row r="3675" spans="1:11">
      <c r="A3675" s="228"/>
      <c r="B3675" s="228"/>
      <c r="C3675" s="227" t="s">
        <v>61</v>
      </c>
      <c r="D3675" s="110" t="s">
        <v>172</v>
      </c>
      <c r="E3675" s="51">
        <v>21.18470644326311</v>
      </c>
      <c r="F3675" s="52">
        <v>21.18470644326311</v>
      </c>
      <c r="G3675" s="52">
        <v>27.020092045164134</v>
      </c>
      <c r="H3675" s="111">
        <f t="shared" si="57"/>
        <v>1.2754527478362447</v>
      </c>
      <c r="I3675" s="52">
        <v>15.155953167225739</v>
      </c>
      <c r="J3675" s="52">
        <v>2.4690031257073795</v>
      </c>
      <c r="K3675" s="52">
        <v>2.4690031257073795</v>
      </c>
    </row>
    <row r="3676" spans="1:11">
      <c r="A3676" s="228"/>
      <c r="B3676" s="228"/>
      <c r="C3676" s="228"/>
      <c r="D3676" s="110" t="s">
        <v>160</v>
      </c>
      <c r="E3676" s="51">
        <v>21.18470644326311</v>
      </c>
      <c r="F3676" s="52">
        <v>21.18470644326311</v>
      </c>
      <c r="G3676" s="52">
        <v>27.020092045164134</v>
      </c>
      <c r="H3676" s="111">
        <f t="shared" si="57"/>
        <v>1.2754527478362447</v>
      </c>
      <c r="I3676" s="52">
        <v>15.155953167225739</v>
      </c>
      <c r="J3676" s="52">
        <v>2.4690031257073795</v>
      </c>
      <c r="K3676" s="52">
        <v>2.4690031257073795</v>
      </c>
    </row>
    <row r="3677" spans="1:11">
      <c r="A3677" s="228"/>
      <c r="B3677" s="228"/>
      <c r="C3677" s="227" t="s">
        <v>67</v>
      </c>
      <c r="D3677" s="110" t="s">
        <v>172</v>
      </c>
      <c r="E3677" s="51">
        <v>28.568850048711962</v>
      </c>
      <c r="F3677" s="52">
        <v>22.629642899519368</v>
      </c>
      <c r="G3677" s="52">
        <v>16.921331905709849</v>
      </c>
      <c r="H3677" s="111">
        <f t="shared" si="57"/>
        <v>0.59230007077140834</v>
      </c>
      <c r="I3677" s="52">
        <v>3.4261592737824027</v>
      </c>
      <c r="J3677" s="52">
        <v>0.96240429038831543</v>
      </c>
      <c r="K3677" s="54" t="s">
        <v>10</v>
      </c>
    </row>
    <row r="3678" spans="1:11">
      <c r="A3678" s="228"/>
      <c r="B3678" s="228"/>
      <c r="C3678" s="228"/>
      <c r="D3678" s="110" t="s">
        <v>160</v>
      </c>
      <c r="E3678" s="51">
        <v>28.568850048711962</v>
      </c>
      <c r="F3678" s="52">
        <v>22.629642899519368</v>
      </c>
      <c r="G3678" s="52">
        <v>16.921331905709849</v>
      </c>
      <c r="H3678" s="111">
        <f t="shared" si="57"/>
        <v>0.59230007077140834</v>
      </c>
      <c r="I3678" s="52">
        <v>3.4261592737824027</v>
      </c>
      <c r="J3678" s="52">
        <v>0.96240429038831543</v>
      </c>
      <c r="K3678" s="54" t="s">
        <v>10</v>
      </c>
    </row>
    <row r="3679" spans="1:11">
      <c r="A3679" s="228"/>
      <c r="B3679" s="228"/>
      <c r="C3679" s="227" t="s">
        <v>68</v>
      </c>
      <c r="D3679" s="110" t="s">
        <v>172</v>
      </c>
      <c r="E3679" s="51">
        <v>3.2851490228135405</v>
      </c>
      <c r="F3679" s="52">
        <v>3.2851490228135405</v>
      </c>
      <c r="G3679" s="52">
        <v>1.0840991775284683</v>
      </c>
      <c r="H3679" s="111">
        <f t="shared" si="57"/>
        <v>0.32999999999999996</v>
      </c>
      <c r="I3679" s="52">
        <v>0.72273278501897886</v>
      </c>
      <c r="J3679" s="54" t="s">
        <v>10</v>
      </c>
      <c r="K3679" s="54" t="s">
        <v>10</v>
      </c>
    </row>
    <row r="3680" spans="1:11">
      <c r="A3680" s="228"/>
      <c r="B3680" s="228"/>
      <c r="C3680" s="228"/>
      <c r="D3680" s="110" t="s">
        <v>160</v>
      </c>
      <c r="E3680" s="51">
        <v>3.2851490228135405</v>
      </c>
      <c r="F3680" s="52">
        <v>3.2851490228135405</v>
      </c>
      <c r="G3680" s="52">
        <v>1.0840991775284683</v>
      </c>
      <c r="H3680" s="111">
        <f t="shared" si="57"/>
        <v>0.32999999999999996</v>
      </c>
      <c r="I3680" s="52">
        <v>0.72273278501897886</v>
      </c>
      <c r="J3680" s="54" t="s">
        <v>10</v>
      </c>
      <c r="K3680" s="54" t="s">
        <v>10</v>
      </c>
    </row>
    <row r="3681" spans="1:11">
      <c r="A3681" s="228"/>
      <c r="B3681" s="228"/>
      <c r="C3681" s="227" t="s">
        <v>69</v>
      </c>
      <c r="D3681" s="110" t="s">
        <v>173</v>
      </c>
      <c r="E3681" s="51">
        <v>0.25</v>
      </c>
      <c r="F3681" s="52">
        <v>0.25</v>
      </c>
      <c r="G3681" s="52">
        <v>0.15</v>
      </c>
      <c r="H3681" s="111">
        <f t="shared" si="57"/>
        <v>0.6</v>
      </c>
      <c r="I3681" s="52">
        <v>0.05</v>
      </c>
      <c r="J3681" s="54" t="s">
        <v>10</v>
      </c>
      <c r="K3681" s="54" t="s">
        <v>10</v>
      </c>
    </row>
    <row r="3682" spans="1:11">
      <c r="A3682" s="228"/>
      <c r="B3682" s="228"/>
      <c r="C3682" s="228"/>
      <c r="D3682" s="110" t="s">
        <v>172</v>
      </c>
      <c r="E3682" s="51">
        <v>44.538822447622337</v>
      </c>
      <c r="F3682" s="52">
        <v>44.538822447622337</v>
      </c>
      <c r="G3682" s="52">
        <v>19.57508739673278</v>
      </c>
      <c r="H3682" s="111">
        <f t="shared" si="57"/>
        <v>0.43950617283950616</v>
      </c>
      <c r="I3682" s="52">
        <v>9.7875436983663899</v>
      </c>
      <c r="J3682" s="54" t="s">
        <v>10</v>
      </c>
      <c r="K3682" s="54" t="s">
        <v>10</v>
      </c>
    </row>
    <row r="3683" spans="1:11">
      <c r="A3683" s="228"/>
      <c r="B3683" s="228"/>
      <c r="C3683" s="228"/>
      <c r="D3683" s="110" t="s">
        <v>160</v>
      </c>
      <c r="E3683" s="51">
        <v>44.788822447622337</v>
      </c>
      <c r="F3683" s="52">
        <v>44.788822447622337</v>
      </c>
      <c r="G3683" s="52">
        <v>19.725087396732782</v>
      </c>
      <c r="H3683" s="111">
        <f t="shared" si="57"/>
        <v>0.44040200922451156</v>
      </c>
      <c r="I3683" s="52">
        <v>9.8375436983663889</v>
      </c>
      <c r="J3683" s="54" t="s">
        <v>10</v>
      </c>
      <c r="K3683" s="54" t="s">
        <v>10</v>
      </c>
    </row>
    <row r="3684" spans="1:11">
      <c r="A3684" s="228"/>
      <c r="B3684" s="228"/>
      <c r="C3684" s="227" t="s">
        <v>72</v>
      </c>
      <c r="D3684" s="110" t="s">
        <v>172</v>
      </c>
      <c r="E3684" s="51">
        <v>48.293123006711305</v>
      </c>
      <c r="F3684" s="52">
        <v>48.293123006711305</v>
      </c>
      <c r="G3684" s="52">
        <v>17.192351790389225</v>
      </c>
      <c r="H3684" s="111">
        <f t="shared" si="57"/>
        <v>0.35599999999999998</v>
      </c>
      <c r="I3684" s="52">
        <v>0</v>
      </c>
      <c r="J3684" s="54" t="s">
        <v>10</v>
      </c>
      <c r="K3684" s="54" t="s">
        <v>10</v>
      </c>
    </row>
    <row r="3685" spans="1:11">
      <c r="A3685" s="228"/>
      <c r="B3685" s="228"/>
      <c r="C3685" s="228"/>
      <c r="D3685" s="110" t="s">
        <v>160</v>
      </c>
      <c r="E3685" s="51">
        <v>48.293123006711305</v>
      </c>
      <c r="F3685" s="52">
        <v>48.293123006711305</v>
      </c>
      <c r="G3685" s="52">
        <v>17.192351790389225</v>
      </c>
      <c r="H3685" s="111">
        <f t="shared" si="57"/>
        <v>0.35599999999999998</v>
      </c>
      <c r="I3685" s="52">
        <v>0</v>
      </c>
      <c r="J3685" s="54" t="s">
        <v>10</v>
      </c>
      <c r="K3685" s="54" t="s">
        <v>10</v>
      </c>
    </row>
    <row r="3686" spans="1:11">
      <c r="A3686" s="228"/>
      <c r="B3686" s="228"/>
      <c r="C3686" s="227" t="s">
        <v>73</v>
      </c>
      <c r="D3686" s="110" t="s">
        <v>173</v>
      </c>
      <c r="E3686" s="51">
        <v>10</v>
      </c>
      <c r="F3686" s="52">
        <v>10</v>
      </c>
      <c r="G3686" s="52">
        <v>10</v>
      </c>
      <c r="H3686" s="111">
        <f t="shared" si="57"/>
        <v>1</v>
      </c>
      <c r="I3686" s="52">
        <v>10</v>
      </c>
      <c r="J3686" s="52">
        <v>0</v>
      </c>
      <c r="K3686" s="52">
        <v>0</v>
      </c>
    </row>
    <row r="3687" spans="1:11">
      <c r="A3687" s="228"/>
      <c r="B3687" s="228"/>
      <c r="C3687" s="228"/>
      <c r="D3687" s="110" t="s">
        <v>172</v>
      </c>
      <c r="E3687" s="51">
        <v>15.359305932613161</v>
      </c>
      <c r="F3687" s="52">
        <v>15.359305932613161</v>
      </c>
      <c r="G3687" s="52">
        <v>5.4679129120102852</v>
      </c>
      <c r="H3687" s="111">
        <f t="shared" si="57"/>
        <v>0.35599999999999998</v>
      </c>
      <c r="I3687" s="52">
        <v>0</v>
      </c>
      <c r="J3687" s="54" t="s">
        <v>10</v>
      </c>
      <c r="K3687" s="54" t="s">
        <v>10</v>
      </c>
    </row>
    <row r="3688" spans="1:11">
      <c r="A3688" s="228"/>
      <c r="B3688" s="228"/>
      <c r="C3688" s="228"/>
      <c r="D3688" s="110" t="s">
        <v>160</v>
      </c>
      <c r="E3688" s="51">
        <v>25.359305932613161</v>
      </c>
      <c r="F3688" s="52">
        <v>25.359305932613161</v>
      </c>
      <c r="G3688" s="52">
        <v>15.467912912010284</v>
      </c>
      <c r="H3688" s="111">
        <f t="shared" si="57"/>
        <v>0.6099501679230851</v>
      </c>
      <c r="I3688" s="52">
        <v>10</v>
      </c>
      <c r="J3688" s="52">
        <v>0</v>
      </c>
      <c r="K3688" s="52">
        <v>0</v>
      </c>
    </row>
    <row r="3689" spans="1:11">
      <c r="A3689" s="228"/>
      <c r="B3689" s="228"/>
      <c r="C3689" s="227" t="s">
        <v>74</v>
      </c>
      <c r="D3689" s="110" t="s">
        <v>173</v>
      </c>
      <c r="E3689" s="51">
        <v>0.5357142857142857</v>
      </c>
      <c r="F3689" s="52">
        <v>0.5357142857142857</v>
      </c>
      <c r="G3689" s="52">
        <v>0.5357142857142857</v>
      </c>
      <c r="H3689" s="111">
        <f t="shared" si="57"/>
        <v>1</v>
      </c>
      <c r="I3689" s="52">
        <v>0</v>
      </c>
      <c r="J3689" s="52">
        <v>0.1607142857142857</v>
      </c>
      <c r="K3689" s="52">
        <v>0.10714285714285715</v>
      </c>
    </row>
    <row r="3690" spans="1:11">
      <c r="A3690" s="228"/>
      <c r="B3690" s="228"/>
      <c r="C3690" s="228"/>
      <c r="D3690" s="110" t="s">
        <v>172</v>
      </c>
      <c r="E3690" s="51">
        <v>98.096434845637376</v>
      </c>
      <c r="F3690" s="52">
        <v>98.096434845637376</v>
      </c>
      <c r="G3690" s="52">
        <v>21.556994324103027</v>
      </c>
      <c r="H3690" s="111">
        <f t="shared" si="57"/>
        <v>0.21975308641975308</v>
      </c>
      <c r="I3690" s="52">
        <v>0</v>
      </c>
      <c r="J3690" s="54" t="s">
        <v>10</v>
      </c>
      <c r="K3690" s="54" t="s">
        <v>10</v>
      </c>
    </row>
    <row r="3691" spans="1:11">
      <c r="A3691" s="228"/>
      <c r="B3691" s="228"/>
      <c r="C3691" s="228"/>
      <c r="D3691" s="110" t="s">
        <v>160</v>
      </c>
      <c r="E3691" s="51">
        <v>98.632149131351653</v>
      </c>
      <c r="F3691" s="52">
        <v>98.632149131351653</v>
      </c>
      <c r="G3691" s="52">
        <v>22.092708609817315</v>
      </c>
      <c r="H3691" s="111">
        <f t="shared" si="57"/>
        <v>0.22399094822922019</v>
      </c>
      <c r="I3691" s="52">
        <v>0</v>
      </c>
      <c r="J3691" s="52">
        <v>0.1607142857142857</v>
      </c>
      <c r="K3691" s="52">
        <v>0.10714285714285715</v>
      </c>
    </row>
    <row r="3692" spans="1:11">
      <c r="A3692" s="228"/>
      <c r="B3692" s="228"/>
      <c r="C3692" s="227" t="s">
        <v>75</v>
      </c>
      <c r="D3692" s="110" t="s">
        <v>172</v>
      </c>
      <c r="E3692" s="51">
        <v>84.091071483298762</v>
      </c>
      <c r="F3692" s="52">
        <v>84.091071483298762</v>
      </c>
      <c r="G3692" s="52">
        <v>70.604767566165947</v>
      </c>
      <c r="H3692" s="111">
        <f t="shared" si="57"/>
        <v>0.839622641509434</v>
      </c>
      <c r="I3692" s="52">
        <v>49.423337296316163</v>
      </c>
      <c r="J3692" s="54" t="s">
        <v>10</v>
      </c>
      <c r="K3692" s="54" t="s">
        <v>10</v>
      </c>
    </row>
    <row r="3693" spans="1:11">
      <c r="A3693" s="228"/>
      <c r="B3693" s="228"/>
      <c r="C3693" s="228"/>
      <c r="D3693" s="110" t="s">
        <v>160</v>
      </c>
      <c r="E3693" s="51">
        <v>84.091071483298762</v>
      </c>
      <c r="F3693" s="52">
        <v>84.091071483298762</v>
      </c>
      <c r="G3693" s="52">
        <v>70.604767566165947</v>
      </c>
      <c r="H3693" s="111">
        <f t="shared" si="57"/>
        <v>0.839622641509434</v>
      </c>
      <c r="I3693" s="52">
        <v>49.423337296316163</v>
      </c>
      <c r="J3693" s="54" t="s">
        <v>10</v>
      </c>
      <c r="K3693" s="54" t="s">
        <v>10</v>
      </c>
    </row>
    <row r="3694" spans="1:11">
      <c r="A3694" s="228"/>
      <c r="B3694" s="228"/>
      <c r="C3694" s="227" t="s">
        <v>76</v>
      </c>
      <c r="D3694" s="110" t="s">
        <v>172</v>
      </c>
      <c r="E3694" s="51">
        <v>28.617662314887561</v>
      </c>
      <c r="F3694" s="52">
        <v>28.617662314887561</v>
      </c>
      <c r="G3694" s="52">
        <v>37.011070597310038</v>
      </c>
      <c r="H3694" s="111">
        <f t="shared" si="57"/>
        <v>1.293294685990338</v>
      </c>
      <c r="I3694" s="52">
        <v>0</v>
      </c>
      <c r="J3694" s="54" t="s">
        <v>10</v>
      </c>
      <c r="K3694" s="54" t="s">
        <v>10</v>
      </c>
    </row>
    <row r="3695" spans="1:11">
      <c r="A3695" s="228"/>
      <c r="B3695" s="228"/>
      <c r="C3695" s="228"/>
      <c r="D3695" s="110" t="s">
        <v>160</v>
      </c>
      <c r="E3695" s="51">
        <v>28.617662314887561</v>
      </c>
      <c r="F3695" s="52">
        <v>28.617662314887561</v>
      </c>
      <c r="G3695" s="52">
        <v>37.011070597310038</v>
      </c>
      <c r="H3695" s="111">
        <f t="shared" si="57"/>
        <v>1.293294685990338</v>
      </c>
      <c r="I3695" s="52">
        <v>0</v>
      </c>
      <c r="J3695" s="54" t="s">
        <v>10</v>
      </c>
      <c r="K3695" s="54" t="s">
        <v>10</v>
      </c>
    </row>
    <row r="3696" spans="1:11">
      <c r="A3696" s="228"/>
      <c r="B3696" s="228"/>
      <c r="C3696" s="227" t="s">
        <v>77</v>
      </c>
      <c r="D3696" s="110" t="s">
        <v>172</v>
      </c>
      <c r="E3696" s="51">
        <v>83.927179523167069</v>
      </c>
      <c r="F3696" s="52">
        <v>83.927179523167069</v>
      </c>
      <c r="G3696" s="52">
        <v>26.47368644530799</v>
      </c>
      <c r="H3696" s="111">
        <f t="shared" si="57"/>
        <v>0.31543638897099185</v>
      </c>
      <c r="I3696" s="52">
        <v>0</v>
      </c>
      <c r="J3696" s="54" t="s">
        <v>10</v>
      </c>
      <c r="K3696" s="54" t="s">
        <v>10</v>
      </c>
    </row>
    <row r="3697" spans="1:11">
      <c r="A3697" s="228"/>
      <c r="B3697" s="228"/>
      <c r="C3697" s="228"/>
      <c r="D3697" s="110" t="s">
        <v>160</v>
      </c>
      <c r="E3697" s="51">
        <v>83.927179523167069</v>
      </c>
      <c r="F3697" s="52">
        <v>83.927179523167069</v>
      </c>
      <c r="G3697" s="52">
        <v>26.47368644530799</v>
      </c>
      <c r="H3697" s="111">
        <f t="shared" si="57"/>
        <v>0.31543638897099185</v>
      </c>
      <c r="I3697" s="52">
        <v>0</v>
      </c>
      <c r="J3697" s="54" t="s">
        <v>10</v>
      </c>
      <c r="K3697" s="54" t="s">
        <v>10</v>
      </c>
    </row>
    <row r="3698" spans="1:11">
      <c r="A3698" s="228"/>
      <c r="B3698" s="228"/>
      <c r="C3698" s="227" t="s">
        <v>80</v>
      </c>
      <c r="D3698" s="110" t="s">
        <v>172</v>
      </c>
      <c r="E3698" s="51">
        <v>47.348888935708715</v>
      </c>
      <c r="F3698" s="52">
        <v>47.348888935708715</v>
      </c>
      <c r="G3698" s="52">
        <v>12.114607205872371</v>
      </c>
      <c r="H3698" s="111">
        <f t="shared" si="57"/>
        <v>0.25585832061068703</v>
      </c>
      <c r="I3698" s="52">
        <v>11.041038016006727</v>
      </c>
      <c r="J3698" s="54" t="s">
        <v>10</v>
      </c>
      <c r="K3698" s="54" t="s">
        <v>10</v>
      </c>
    </row>
    <row r="3699" spans="1:11">
      <c r="A3699" s="228"/>
      <c r="B3699" s="228"/>
      <c r="C3699" s="228"/>
      <c r="D3699" s="110" t="s">
        <v>160</v>
      </c>
      <c r="E3699" s="51">
        <v>47.348888935708715</v>
      </c>
      <c r="F3699" s="52">
        <v>47.348888935708715</v>
      </c>
      <c r="G3699" s="52">
        <v>12.114607205872371</v>
      </c>
      <c r="H3699" s="111">
        <f t="shared" si="57"/>
        <v>0.25585832061068703</v>
      </c>
      <c r="I3699" s="52">
        <v>11.041038016006727</v>
      </c>
      <c r="J3699" s="54" t="s">
        <v>10</v>
      </c>
      <c r="K3699" s="54" t="s">
        <v>10</v>
      </c>
    </row>
    <row r="3700" spans="1:11">
      <c r="A3700" s="228"/>
      <c r="B3700" s="228"/>
      <c r="C3700" s="227" t="s">
        <v>85</v>
      </c>
      <c r="D3700" s="110" t="s">
        <v>172</v>
      </c>
      <c r="E3700" s="51">
        <v>10.908002406645187</v>
      </c>
      <c r="F3700" s="52">
        <v>10.908002406645187</v>
      </c>
      <c r="G3700" s="52">
        <v>7.6792336942782109</v>
      </c>
      <c r="H3700" s="111">
        <f t="shared" si="57"/>
        <v>0.70399999999999996</v>
      </c>
      <c r="I3700" s="52">
        <v>2.094336462075876</v>
      </c>
      <c r="J3700" s="54" t="s">
        <v>10</v>
      </c>
      <c r="K3700" s="54" t="s">
        <v>10</v>
      </c>
    </row>
    <row r="3701" spans="1:11">
      <c r="A3701" s="228"/>
      <c r="B3701" s="228"/>
      <c r="C3701" s="228"/>
      <c r="D3701" s="110" t="s">
        <v>160</v>
      </c>
      <c r="E3701" s="51">
        <v>10.908002406645187</v>
      </c>
      <c r="F3701" s="52">
        <v>10.908002406645187</v>
      </c>
      <c r="G3701" s="52">
        <v>7.6792336942782109</v>
      </c>
      <c r="H3701" s="111">
        <f t="shared" si="57"/>
        <v>0.70399999999999996</v>
      </c>
      <c r="I3701" s="52">
        <v>2.094336462075876</v>
      </c>
      <c r="J3701" s="54" t="s">
        <v>10</v>
      </c>
      <c r="K3701" s="54" t="s">
        <v>10</v>
      </c>
    </row>
    <row r="3702" spans="1:11">
      <c r="A3702" s="228"/>
      <c r="B3702" s="228"/>
      <c r="C3702" s="227" t="s">
        <v>86</v>
      </c>
      <c r="D3702" s="110" t="s">
        <v>173</v>
      </c>
      <c r="E3702" s="51">
        <v>40.90625</v>
      </c>
      <c r="F3702" s="52">
        <v>40.90625</v>
      </c>
      <c r="G3702" s="52">
        <v>12.03125</v>
      </c>
      <c r="H3702" s="111">
        <f t="shared" si="57"/>
        <v>0.29411764705882354</v>
      </c>
      <c r="I3702" s="52">
        <v>11.229166666666668</v>
      </c>
      <c r="J3702" s="52">
        <v>0</v>
      </c>
      <c r="K3702" s="52">
        <v>0</v>
      </c>
    </row>
    <row r="3703" spans="1:11">
      <c r="A3703" s="228"/>
      <c r="B3703" s="228"/>
      <c r="C3703" s="228"/>
      <c r="D3703" s="110" t="s">
        <v>172</v>
      </c>
      <c r="E3703" s="51">
        <v>136.98023256954991</v>
      </c>
      <c r="F3703" s="52">
        <v>107.865862633158</v>
      </c>
      <c r="G3703" s="52">
        <v>42.245477335945431</v>
      </c>
      <c r="H3703" s="111">
        <f t="shared" si="57"/>
        <v>0.30840564761412448</v>
      </c>
      <c r="I3703" s="52">
        <v>0</v>
      </c>
      <c r="J3703" s="54" t="s">
        <v>10</v>
      </c>
      <c r="K3703" s="54" t="s">
        <v>10</v>
      </c>
    </row>
    <row r="3704" spans="1:11">
      <c r="A3704" s="228"/>
      <c r="B3704" s="228"/>
      <c r="C3704" s="228"/>
      <c r="D3704" s="110" t="s">
        <v>160</v>
      </c>
      <c r="E3704" s="51">
        <v>177.88648256954991</v>
      </c>
      <c r="F3704" s="52">
        <v>148.772112633158</v>
      </c>
      <c r="G3704" s="52">
        <v>54.276727335945431</v>
      </c>
      <c r="H3704" s="111">
        <f t="shared" si="57"/>
        <v>0.30512002121760073</v>
      </c>
      <c r="I3704" s="52">
        <v>11.229166666666668</v>
      </c>
      <c r="J3704" s="52">
        <v>0</v>
      </c>
      <c r="K3704" s="52">
        <v>0</v>
      </c>
    </row>
    <row r="3705" spans="1:11">
      <c r="A3705" s="228"/>
      <c r="B3705" s="228"/>
      <c r="C3705" s="227" t="s">
        <v>87</v>
      </c>
      <c r="D3705" s="110" t="s">
        <v>173</v>
      </c>
      <c r="E3705" s="51">
        <v>7.12</v>
      </c>
      <c r="F3705" s="52">
        <v>7.12</v>
      </c>
      <c r="G3705" s="52">
        <v>14.25</v>
      </c>
      <c r="H3705" s="111">
        <f t="shared" si="57"/>
        <v>2.0014044943820224</v>
      </c>
      <c r="I3705" s="52">
        <v>0</v>
      </c>
      <c r="J3705" s="52">
        <v>1.75</v>
      </c>
      <c r="K3705" s="54" t="s">
        <v>10</v>
      </c>
    </row>
    <row r="3706" spans="1:11">
      <c r="A3706" s="228"/>
      <c r="B3706" s="228"/>
      <c r="C3706" s="228"/>
      <c r="D3706" s="110" t="s">
        <v>160</v>
      </c>
      <c r="E3706" s="51">
        <v>7.12</v>
      </c>
      <c r="F3706" s="52">
        <v>7.12</v>
      </c>
      <c r="G3706" s="52">
        <v>14.25</v>
      </c>
      <c r="H3706" s="111">
        <f t="shared" si="57"/>
        <v>2.0014044943820224</v>
      </c>
      <c r="I3706" s="52">
        <v>0</v>
      </c>
      <c r="J3706" s="52">
        <v>1.75</v>
      </c>
      <c r="K3706" s="54" t="s">
        <v>10</v>
      </c>
    </row>
    <row r="3707" spans="1:11">
      <c r="A3707" s="228"/>
      <c r="B3707" s="228"/>
      <c r="C3707" s="227" t="s">
        <v>88</v>
      </c>
      <c r="D3707" s="110" t="s">
        <v>172</v>
      </c>
      <c r="E3707" s="51">
        <v>6.8659757443120872</v>
      </c>
      <c r="F3707" s="52">
        <v>6.8659757443120872</v>
      </c>
      <c r="G3707" s="52">
        <v>4.6184624591353378</v>
      </c>
      <c r="H3707" s="111">
        <f t="shared" si="57"/>
        <v>0.67265930308031818</v>
      </c>
      <c r="I3707" s="52">
        <v>0</v>
      </c>
      <c r="J3707" s="54" t="s">
        <v>10</v>
      </c>
      <c r="K3707" s="54" t="s">
        <v>10</v>
      </c>
    </row>
    <row r="3708" spans="1:11">
      <c r="A3708" s="228"/>
      <c r="B3708" s="228"/>
      <c r="C3708" s="228"/>
      <c r="D3708" s="110" t="s">
        <v>160</v>
      </c>
      <c r="E3708" s="51">
        <v>6.8659757443120872</v>
      </c>
      <c r="F3708" s="52">
        <v>6.8659757443120872</v>
      </c>
      <c r="G3708" s="52">
        <v>4.6184624591353378</v>
      </c>
      <c r="H3708" s="111">
        <f t="shared" si="57"/>
        <v>0.67265930308031818</v>
      </c>
      <c r="I3708" s="52">
        <v>0</v>
      </c>
      <c r="J3708" s="54" t="s">
        <v>10</v>
      </c>
      <c r="K3708" s="54" t="s">
        <v>10</v>
      </c>
    </row>
    <row r="3709" spans="1:11">
      <c r="A3709" s="228"/>
      <c r="B3709" s="228"/>
      <c r="C3709" s="227" t="s">
        <v>89</v>
      </c>
      <c r="D3709" s="110" t="s">
        <v>172</v>
      </c>
      <c r="E3709" s="51">
        <v>17.480649336428158</v>
      </c>
      <c r="F3709" s="52">
        <v>17.480649336428158</v>
      </c>
      <c r="G3709" s="52">
        <v>15.254211511188451</v>
      </c>
      <c r="H3709" s="111">
        <f t="shared" si="57"/>
        <v>0.87263414634146319</v>
      </c>
      <c r="I3709" s="52">
        <v>0</v>
      </c>
      <c r="J3709" s="54" t="s">
        <v>10</v>
      </c>
      <c r="K3709" s="54" t="s">
        <v>10</v>
      </c>
    </row>
    <row r="3710" spans="1:11">
      <c r="A3710" s="228"/>
      <c r="B3710" s="228"/>
      <c r="C3710" s="228"/>
      <c r="D3710" s="110" t="s">
        <v>160</v>
      </c>
      <c r="E3710" s="51">
        <v>17.480649336428158</v>
      </c>
      <c r="F3710" s="52">
        <v>17.480649336428158</v>
      </c>
      <c r="G3710" s="52">
        <v>15.254211511188451</v>
      </c>
      <c r="H3710" s="111">
        <f t="shared" si="57"/>
        <v>0.87263414634146319</v>
      </c>
      <c r="I3710" s="52">
        <v>0</v>
      </c>
      <c r="J3710" s="54" t="s">
        <v>10</v>
      </c>
      <c r="K3710" s="54" t="s">
        <v>10</v>
      </c>
    </row>
    <row r="3711" spans="1:11">
      <c r="A3711" s="228"/>
      <c r="B3711" s="228"/>
      <c r="C3711" s="227" t="s">
        <v>91</v>
      </c>
      <c r="D3711" s="110" t="s">
        <v>172</v>
      </c>
      <c r="E3711" s="51">
        <v>14.046447060571888</v>
      </c>
      <c r="F3711" s="52">
        <v>14.046447060571888</v>
      </c>
      <c r="G3711" s="52">
        <v>15.001605460690778</v>
      </c>
      <c r="H3711" s="111">
        <f t="shared" si="57"/>
        <v>1.0680000000000001</v>
      </c>
      <c r="I3711" s="52">
        <v>12.501337883908981</v>
      </c>
      <c r="J3711" s="54" t="s">
        <v>10</v>
      </c>
      <c r="K3711" s="54" t="s">
        <v>10</v>
      </c>
    </row>
    <row r="3712" spans="1:11">
      <c r="A3712" s="228"/>
      <c r="B3712" s="228"/>
      <c r="C3712" s="228"/>
      <c r="D3712" s="110" t="s">
        <v>160</v>
      </c>
      <c r="E3712" s="51">
        <v>14.046447060571888</v>
      </c>
      <c r="F3712" s="52">
        <v>14.046447060571888</v>
      </c>
      <c r="G3712" s="52">
        <v>15.001605460690778</v>
      </c>
      <c r="H3712" s="111">
        <f t="shared" si="57"/>
        <v>1.0680000000000001</v>
      </c>
      <c r="I3712" s="52">
        <v>12.501337883908981</v>
      </c>
      <c r="J3712" s="54" t="s">
        <v>10</v>
      </c>
      <c r="K3712" s="54" t="s">
        <v>10</v>
      </c>
    </row>
    <row r="3713" spans="1:11">
      <c r="A3713" s="228"/>
      <c r="B3713" s="228"/>
      <c r="C3713" s="227" t="s">
        <v>93</v>
      </c>
      <c r="D3713" s="110" t="s">
        <v>172</v>
      </c>
      <c r="E3713" s="51">
        <v>133.81214605216934</v>
      </c>
      <c r="F3713" s="52">
        <v>133.81214605216934</v>
      </c>
      <c r="G3713" s="52">
        <v>117.54668417050763</v>
      </c>
      <c r="H3713" s="111">
        <f t="shared" si="57"/>
        <v>0.87844554951446419</v>
      </c>
      <c r="I3713" s="52">
        <v>59.377483354131002</v>
      </c>
      <c r="J3713" s="54" t="s">
        <v>10</v>
      </c>
      <c r="K3713" s="54" t="s">
        <v>10</v>
      </c>
    </row>
    <row r="3714" spans="1:11">
      <c r="A3714" s="228"/>
      <c r="B3714" s="228"/>
      <c r="C3714" s="228"/>
      <c r="D3714" s="110" t="s">
        <v>160</v>
      </c>
      <c r="E3714" s="51">
        <v>133.81214605216934</v>
      </c>
      <c r="F3714" s="52">
        <v>133.81214605216934</v>
      </c>
      <c r="G3714" s="52">
        <v>117.54668417050763</v>
      </c>
      <c r="H3714" s="111">
        <f t="shared" si="57"/>
        <v>0.87844554951446419</v>
      </c>
      <c r="I3714" s="52">
        <v>59.377483354131002</v>
      </c>
      <c r="J3714" s="54" t="s">
        <v>10</v>
      </c>
      <c r="K3714" s="54" t="s">
        <v>10</v>
      </c>
    </row>
    <row r="3715" spans="1:11">
      <c r="A3715" s="228"/>
      <c r="B3715" s="228"/>
      <c r="C3715" s="227" t="s">
        <v>94</v>
      </c>
      <c r="D3715" s="110" t="s">
        <v>172</v>
      </c>
      <c r="E3715" s="51">
        <v>137.871019931783</v>
      </c>
      <c r="F3715" s="52">
        <v>137.871019931783</v>
      </c>
      <c r="G3715" s="52">
        <v>35.567225095596406</v>
      </c>
      <c r="H3715" s="111">
        <f t="shared" si="57"/>
        <v>0.25797462812123001</v>
      </c>
      <c r="I3715" s="52">
        <v>9.8487198332161903</v>
      </c>
      <c r="J3715" s="54" t="s">
        <v>10</v>
      </c>
      <c r="K3715" s="54" t="s">
        <v>10</v>
      </c>
    </row>
    <row r="3716" spans="1:11">
      <c r="A3716" s="228"/>
      <c r="B3716" s="228"/>
      <c r="C3716" s="228"/>
      <c r="D3716" s="110" t="s">
        <v>160</v>
      </c>
      <c r="E3716" s="51">
        <v>137.871019931783</v>
      </c>
      <c r="F3716" s="52">
        <v>137.871019931783</v>
      </c>
      <c r="G3716" s="52">
        <v>35.567225095596406</v>
      </c>
      <c r="H3716" s="111">
        <f t="shared" si="57"/>
        <v>0.25797462812123001</v>
      </c>
      <c r="I3716" s="52">
        <v>9.8487198332161903</v>
      </c>
      <c r="J3716" s="54" t="s">
        <v>10</v>
      </c>
      <c r="K3716" s="54" t="s">
        <v>10</v>
      </c>
    </row>
    <row r="3717" spans="1:11">
      <c r="A3717" s="228"/>
      <c r="B3717" s="228"/>
      <c r="C3717" s="227" t="s">
        <v>97</v>
      </c>
      <c r="D3717" s="110" t="s">
        <v>173</v>
      </c>
      <c r="E3717" s="51">
        <v>0.75</v>
      </c>
      <c r="F3717" s="52">
        <v>0.75</v>
      </c>
      <c r="G3717" s="52">
        <v>0.75</v>
      </c>
      <c r="H3717" s="111">
        <f t="shared" ref="H3717:H3780" si="58">G3717/E3717</f>
        <v>1</v>
      </c>
      <c r="I3717" s="52">
        <v>0</v>
      </c>
      <c r="J3717" s="52">
        <v>0</v>
      </c>
      <c r="K3717" s="52">
        <v>0</v>
      </c>
    </row>
    <row r="3718" spans="1:11">
      <c r="A3718" s="228"/>
      <c r="B3718" s="228"/>
      <c r="C3718" s="228"/>
      <c r="D3718" s="110" t="s">
        <v>172</v>
      </c>
      <c r="E3718" s="51">
        <v>17.236037159336419</v>
      </c>
      <c r="F3718" s="52">
        <v>17.236037159336419</v>
      </c>
      <c r="G3718" s="52">
        <v>14.891936105666666</v>
      </c>
      <c r="H3718" s="111">
        <f t="shared" si="58"/>
        <v>0.86399999999999999</v>
      </c>
      <c r="I3718" s="52">
        <v>8.2732978364814809</v>
      </c>
      <c r="J3718" s="54" t="s">
        <v>10</v>
      </c>
      <c r="K3718" s="54" t="s">
        <v>10</v>
      </c>
    </row>
    <row r="3719" spans="1:11">
      <c r="A3719" s="228"/>
      <c r="B3719" s="228"/>
      <c r="C3719" s="228"/>
      <c r="D3719" s="110" t="s">
        <v>160</v>
      </c>
      <c r="E3719" s="51">
        <v>17.986037159336419</v>
      </c>
      <c r="F3719" s="52">
        <v>17.986037159336419</v>
      </c>
      <c r="G3719" s="52">
        <v>15.641936105666666</v>
      </c>
      <c r="H3719" s="111">
        <f t="shared" si="58"/>
        <v>0.86967106578822184</v>
      </c>
      <c r="I3719" s="52">
        <v>8.2732978364814809</v>
      </c>
      <c r="J3719" s="52">
        <v>0</v>
      </c>
      <c r="K3719" s="52">
        <v>0</v>
      </c>
    </row>
    <row r="3720" spans="1:11">
      <c r="A3720" s="228"/>
      <c r="B3720" s="228"/>
      <c r="C3720" s="227" t="s">
        <v>99</v>
      </c>
      <c r="D3720" s="110" t="s">
        <v>172</v>
      </c>
      <c r="E3720" s="51">
        <v>114.97087146304506</v>
      </c>
      <c r="F3720" s="52">
        <v>114.97087146304506</v>
      </c>
      <c r="G3720" s="52">
        <v>154.2572843445443</v>
      </c>
      <c r="H3720" s="111">
        <f t="shared" si="58"/>
        <v>1.3417075332348596</v>
      </c>
      <c r="I3720" s="52">
        <v>128.77688618455127</v>
      </c>
      <c r="J3720" s="54" t="s">
        <v>10</v>
      </c>
      <c r="K3720" s="54" t="s">
        <v>10</v>
      </c>
    </row>
    <row r="3721" spans="1:11">
      <c r="A3721" s="228"/>
      <c r="B3721" s="228"/>
      <c r="C3721" s="228"/>
      <c r="D3721" s="110" t="s">
        <v>160</v>
      </c>
      <c r="E3721" s="51">
        <v>114.97087146304506</v>
      </c>
      <c r="F3721" s="52">
        <v>114.97087146304506</v>
      </c>
      <c r="G3721" s="52">
        <v>154.2572843445443</v>
      </c>
      <c r="H3721" s="111">
        <f t="shared" si="58"/>
        <v>1.3417075332348596</v>
      </c>
      <c r="I3721" s="52">
        <v>128.77688618455127</v>
      </c>
      <c r="J3721" s="54" t="s">
        <v>10</v>
      </c>
      <c r="K3721" s="54" t="s">
        <v>10</v>
      </c>
    </row>
    <row r="3722" spans="1:11">
      <c r="A3722" s="228"/>
      <c r="B3722" s="228"/>
      <c r="C3722" s="227" t="s">
        <v>105</v>
      </c>
      <c r="D3722" s="110" t="s">
        <v>172</v>
      </c>
      <c r="E3722" s="51">
        <v>354.52916924333158</v>
      </c>
      <c r="F3722" s="52">
        <v>335.9169732146708</v>
      </c>
      <c r="G3722" s="52">
        <v>203.83809348158664</v>
      </c>
      <c r="H3722" s="111">
        <f t="shared" si="58"/>
        <v>0.57495436529704014</v>
      </c>
      <c r="I3722" s="52">
        <v>132.52983832695952</v>
      </c>
      <c r="J3722" s="54" t="s">
        <v>10</v>
      </c>
      <c r="K3722" s="54" t="s">
        <v>10</v>
      </c>
    </row>
    <row r="3723" spans="1:11">
      <c r="A3723" s="228"/>
      <c r="B3723" s="228"/>
      <c r="C3723" s="228"/>
      <c r="D3723" s="110" t="s">
        <v>160</v>
      </c>
      <c r="E3723" s="51">
        <v>354.52916924333158</v>
      </c>
      <c r="F3723" s="52">
        <v>335.9169732146708</v>
      </c>
      <c r="G3723" s="52">
        <v>203.83809348158664</v>
      </c>
      <c r="H3723" s="111">
        <f t="shared" si="58"/>
        <v>0.57495436529704014</v>
      </c>
      <c r="I3723" s="52">
        <v>132.52983832695952</v>
      </c>
      <c r="J3723" s="54" t="s">
        <v>10</v>
      </c>
      <c r="K3723" s="54" t="s">
        <v>10</v>
      </c>
    </row>
    <row r="3724" spans="1:11">
      <c r="A3724" s="228"/>
      <c r="B3724" s="228"/>
      <c r="C3724" s="227" t="s">
        <v>107</v>
      </c>
      <c r="D3724" s="110" t="s">
        <v>172</v>
      </c>
      <c r="E3724" s="51">
        <v>14.044352472860586</v>
      </c>
      <c r="F3724" s="52">
        <v>14.044352472860586</v>
      </c>
      <c r="G3724" s="52">
        <v>9.999578960676736</v>
      </c>
      <c r="H3724" s="111">
        <f t="shared" si="58"/>
        <v>0.71199999999999986</v>
      </c>
      <c r="I3724" s="52">
        <v>7.4996842205075538</v>
      </c>
      <c r="J3724" s="54" t="s">
        <v>10</v>
      </c>
      <c r="K3724" s="54" t="s">
        <v>10</v>
      </c>
    </row>
    <row r="3725" spans="1:11">
      <c r="A3725" s="228"/>
      <c r="B3725" s="228"/>
      <c r="C3725" s="228"/>
      <c r="D3725" s="110" t="s">
        <v>160</v>
      </c>
      <c r="E3725" s="51">
        <v>14.044352472860586</v>
      </c>
      <c r="F3725" s="52">
        <v>14.044352472860586</v>
      </c>
      <c r="G3725" s="52">
        <v>9.999578960676736</v>
      </c>
      <c r="H3725" s="111">
        <f t="shared" si="58"/>
        <v>0.71199999999999986</v>
      </c>
      <c r="I3725" s="52">
        <v>7.4996842205075538</v>
      </c>
      <c r="J3725" s="54" t="s">
        <v>10</v>
      </c>
      <c r="K3725" s="54" t="s">
        <v>10</v>
      </c>
    </row>
    <row r="3726" spans="1:11">
      <c r="A3726" s="228"/>
      <c r="B3726" s="228"/>
      <c r="C3726" s="227" t="s">
        <v>111</v>
      </c>
      <c r="D3726" s="110" t="s">
        <v>173</v>
      </c>
      <c r="E3726" s="51">
        <v>1.2894736842105263</v>
      </c>
      <c r="F3726" s="52">
        <v>0.64473684210526316</v>
      </c>
      <c r="G3726" s="52">
        <v>6.4473684210526322E-2</v>
      </c>
      <c r="H3726" s="111">
        <f t="shared" si="58"/>
        <v>0.05</v>
      </c>
      <c r="I3726" s="52">
        <v>0</v>
      </c>
      <c r="J3726" s="52">
        <v>0</v>
      </c>
      <c r="K3726" s="52">
        <v>0</v>
      </c>
    </row>
    <row r="3727" spans="1:11">
      <c r="A3727" s="228"/>
      <c r="B3727" s="228"/>
      <c r="C3727" s="228"/>
      <c r="D3727" s="110" t="s">
        <v>172</v>
      </c>
      <c r="E3727" s="51">
        <v>1065.9826161058104</v>
      </c>
      <c r="F3727" s="52">
        <v>965.77432051895471</v>
      </c>
      <c r="G3727" s="52">
        <v>530.93446888799781</v>
      </c>
      <c r="H3727" s="111">
        <f t="shared" si="58"/>
        <v>0.49807047588409903</v>
      </c>
      <c r="I3727" s="52">
        <v>114.69685112635381</v>
      </c>
      <c r="J3727" s="54" t="s">
        <v>10</v>
      </c>
      <c r="K3727" s="54" t="s">
        <v>10</v>
      </c>
    </row>
    <row r="3728" spans="1:11">
      <c r="A3728" s="228"/>
      <c r="B3728" s="228"/>
      <c r="C3728" s="228"/>
      <c r="D3728" s="110" t="s">
        <v>160</v>
      </c>
      <c r="E3728" s="51">
        <v>1067.2720897900208</v>
      </c>
      <c r="F3728" s="52">
        <v>966.41905736105991</v>
      </c>
      <c r="G3728" s="52">
        <v>530.99894257220842</v>
      </c>
      <c r="H3728" s="111">
        <f t="shared" si="58"/>
        <v>0.49752911900533181</v>
      </c>
      <c r="I3728" s="52">
        <v>114.69685112635381</v>
      </c>
      <c r="J3728" s="52">
        <v>0</v>
      </c>
      <c r="K3728" s="52">
        <v>0</v>
      </c>
    </row>
    <row r="3729" spans="1:11">
      <c r="A3729" s="228"/>
      <c r="B3729" s="228"/>
      <c r="C3729" s="227" t="s">
        <v>112</v>
      </c>
      <c r="D3729" s="110" t="s">
        <v>172</v>
      </c>
      <c r="E3729" s="51">
        <v>380.36065818919229</v>
      </c>
      <c r="F3729" s="52">
        <v>243.16016289364296</v>
      </c>
      <c r="G3729" s="52">
        <v>205.68855668765116</v>
      </c>
      <c r="H3729" s="111">
        <f t="shared" si="58"/>
        <v>0.54077242811305992</v>
      </c>
      <c r="I3729" s="52">
        <v>9.5713462970137737</v>
      </c>
      <c r="J3729" s="54" t="s">
        <v>10</v>
      </c>
      <c r="K3729" s="54" t="s">
        <v>10</v>
      </c>
    </row>
    <row r="3730" spans="1:11">
      <c r="A3730" s="228"/>
      <c r="B3730" s="228"/>
      <c r="C3730" s="228"/>
      <c r="D3730" s="110" t="s">
        <v>160</v>
      </c>
      <c r="E3730" s="51">
        <v>380.36065818919229</v>
      </c>
      <c r="F3730" s="52">
        <v>243.16016289364296</v>
      </c>
      <c r="G3730" s="52">
        <v>205.68855668765116</v>
      </c>
      <c r="H3730" s="111">
        <f t="shared" si="58"/>
        <v>0.54077242811305992</v>
      </c>
      <c r="I3730" s="52">
        <v>9.5713462970137737</v>
      </c>
      <c r="J3730" s="54" t="s">
        <v>10</v>
      </c>
      <c r="K3730" s="54" t="s">
        <v>10</v>
      </c>
    </row>
    <row r="3731" spans="1:11">
      <c r="A3731" s="228"/>
      <c r="B3731" s="228"/>
      <c r="C3731" s="227" t="s">
        <v>54</v>
      </c>
      <c r="D3731" s="110" t="s">
        <v>172</v>
      </c>
      <c r="E3731" s="51">
        <v>72.205128872389565</v>
      </c>
      <c r="F3731" s="52">
        <v>68.859844748820436</v>
      </c>
      <c r="G3731" s="52">
        <v>48.559276651226675</v>
      </c>
      <c r="H3731" s="111">
        <f t="shared" si="58"/>
        <v>0.67251838490652149</v>
      </c>
      <c r="I3731" s="52">
        <v>2.2520452719867348</v>
      </c>
      <c r="J3731" s="54" t="s">
        <v>10</v>
      </c>
      <c r="K3731" s="54" t="s">
        <v>10</v>
      </c>
    </row>
    <row r="3732" spans="1:11">
      <c r="A3732" s="228"/>
      <c r="B3732" s="228"/>
      <c r="C3732" s="228"/>
      <c r="D3732" s="110" t="s">
        <v>160</v>
      </c>
      <c r="E3732" s="51">
        <v>72.205128872389565</v>
      </c>
      <c r="F3732" s="52">
        <v>68.859844748820436</v>
      </c>
      <c r="G3732" s="52">
        <v>48.559276651226675</v>
      </c>
      <c r="H3732" s="111">
        <f t="shared" si="58"/>
        <v>0.67251838490652149</v>
      </c>
      <c r="I3732" s="52">
        <v>2.2520452719867348</v>
      </c>
      <c r="J3732" s="54" t="s">
        <v>10</v>
      </c>
      <c r="K3732" s="54" t="s">
        <v>10</v>
      </c>
    </row>
    <row r="3733" spans="1:11">
      <c r="A3733" s="228"/>
      <c r="B3733" s="228"/>
      <c r="C3733" s="227" t="s">
        <v>113</v>
      </c>
      <c r="D3733" s="110" t="s">
        <v>173</v>
      </c>
      <c r="E3733" s="51">
        <v>3</v>
      </c>
      <c r="F3733" s="52">
        <v>3</v>
      </c>
      <c r="G3733" s="52">
        <v>2.5</v>
      </c>
      <c r="H3733" s="111">
        <f t="shared" si="58"/>
        <v>0.83333333333333337</v>
      </c>
      <c r="I3733" s="52">
        <v>1</v>
      </c>
      <c r="J3733" s="52">
        <v>0</v>
      </c>
      <c r="K3733" s="52">
        <v>0</v>
      </c>
    </row>
    <row r="3734" spans="1:11">
      <c r="A3734" s="228"/>
      <c r="B3734" s="228"/>
      <c r="C3734" s="228"/>
      <c r="D3734" s="110" t="s">
        <v>172</v>
      </c>
      <c r="E3734" s="51">
        <v>66.40187076502967</v>
      </c>
      <c r="F3734" s="52">
        <v>66.40187076502967</v>
      </c>
      <c r="G3734" s="52">
        <v>34.01764830550249</v>
      </c>
      <c r="H3734" s="111">
        <f t="shared" si="58"/>
        <v>0.51229954688893753</v>
      </c>
      <c r="I3734" s="52">
        <v>0.71133163314460446</v>
      </c>
      <c r="J3734" s="54" t="s">
        <v>10</v>
      </c>
      <c r="K3734" s="54" t="s">
        <v>10</v>
      </c>
    </row>
    <row r="3735" spans="1:11">
      <c r="A3735" s="228"/>
      <c r="B3735" s="228"/>
      <c r="C3735" s="228"/>
      <c r="D3735" s="110" t="s">
        <v>160</v>
      </c>
      <c r="E3735" s="51">
        <v>69.40187076502967</v>
      </c>
      <c r="F3735" s="52">
        <v>69.40187076502967</v>
      </c>
      <c r="G3735" s="52">
        <v>36.51764830550249</v>
      </c>
      <c r="H3735" s="111">
        <f t="shared" si="58"/>
        <v>0.52617671401306176</v>
      </c>
      <c r="I3735" s="52">
        <v>1.7113316331446045</v>
      </c>
      <c r="J3735" s="52">
        <v>0</v>
      </c>
      <c r="K3735" s="52">
        <v>0</v>
      </c>
    </row>
    <row r="3736" spans="1:11">
      <c r="A3736" s="228"/>
      <c r="B3736" s="228"/>
      <c r="C3736" s="227" t="s">
        <v>114</v>
      </c>
      <c r="D3736" s="110" t="s">
        <v>172</v>
      </c>
      <c r="E3736" s="51">
        <v>150.1498768445004</v>
      </c>
      <c r="F3736" s="52">
        <v>130.64603930851123</v>
      </c>
      <c r="G3736" s="52">
        <v>63.100893772752556</v>
      </c>
      <c r="H3736" s="111">
        <f t="shared" si="58"/>
        <v>0.42025271747709581</v>
      </c>
      <c r="I3736" s="52">
        <v>5.093434477767822</v>
      </c>
      <c r="J3736" s="54" t="s">
        <v>10</v>
      </c>
      <c r="K3736" s="54" t="s">
        <v>10</v>
      </c>
    </row>
    <row r="3737" spans="1:11">
      <c r="A3737" s="228"/>
      <c r="B3737" s="228"/>
      <c r="C3737" s="228"/>
      <c r="D3737" s="110" t="s">
        <v>160</v>
      </c>
      <c r="E3737" s="51">
        <v>150.1498768445004</v>
      </c>
      <c r="F3737" s="52">
        <v>130.64603930851123</v>
      </c>
      <c r="G3737" s="52">
        <v>63.100893772752556</v>
      </c>
      <c r="H3737" s="111">
        <f t="shared" si="58"/>
        <v>0.42025271747709581</v>
      </c>
      <c r="I3737" s="52">
        <v>5.093434477767822</v>
      </c>
      <c r="J3737" s="54" t="s">
        <v>10</v>
      </c>
      <c r="K3737" s="54" t="s">
        <v>10</v>
      </c>
    </row>
    <row r="3738" spans="1:11">
      <c r="A3738" s="228"/>
      <c r="B3738" s="228"/>
      <c r="C3738" s="227" t="s">
        <v>115</v>
      </c>
      <c r="D3738" s="110" t="s">
        <v>172</v>
      </c>
      <c r="E3738" s="51">
        <v>12.804373403708192</v>
      </c>
      <c r="F3738" s="52">
        <v>3.6228435175343314</v>
      </c>
      <c r="G3738" s="52">
        <v>12.619374476696713</v>
      </c>
      <c r="H3738" s="111">
        <f t="shared" si="58"/>
        <v>0.98555189534242238</v>
      </c>
      <c r="I3738" s="52">
        <v>0</v>
      </c>
      <c r="J3738" s="54" t="s">
        <v>10</v>
      </c>
      <c r="K3738" s="54" t="s">
        <v>10</v>
      </c>
    </row>
    <row r="3739" spans="1:11">
      <c r="A3739" s="228"/>
      <c r="B3739" s="228"/>
      <c r="C3739" s="228"/>
      <c r="D3739" s="110" t="s">
        <v>160</v>
      </c>
      <c r="E3739" s="51">
        <v>12.804373403708192</v>
      </c>
      <c r="F3739" s="52">
        <v>3.6228435175343314</v>
      </c>
      <c r="G3739" s="52">
        <v>12.619374476696713</v>
      </c>
      <c r="H3739" s="111">
        <f t="shared" si="58"/>
        <v>0.98555189534242238</v>
      </c>
      <c r="I3739" s="52">
        <v>0</v>
      </c>
      <c r="J3739" s="54" t="s">
        <v>10</v>
      </c>
      <c r="K3739" s="54" t="s">
        <v>10</v>
      </c>
    </row>
    <row r="3740" spans="1:11">
      <c r="A3740" s="228"/>
      <c r="B3740" s="228"/>
      <c r="C3740" s="227" t="s">
        <v>116</v>
      </c>
      <c r="D3740" s="110" t="s">
        <v>173</v>
      </c>
      <c r="E3740" s="51">
        <v>4.7418032786885256</v>
      </c>
      <c r="F3740" s="52">
        <v>3.2827868852459017</v>
      </c>
      <c r="G3740" s="52">
        <v>1.89672131147541</v>
      </c>
      <c r="H3740" s="111">
        <f t="shared" si="58"/>
        <v>0.39999999999999997</v>
      </c>
      <c r="I3740" s="52">
        <v>1.8237704918032789</v>
      </c>
      <c r="J3740" s="52">
        <v>0</v>
      </c>
      <c r="K3740" s="52">
        <v>0</v>
      </c>
    </row>
    <row r="3741" spans="1:11">
      <c r="A3741" s="228"/>
      <c r="B3741" s="228"/>
      <c r="C3741" s="228"/>
      <c r="D3741" s="110" t="s">
        <v>172</v>
      </c>
      <c r="E3741" s="51">
        <v>457.28690523162265</v>
      </c>
      <c r="F3741" s="52">
        <v>258.42924021806152</v>
      </c>
      <c r="G3741" s="52">
        <v>103.64916496758653</v>
      </c>
      <c r="H3741" s="111">
        <f t="shared" si="58"/>
        <v>0.22666112626839091</v>
      </c>
      <c r="I3741" s="52">
        <v>22.061730858680029</v>
      </c>
      <c r="J3741" s="54" t="s">
        <v>10</v>
      </c>
      <c r="K3741" s="54" t="s">
        <v>10</v>
      </c>
    </row>
    <row r="3742" spans="1:11">
      <c r="A3742" s="228"/>
      <c r="B3742" s="228"/>
      <c r="C3742" s="228"/>
      <c r="D3742" s="110" t="s">
        <v>160</v>
      </c>
      <c r="E3742" s="51">
        <v>462.02870851031122</v>
      </c>
      <c r="F3742" s="52">
        <v>261.71202710330743</v>
      </c>
      <c r="G3742" s="52">
        <v>105.54588627906195</v>
      </c>
      <c r="H3742" s="111">
        <f t="shared" si="58"/>
        <v>0.22844010412116297</v>
      </c>
      <c r="I3742" s="52">
        <v>23.885501350483306</v>
      </c>
      <c r="J3742" s="52">
        <v>0</v>
      </c>
      <c r="K3742" s="52">
        <v>0</v>
      </c>
    </row>
    <row r="3743" spans="1:11">
      <c r="A3743" s="228"/>
      <c r="B3743" s="228"/>
      <c r="C3743" s="227" t="s">
        <v>117</v>
      </c>
      <c r="D3743" s="110" t="s">
        <v>173</v>
      </c>
      <c r="E3743" s="51">
        <v>4.443137254901961</v>
      </c>
      <c r="F3743" s="52">
        <v>4.443137254901961</v>
      </c>
      <c r="G3743" s="52">
        <v>1.8333333333333335</v>
      </c>
      <c r="H3743" s="111">
        <f t="shared" si="58"/>
        <v>0.41262135922330101</v>
      </c>
      <c r="I3743" s="52">
        <v>0.7009803921568627</v>
      </c>
      <c r="J3743" s="52">
        <v>0</v>
      </c>
      <c r="K3743" s="52">
        <v>0</v>
      </c>
    </row>
    <row r="3744" spans="1:11">
      <c r="A3744" s="228"/>
      <c r="B3744" s="228"/>
      <c r="C3744" s="228"/>
      <c r="D3744" s="110" t="s">
        <v>172</v>
      </c>
      <c r="E3744" s="51">
        <v>1314.5754248381522</v>
      </c>
      <c r="F3744" s="52">
        <v>1084.9079771978973</v>
      </c>
      <c r="G3744" s="52">
        <v>547.82785949964364</v>
      </c>
      <c r="H3744" s="111">
        <f t="shared" si="58"/>
        <v>0.41673368385620857</v>
      </c>
      <c r="I3744" s="52">
        <v>51.774455131370978</v>
      </c>
      <c r="J3744" s="52">
        <v>33.872572943662725</v>
      </c>
      <c r="K3744" s="54" t="s">
        <v>10</v>
      </c>
    </row>
    <row r="3745" spans="1:11">
      <c r="A3745" s="228"/>
      <c r="B3745" s="228"/>
      <c r="C3745" s="228"/>
      <c r="D3745" s="110" t="s">
        <v>160</v>
      </c>
      <c r="E3745" s="51">
        <v>1319.0185620930542</v>
      </c>
      <c r="F3745" s="52">
        <v>1089.3511144527993</v>
      </c>
      <c r="G3745" s="52">
        <v>549.66119283297689</v>
      </c>
      <c r="H3745" s="111">
        <f t="shared" si="58"/>
        <v>0.41671983141826274</v>
      </c>
      <c r="I3745" s="52">
        <v>52.475435523527835</v>
      </c>
      <c r="J3745" s="52">
        <v>33.872572943662725</v>
      </c>
      <c r="K3745" s="52">
        <v>0</v>
      </c>
    </row>
    <row r="3746" spans="1:11">
      <c r="A3746" s="228"/>
      <c r="B3746" s="228"/>
      <c r="C3746" s="227" t="s">
        <v>118</v>
      </c>
      <c r="D3746" s="110" t="s">
        <v>172</v>
      </c>
      <c r="E3746" s="51">
        <v>43.943958025116856</v>
      </c>
      <c r="F3746" s="52">
        <v>43.943958025116856</v>
      </c>
      <c r="G3746" s="52">
        <v>5.4368345063741321</v>
      </c>
      <c r="H3746" s="111">
        <f t="shared" si="58"/>
        <v>0.12372200299451006</v>
      </c>
      <c r="I3746" s="52">
        <v>0</v>
      </c>
      <c r="J3746" s="54" t="s">
        <v>10</v>
      </c>
      <c r="K3746" s="54" t="s">
        <v>10</v>
      </c>
    </row>
    <row r="3747" spans="1:11">
      <c r="A3747" s="228"/>
      <c r="B3747" s="228"/>
      <c r="C3747" s="228"/>
      <c r="D3747" s="110" t="s">
        <v>160</v>
      </c>
      <c r="E3747" s="51">
        <v>43.943958025116856</v>
      </c>
      <c r="F3747" s="52">
        <v>43.943958025116856</v>
      </c>
      <c r="G3747" s="52">
        <v>5.4368345063741321</v>
      </c>
      <c r="H3747" s="111">
        <f t="shared" si="58"/>
        <v>0.12372200299451006</v>
      </c>
      <c r="I3747" s="52">
        <v>0</v>
      </c>
      <c r="J3747" s="54" t="s">
        <v>10</v>
      </c>
      <c r="K3747" s="54" t="s">
        <v>10</v>
      </c>
    </row>
    <row r="3748" spans="1:11">
      <c r="A3748" s="228"/>
      <c r="B3748" s="228"/>
      <c r="C3748" s="227" t="s">
        <v>119</v>
      </c>
      <c r="D3748" s="110" t="s">
        <v>172</v>
      </c>
      <c r="E3748" s="51">
        <v>118.76380790885511</v>
      </c>
      <c r="F3748" s="52">
        <v>97.018249888423327</v>
      </c>
      <c r="G3748" s="52">
        <v>68.528735742454955</v>
      </c>
      <c r="H3748" s="111">
        <f t="shared" si="58"/>
        <v>0.57701699658406969</v>
      </c>
      <c r="I3748" s="52">
        <v>8.2457224278972454</v>
      </c>
      <c r="J3748" s="54" t="s">
        <v>10</v>
      </c>
      <c r="K3748" s="54" t="s">
        <v>10</v>
      </c>
    </row>
    <row r="3749" spans="1:11">
      <c r="A3749" s="228"/>
      <c r="B3749" s="228"/>
      <c r="C3749" s="228"/>
      <c r="D3749" s="110" t="s">
        <v>160</v>
      </c>
      <c r="E3749" s="51">
        <v>118.76380790885511</v>
      </c>
      <c r="F3749" s="52">
        <v>97.018249888423327</v>
      </c>
      <c r="G3749" s="52">
        <v>68.528735742454955</v>
      </c>
      <c r="H3749" s="111">
        <f t="shared" si="58"/>
        <v>0.57701699658406969</v>
      </c>
      <c r="I3749" s="52">
        <v>8.2457224278972454</v>
      </c>
      <c r="J3749" s="54" t="s">
        <v>10</v>
      </c>
      <c r="K3749" s="54" t="s">
        <v>10</v>
      </c>
    </row>
    <row r="3750" spans="1:11">
      <c r="A3750" s="228"/>
      <c r="B3750" s="228"/>
      <c r="C3750" s="227" t="s">
        <v>120</v>
      </c>
      <c r="D3750" s="110" t="s">
        <v>172</v>
      </c>
      <c r="E3750" s="51">
        <v>92.536392704576883</v>
      </c>
      <c r="F3750" s="52">
        <v>86.382573266810809</v>
      </c>
      <c r="G3750" s="52">
        <v>27.414334156218825</v>
      </c>
      <c r="H3750" s="111">
        <f t="shared" si="58"/>
        <v>0.29625462323498269</v>
      </c>
      <c r="I3750" s="52">
        <v>3.1915110374493034</v>
      </c>
      <c r="J3750" s="54" t="s">
        <v>10</v>
      </c>
      <c r="K3750" s="54" t="s">
        <v>10</v>
      </c>
    </row>
    <row r="3751" spans="1:11">
      <c r="A3751" s="228"/>
      <c r="B3751" s="228"/>
      <c r="C3751" s="228"/>
      <c r="D3751" s="110" t="s">
        <v>160</v>
      </c>
      <c r="E3751" s="51">
        <v>92.536392704576883</v>
      </c>
      <c r="F3751" s="52">
        <v>86.382573266810809</v>
      </c>
      <c r="G3751" s="52">
        <v>27.414334156218825</v>
      </c>
      <c r="H3751" s="111">
        <f t="shared" si="58"/>
        <v>0.29625462323498269</v>
      </c>
      <c r="I3751" s="52">
        <v>3.1915110374493034</v>
      </c>
      <c r="J3751" s="54" t="s">
        <v>10</v>
      </c>
      <c r="K3751" s="54" t="s">
        <v>10</v>
      </c>
    </row>
    <row r="3752" spans="1:11">
      <c r="A3752" s="228"/>
      <c r="B3752" s="228"/>
      <c r="C3752" s="227" t="s">
        <v>122</v>
      </c>
      <c r="D3752" s="110" t="s">
        <v>172</v>
      </c>
      <c r="E3752" s="51">
        <v>527.22677516599674</v>
      </c>
      <c r="F3752" s="52">
        <v>431.630791764751</v>
      </c>
      <c r="G3752" s="52">
        <v>331.72952953031182</v>
      </c>
      <c r="H3752" s="111">
        <f t="shared" si="58"/>
        <v>0.62919704604506699</v>
      </c>
      <c r="I3752" s="52">
        <v>114.66724281463377</v>
      </c>
      <c r="J3752" s="54" t="s">
        <v>10</v>
      </c>
      <c r="K3752" s="54" t="s">
        <v>10</v>
      </c>
    </row>
    <row r="3753" spans="1:11">
      <c r="A3753" s="228"/>
      <c r="B3753" s="228"/>
      <c r="C3753" s="228"/>
      <c r="D3753" s="110" t="s">
        <v>160</v>
      </c>
      <c r="E3753" s="51">
        <v>527.22677516599674</v>
      </c>
      <c r="F3753" s="52">
        <v>431.630791764751</v>
      </c>
      <c r="G3753" s="52">
        <v>331.72952953031182</v>
      </c>
      <c r="H3753" s="111">
        <f t="shared" si="58"/>
        <v>0.62919704604506699</v>
      </c>
      <c r="I3753" s="52">
        <v>114.66724281463377</v>
      </c>
      <c r="J3753" s="54" t="s">
        <v>10</v>
      </c>
      <c r="K3753" s="54" t="s">
        <v>10</v>
      </c>
    </row>
    <row r="3754" spans="1:11">
      <c r="A3754" s="228"/>
      <c r="B3754" s="228"/>
      <c r="C3754" s="227" t="s">
        <v>123</v>
      </c>
      <c r="D3754" s="110" t="s">
        <v>172</v>
      </c>
      <c r="E3754" s="51">
        <v>183.41603328381942</v>
      </c>
      <c r="F3754" s="52">
        <v>146.85769656467494</v>
      </c>
      <c r="G3754" s="52">
        <v>110.21359160555315</v>
      </c>
      <c r="H3754" s="111">
        <f t="shared" si="58"/>
        <v>0.60089398746841161</v>
      </c>
      <c r="I3754" s="52">
        <v>36.016274327089555</v>
      </c>
      <c r="J3754" s="54" t="s">
        <v>10</v>
      </c>
      <c r="K3754" s="54" t="s">
        <v>10</v>
      </c>
    </row>
    <row r="3755" spans="1:11">
      <c r="A3755" s="228"/>
      <c r="B3755" s="228"/>
      <c r="C3755" s="228"/>
      <c r="D3755" s="110" t="s">
        <v>160</v>
      </c>
      <c r="E3755" s="51">
        <v>183.41603328381942</v>
      </c>
      <c r="F3755" s="52">
        <v>146.85769656467494</v>
      </c>
      <c r="G3755" s="52">
        <v>110.21359160555315</v>
      </c>
      <c r="H3755" s="111">
        <f t="shared" si="58"/>
        <v>0.60089398746841161</v>
      </c>
      <c r="I3755" s="52">
        <v>36.016274327089555</v>
      </c>
      <c r="J3755" s="54" t="s">
        <v>10</v>
      </c>
      <c r="K3755" s="54" t="s">
        <v>10</v>
      </c>
    </row>
    <row r="3756" spans="1:11">
      <c r="A3756" s="228"/>
      <c r="B3756" s="228"/>
      <c r="C3756" s="227" t="s">
        <v>124</v>
      </c>
      <c r="D3756" s="110" t="s">
        <v>172</v>
      </c>
      <c r="E3756" s="51">
        <v>2.2581473207841105</v>
      </c>
      <c r="F3756" s="52">
        <v>1.1290736603920553</v>
      </c>
      <c r="G3756" s="52">
        <v>3.2156017847965734</v>
      </c>
      <c r="H3756" s="111">
        <f t="shared" si="58"/>
        <v>1.4239999999999999</v>
      </c>
      <c r="I3756" s="52">
        <v>0</v>
      </c>
      <c r="J3756" s="54" t="s">
        <v>10</v>
      </c>
      <c r="K3756" s="54" t="s">
        <v>10</v>
      </c>
    </row>
    <row r="3757" spans="1:11">
      <c r="A3757" s="228"/>
      <c r="B3757" s="228"/>
      <c r="C3757" s="228"/>
      <c r="D3757" s="110" t="s">
        <v>160</v>
      </c>
      <c r="E3757" s="51">
        <v>2.2581473207841105</v>
      </c>
      <c r="F3757" s="52">
        <v>1.1290736603920553</v>
      </c>
      <c r="G3757" s="52">
        <v>3.2156017847965734</v>
      </c>
      <c r="H3757" s="111">
        <f t="shared" si="58"/>
        <v>1.4239999999999999</v>
      </c>
      <c r="I3757" s="52">
        <v>0</v>
      </c>
      <c r="J3757" s="54" t="s">
        <v>10</v>
      </c>
      <c r="K3757" s="54" t="s">
        <v>10</v>
      </c>
    </row>
    <row r="3758" spans="1:11">
      <c r="A3758" s="228"/>
      <c r="B3758" s="228"/>
      <c r="C3758" s="227" t="s">
        <v>125</v>
      </c>
      <c r="D3758" s="110" t="s">
        <v>172</v>
      </c>
      <c r="E3758" s="51">
        <v>80.549371873541475</v>
      </c>
      <c r="F3758" s="52">
        <v>57.654744951740469</v>
      </c>
      <c r="G3758" s="52">
        <v>46.071888762032245</v>
      </c>
      <c r="H3758" s="111">
        <f t="shared" si="58"/>
        <v>0.5719708011424699</v>
      </c>
      <c r="I3758" s="52">
        <v>0</v>
      </c>
      <c r="J3758" s="54" t="s">
        <v>10</v>
      </c>
      <c r="K3758" s="54" t="s">
        <v>10</v>
      </c>
    </row>
    <row r="3759" spans="1:11">
      <c r="A3759" s="228"/>
      <c r="B3759" s="228"/>
      <c r="C3759" s="228"/>
      <c r="D3759" s="110" t="s">
        <v>160</v>
      </c>
      <c r="E3759" s="51">
        <v>80.549371873541475</v>
      </c>
      <c r="F3759" s="52">
        <v>57.654744951740469</v>
      </c>
      <c r="G3759" s="52">
        <v>46.071888762032245</v>
      </c>
      <c r="H3759" s="111">
        <f t="shared" si="58"/>
        <v>0.5719708011424699</v>
      </c>
      <c r="I3759" s="52">
        <v>0</v>
      </c>
      <c r="J3759" s="54" t="s">
        <v>10</v>
      </c>
      <c r="K3759" s="54" t="s">
        <v>10</v>
      </c>
    </row>
    <row r="3760" spans="1:11">
      <c r="A3760" s="228"/>
      <c r="B3760" s="228"/>
      <c r="C3760" s="227" t="s">
        <v>126</v>
      </c>
      <c r="D3760" s="110" t="s">
        <v>172</v>
      </c>
      <c r="E3760" s="51">
        <v>589.65621969933659</v>
      </c>
      <c r="F3760" s="52">
        <v>495.77846114734638</v>
      </c>
      <c r="G3760" s="52">
        <v>397.4168637165962</v>
      </c>
      <c r="H3760" s="111">
        <f t="shared" si="58"/>
        <v>0.67398061860390024</v>
      </c>
      <c r="I3760" s="52">
        <v>19.152890783153307</v>
      </c>
      <c r="J3760" s="54" t="s">
        <v>10</v>
      </c>
      <c r="K3760" s="54" t="s">
        <v>10</v>
      </c>
    </row>
    <row r="3761" spans="1:11">
      <c r="A3761" s="228"/>
      <c r="B3761" s="228"/>
      <c r="C3761" s="228"/>
      <c r="D3761" s="110" t="s">
        <v>160</v>
      </c>
      <c r="E3761" s="51">
        <v>589.65621969933659</v>
      </c>
      <c r="F3761" s="52">
        <v>495.77846114734638</v>
      </c>
      <c r="G3761" s="52">
        <v>397.4168637165962</v>
      </c>
      <c r="H3761" s="111">
        <f t="shared" si="58"/>
        <v>0.67398061860390024</v>
      </c>
      <c r="I3761" s="52">
        <v>19.152890783153307</v>
      </c>
      <c r="J3761" s="54" t="s">
        <v>10</v>
      </c>
      <c r="K3761" s="54" t="s">
        <v>10</v>
      </c>
    </row>
    <row r="3762" spans="1:11">
      <c r="A3762" s="228"/>
      <c r="B3762" s="228"/>
      <c r="C3762" s="227" t="s">
        <v>127</v>
      </c>
      <c r="D3762" s="110" t="s">
        <v>173</v>
      </c>
      <c r="E3762" s="51">
        <v>1</v>
      </c>
      <c r="F3762" s="52">
        <v>1</v>
      </c>
      <c r="G3762" s="52">
        <v>0.15</v>
      </c>
      <c r="H3762" s="111">
        <f t="shared" si="58"/>
        <v>0.15</v>
      </c>
      <c r="I3762" s="52">
        <v>0</v>
      </c>
      <c r="J3762" s="52">
        <v>0</v>
      </c>
      <c r="K3762" s="52">
        <v>0</v>
      </c>
    </row>
    <row r="3763" spans="1:11">
      <c r="A3763" s="228"/>
      <c r="B3763" s="228"/>
      <c r="C3763" s="228"/>
      <c r="D3763" s="110" t="s">
        <v>172</v>
      </c>
      <c r="E3763" s="51">
        <v>165.69341643278625</v>
      </c>
      <c r="F3763" s="52">
        <v>105.69277762332767</v>
      </c>
      <c r="G3763" s="52">
        <v>80.45403645279346</v>
      </c>
      <c r="H3763" s="111">
        <f t="shared" si="58"/>
        <v>0.48555964494479326</v>
      </c>
      <c r="I3763" s="52">
        <v>0</v>
      </c>
      <c r="J3763" s="54" t="s">
        <v>10</v>
      </c>
      <c r="K3763" s="54" t="s">
        <v>10</v>
      </c>
    </row>
    <row r="3764" spans="1:11">
      <c r="A3764" s="228"/>
      <c r="B3764" s="228"/>
      <c r="C3764" s="228"/>
      <c r="D3764" s="110" t="s">
        <v>160</v>
      </c>
      <c r="E3764" s="51">
        <v>166.69341643278625</v>
      </c>
      <c r="F3764" s="52">
        <v>106.69277762332767</v>
      </c>
      <c r="G3764" s="52">
        <v>80.604036452793451</v>
      </c>
      <c r="H3764" s="111">
        <f t="shared" si="58"/>
        <v>0.48354661016438183</v>
      </c>
      <c r="I3764" s="52">
        <v>0</v>
      </c>
      <c r="J3764" s="52">
        <v>0</v>
      </c>
      <c r="K3764" s="52">
        <v>0</v>
      </c>
    </row>
    <row r="3765" spans="1:11">
      <c r="A3765" s="228"/>
      <c r="B3765" s="228"/>
      <c r="C3765" s="227" t="s">
        <v>160</v>
      </c>
      <c r="D3765" s="110" t="s">
        <v>173</v>
      </c>
      <c r="E3765" s="51">
        <v>97.871125545292642</v>
      </c>
      <c r="F3765" s="52">
        <v>95.750604017061818</v>
      </c>
      <c r="G3765" s="52">
        <v>77.617276241876752</v>
      </c>
      <c r="H3765" s="111">
        <f t="shared" si="58"/>
        <v>0.79305592747022358</v>
      </c>
      <c r="I3765" s="52">
        <v>57.924335324111482</v>
      </c>
      <c r="J3765" s="52">
        <v>2.4552687411598302</v>
      </c>
      <c r="K3765" s="52">
        <v>0.10714285714285714</v>
      </c>
    </row>
    <row r="3766" spans="1:11">
      <c r="A3766" s="228"/>
      <c r="B3766" s="228"/>
      <c r="C3766" s="228"/>
      <c r="D3766" s="110" t="s">
        <v>172</v>
      </c>
      <c r="E3766" s="51">
        <v>7774.8595193831452</v>
      </c>
      <c r="F3766" s="52">
        <v>6598.3925627662911</v>
      </c>
      <c r="G3766" s="52">
        <v>4064.9572822879018</v>
      </c>
      <c r="H3766" s="111">
        <f t="shared" si="58"/>
        <v>0.52283353443927105</v>
      </c>
      <c r="I3766" s="52">
        <v>1117.5761297103425</v>
      </c>
      <c r="J3766" s="52">
        <v>37.30398035975842</v>
      </c>
      <c r="K3766" s="52">
        <v>2.4690031257073795</v>
      </c>
    </row>
    <row r="3767" spans="1:11">
      <c r="A3767" s="228"/>
      <c r="B3767" s="228"/>
      <c r="C3767" s="228"/>
      <c r="D3767" s="110" t="s">
        <v>160</v>
      </c>
      <c r="E3767" s="51">
        <v>7872.7306449284388</v>
      </c>
      <c r="F3767" s="52">
        <v>6694.1431667833522</v>
      </c>
      <c r="G3767" s="52">
        <v>4142.5745585297773</v>
      </c>
      <c r="H3767" s="111">
        <f t="shared" si="58"/>
        <v>0.52619284786510467</v>
      </c>
      <c r="I3767" s="52">
        <v>1175.5004650344536</v>
      </c>
      <c r="J3767" s="52">
        <v>39.759249100918247</v>
      </c>
      <c r="K3767" s="52">
        <v>2.5761459828502362</v>
      </c>
    </row>
    <row r="3768" spans="1:11">
      <c r="A3768" s="227" t="s">
        <v>25</v>
      </c>
      <c r="B3768" s="227" t="s">
        <v>36</v>
      </c>
      <c r="C3768" s="227" t="s">
        <v>58</v>
      </c>
      <c r="D3768" s="110" t="s">
        <v>172</v>
      </c>
      <c r="E3768" s="51">
        <v>18.989608144140547</v>
      </c>
      <c r="F3768" s="52">
        <v>18.989608144140547</v>
      </c>
      <c r="G3768" s="52">
        <v>11.060341702391547</v>
      </c>
      <c r="H3768" s="111">
        <f t="shared" si="58"/>
        <v>0.58244180808988089</v>
      </c>
      <c r="I3768" s="54" t="s">
        <v>10</v>
      </c>
      <c r="J3768" s="54" t="s">
        <v>10</v>
      </c>
      <c r="K3768" s="54" t="s">
        <v>10</v>
      </c>
    </row>
    <row r="3769" spans="1:11">
      <c r="A3769" s="228"/>
      <c r="B3769" s="228"/>
      <c r="C3769" s="228"/>
      <c r="D3769" s="110" t="s">
        <v>160</v>
      </c>
      <c r="E3769" s="51">
        <v>18.989608144140547</v>
      </c>
      <c r="F3769" s="52">
        <v>18.989608144140547</v>
      </c>
      <c r="G3769" s="52">
        <v>11.060341702391547</v>
      </c>
      <c r="H3769" s="111">
        <f t="shared" si="58"/>
        <v>0.58244180808988089</v>
      </c>
      <c r="I3769" s="54" t="s">
        <v>10</v>
      </c>
      <c r="J3769" s="54" t="s">
        <v>10</v>
      </c>
      <c r="K3769" s="54" t="s">
        <v>10</v>
      </c>
    </row>
    <row r="3770" spans="1:11">
      <c r="A3770" s="228"/>
      <c r="B3770" s="228"/>
      <c r="C3770" s="227" t="s">
        <v>160</v>
      </c>
      <c r="D3770" s="110" t="s">
        <v>172</v>
      </c>
      <c r="E3770" s="51">
        <v>18.989608144140547</v>
      </c>
      <c r="F3770" s="52">
        <v>18.989608144140547</v>
      </c>
      <c r="G3770" s="52">
        <v>11.060341702391547</v>
      </c>
      <c r="H3770" s="111">
        <f t="shared" si="58"/>
        <v>0.58244180808988089</v>
      </c>
      <c r="I3770" s="54" t="s">
        <v>10</v>
      </c>
      <c r="J3770" s="54" t="s">
        <v>10</v>
      </c>
      <c r="K3770" s="54" t="s">
        <v>10</v>
      </c>
    </row>
    <row r="3771" spans="1:11">
      <c r="A3771" s="228"/>
      <c r="B3771" s="228"/>
      <c r="C3771" s="228"/>
      <c r="D3771" s="110" t="s">
        <v>160</v>
      </c>
      <c r="E3771" s="51">
        <v>18.989608144140547</v>
      </c>
      <c r="F3771" s="52">
        <v>18.989608144140547</v>
      </c>
      <c r="G3771" s="52">
        <v>11.060341702391547</v>
      </c>
      <c r="H3771" s="111">
        <f t="shared" si="58"/>
        <v>0.58244180808988089</v>
      </c>
      <c r="I3771" s="54" t="s">
        <v>10</v>
      </c>
      <c r="J3771" s="54" t="s">
        <v>10</v>
      </c>
      <c r="K3771" s="54" t="s">
        <v>10</v>
      </c>
    </row>
    <row r="3772" spans="1:11">
      <c r="A3772" s="228"/>
      <c r="B3772" s="227" t="s">
        <v>38</v>
      </c>
      <c r="C3772" s="227" t="s">
        <v>78</v>
      </c>
      <c r="D3772" s="110" t="s">
        <v>172</v>
      </c>
      <c r="E3772" s="51">
        <v>13.952708518725359</v>
      </c>
      <c r="F3772" s="52">
        <v>13.952708518725359</v>
      </c>
      <c r="G3772" s="52">
        <v>0.34451132145000884</v>
      </c>
      <c r="H3772" s="111">
        <f t="shared" si="58"/>
        <v>2.4691358024691357E-2</v>
      </c>
      <c r="I3772" s="54" t="s">
        <v>10</v>
      </c>
      <c r="J3772" s="54" t="s">
        <v>10</v>
      </c>
      <c r="K3772" s="54" t="s">
        <v>10</v>
      </c>
    </row>
    <row r="3773" spans="1:11">
      <c r="A3773" s="228"/>
      <c r="B3773" s="228"/>
      <c r="C3773" s="228"/>
      <c r="D3773" s="110" t="s">
        <v>160</v>
      </c>
      <c r="E3773" s="51">
        <v>13.952708518725359</v>
      </c>
      <c r="F3773" s="52">
        <v>13.952708518725359</v>
      </c>
      <c r="G3773" s="52">
        <v>0.34451132145000884</v>
      </c>
      <c r="H3773" s="111">
        <f t="shared" si="58"/>
        <v>2.4691358024691357E-2</v>
      </c>
      <c r="I3773" s="54" t="s">
        <v>10</v>
      </c>
      <c r="J3773" s="54" t="s">
        <v>10</v>
      </c>
      <c r="K3773" s="54" t="s">
        <v>10</v>
      </c>
    </row>
    <row r="3774" spans="1:11">
      <c r="A3774" s="228"/>
      <c r="B3774" s="228"/>
      <c r="C3774" s="227" t="s">
        <v>160</v>
      </c>
      <c r="D3774" s="110" t="s">
        <v>172</v>
      </c>
      <c r="E3774" s="51">
        <v>13.952708518725359</v>
      </c>
      <c r="F3774" s="52">
        <v>13.952708518725359</v>
      </c>
      <c r="G3774" s="52">
        <v>0.34451132145000884</v>
      </c>
      <c r="H3774" s="111">
        <f t="shared" si="58"/>
        <v>2.4691358024691357E-2</v>
      </c>
      <c r="I3774" s="54" t="s">
        <v>10</v>
      </c>
      <c r="J3774" s="54" t="s">
        <v>10</v>
      </c>
      <c r="K3774" s="54" t="s">
        <v>10</v>
      </c>
    </row>
    <row r="3775" spans="1:11">
      <c r="A3775" s="228"/>
      <c r="B3775" s="228"/>
      <c r="C3775" s="228"/>
      <c r="D3775" s="110" t="s">
        <v>160</v>
      </c>
      <c r="E3775" s="51">
        <v>13.952708518725359</v>
      </c>
      <c r="F3775" s="52">
        <v>13.952708518725359</v>
      </c>
      <c r="G3775" s="52">
        <v>0.34451132145000884</v>
      </c>
      <c r="H3775" s="111">
        <f t="shared" si="58"/>
        <v>2.4691358024691357E-2</v>
      </c>
      <c r="I3775" s="54" t="s">
        <v>10</v>
      </c>
      <c r="J3775" s="54" t="s">
        <v>10</v>
      </c>
      <c r="K3775" s="54" t="s">
        <v>10</v>
      </c>
    </row>
    <row r="3776" spans="1:11">
      <c r="A3776" s="228"/>
      <c r="B3776" s="227" t="s">
        <v>160</v>
      </c>
      <c r="C3776" s="227" t="s">
        <v>58</v>
      </c>
      <c r="D3776" s="110" t="s">
        <v>172</v>
      </c>
      <c r="E3776" s="51">
        <v>18.989608144140547</v>
      </c>
      <c r="F3776" s="52">
        <v>18.989608144140547</v>
      </c>
      <c r="G3776" s="52">
        <v>11.060341702391547</v>
      </c>
      <c r="H3776" s="111">
        <f t="shared" si="58"/>
        <v>0.58244180808988089</v>
      </c>
      <c r="I3776" s="54" t="s">
        <v>10</v>
      </c>
      <c r="J3776" s="54" t="s">
        <v>10</v>
      </c>
      <c r="K3776" s="54" t="s">
        <v>10</v>
      </c>
    </row>
    <row r="3777" spans="1:11">
      <c r="A3777" s="228"/>
      <c r="B3777" s="228"/>
      <c r="C3777" s="228"/>
      <c r="D3777" s="110" t="s">
        <v>160</v>
      </c>
      <c r="E3777" s="51">
        <v>18.989608144140547</v>
      </c>
      <c r="F3777" s="52">
        <v>18.989608144140547</v>
      </c>
      <c r="G3777" s="52">
        <v>11.060341702391547</v>
      </c>
      <c r="H3777" s="111">
        <f t="shared" si="58"/>
        <v>0.58244180808988089</v>
      </c>
      <c r="I3777" s="54" t="s">
        <v>10</v>
      </c>
      <c r="J3777" s="54" t="s">
        <v>10</v>
      </c>
      <c r="K3777" s="54" t="s">
        <v>10</v>
      </c>
    </row>
    <row r="3778" spans="1:11">
      <c r="A3778" s="228"/>
      <c r="B3778" s="228"/>
      <c r="C3778" s="227" t="s">
        <v>78</v>
      </c>
      <c r="D3778" s="110" t="s">
        <v>172</v>
      </c>
      <c r="E3778" s="51">
        <v>13.952708518725359</v>
      </c>
      <c r="F3778" s="52">
        <v>13.952708518725359</v>
      </c>
      <c r="G3778" s="52">
        <v>0.34451132145000884</v>
      </c>
      <c r="H3778" s="111">
        <f t="shared" si="58"/>
        <v>2.4691358024691357E-2</v>
      </c>
      <c r="I3778" s="54" t="s">
        <v>10</v>
      </c>
      <c r="J3778" s="54" t="s">
        <v>10</v>
      </c>
      <c r="K3778" s="54" t="s">
        <v>10</v>
      </c>
    </row>
    <row r="3779" spans="1:11">
      <c r="A3779" s="228"/>
      <c r="B3779" s="228"/>
      <c r="C3779" s="228"/>
      <c r="D3779" s="110" t="s">
        <v>160</v>
      </c>
      <c r="E3779" s="51">
        <v>13.952708518725359</v>
      </c>
      <c r="F3779" s="52">
        <v>13.952708518725359</v>
      </c>
      <c r="G3779" s="52">
        <v>0.34451132145000884</v>
      </c>
      <c r="H3779" s="111">
        <f t="shared" si="58"/>
        <v>2.4691358024691357E-2</v>
      </c>
      <c r="I3779" s="54" t="s">
        <v>10</v>
      </c>
      <c r="J3779" s="54" t="s">
        <v>10</v>
      </c>
      <c r="K3779" s="54" t="s">
        <v>10</v>
      </c>
    </row>
    <row r="3780" spans="1:11">
      <c r="A3780" s="228"/>
      <c r="B3780" s="228"/>
      <c r="C3780" s="227" t="s">
        <v>160</v>
      </c>
      <c r="D3780" s="110" t="s">
        <v>172</v>
      </c>
      <c r="E3780" s="51">
        <v>32.942316662865906</v>
      </c>
      <c r="F3780" s="52">
        <v>32.942316662865906</v>
      </c>
      <c r="G3780" s="52">
        <v>11.404853023841556</v>
      </c>
      <c r="H3780" s="111">
        <f t="shared" si="58"/>
        <v>0.3462067692615447</v>
      </c>
      <c r="I3780" s="54" t="s">
        <v>10</v>
      </c>
      <c r="J3780" s="54" t="s">
        <v>10</v>
      </c>
      <c r="K3780" s="54" t="s">
        <v>10</v>
      </c>
    </row>
    <row r="3781" spans="1:11">
      <c r="A3781" s="228"/>
      <c r="B3781" s="228"/>
      <c r="C3781" s="228"/>
      <c r="D3781" s="110" t="s">
        <v>160</v>
      </c>
      <c r="E3781" s="51">
        <v>32.942316662865906</v>
      </c>
      <c r="F3781" s="52">
        <v>32.942316662865906</v>
      </c>
      <c r="G3781" s="52">
        <v>11.404853023841556</v>
      </c>
      <c r="H3781" s="111">
        <f t="shared" ref="H3781:H3844" si="59">G3781/E3781</f>
        <v>0.3462067692615447</v>
      </c>
      <c r="I3781" s="54" t="s">
        <v>10</v>
      </c>
      <c r="J3781" s="54" t="s">
        <v>10</v>
      </c>
      <c r="K3781" s="54" t="s">
        <v>10</v>
      </c>
    </row>
    <row r="3782" spans="1:11">
      <c r="A3782" s="227" t="s">
        <v>27</v>
      </c>
      <c r="B3782" s="227" t="s">
        <v>36</v>
      </c>
      <c r="C3782" s="227" t="s">
        <v>56</v>
      </c>
      <c r="D3782" s="110" t="s">
        <v>173</v>
      </c>
      <c r="E3782" s="51">
        <v>5.3693069306930692</v>
      </c>
      <c r="F3782" s="52">
        <v>4.824752475247525</v>
      </c>
      <c r="G3782" s="52">
        <v>10.21039603960396</v>
      </c>
      <c r="H3782" s="111">
        <f t="shared" si="59"/>
        <v>1.9016227180527383</v>
      </c>
      <c r="I3782" s="52">
        <v>5.1732673267326739</v>
      </c>
      <c r="J3782" s="52">
        <v>2.7227722772277231E-2</v>
      </c>
      <c r="K3782" s="52">
        <v>0</v>
      </c>
    </row>
    <row r="3783" spans="1:11">
      <c r="A3783" s="228"/>
      <c r="B3783" s="228"/>
      <c r="C3783" s="228"/>
      <c r="D3783" s="110" t="s">
        <v>172</v>
      </c>
      <c r="E3783" s="51">
        <v>1242.884391589648</v>
      </c>
      <c r="F3783" s="52">
        <v>1151.233314676809</v>
      </c>
      <c r="G3783" s="52">
        <v>2984.0404701987459</v>
      </c>
      <c r="H3783" s="111">
        <f t="shared" si="59"/>
        <v>2.400899464496582</v>
      </c>
      <c r="I3783" s="52">
        <v>1354.4936529433207</v>
      </c>
      <c r="J3783" s="52">
        <v>0.47945214961918931</v>
      </c>
      <c r="K3783" s="54" t="s">
        <v>10</v>
      </c>
    </row>
    <row r="3784" spans="1:11">
      <c r="A3784" s="228"/>
      <c r="B3784" s="228"/>
      <c r="C3784" s="228"/>
      <c r="D3784" s="110" t="s">
        <v>160</v>
      </c>
      <c r="E3784" s="51">
        <v>1248.253698520341</v>
      </c>
      <c r="F3784" s="52">
        <v>1156.0580671520565</v>
      </c>
      <c r="G3784" s="52">
        <v>2994.2508662383498</v>
      </c>
      <c r="H3784" s="111">
        <f t="shared" si="59"/>
        <v>2.3987518481120342</v>
      </c>
      <c r="I3784" s="52">
        <v>1359.6669202700534</v>
      </c>
      <c r="J3784" s="52">
        <v>0.5066798723914665</v>
      </c>
      <c r="K3784" s="52">
        <v>0</v>
      </c>
    </row>
    <row r="3785" spans="1:11">
      <c r="A3785" s="228"/>
      <c r="B3785" s="228"/>
      <c r="C3785" s="227" t="s">
        <v>57</v>
      </c>
      <c r="D3785" s="110" t="s">
        <v>173</v>
      </c>
      <c r="E3785" s="51">
        <v>7.6875</v>
      </c>
      <c r="F3785" s="52">
        <v>7.6875</v>
      </c>
      <c r="G3785" s="52">
        <v>15</v>
      </c>
      <c r="H3785" s="111">
        <f t="shared" si="59"/>
        <v>1.9512195121951219</v>
      </c>
      <c r="I3785" s="52">
        <v>12.1875</v>
      </c>
      <c r="J3785" s="52">
        <v>0</v>
      </c>
      <c r="K3785" s="52">
        <v>0</v>
      </c>
    </row>
    <row r="3786" spans="1:11">
      <c r="A3786" s="228"/>
      <c r="B3786" s="228"/>
      <c r="C3786" s="228"/>
      <c r="D3786" s="110" t="s">
        <v>172</v>
      </c>
      <c r="E3786" s="51">
        <v>248.74081191219381</v>
      </c>
      <c r="F3786" s="52">
        <v>243.52532712861151</v>
      </c>
      <c r="G3786" s="52">
        <v>686.5680105311219</v>
      </c>
      <c r="H3786" s="111">
        <f t="shared" si="59"/>
        <v>2.76017435680592</v>
      </c>
      <c r="I3786" s="52">
        <v>220.81816879446129</v>
      </c>
      <c r="J3786" s="52">
        <v>2.9415334179404065</v>
      </c>
      <c r="K3786" s="52">
        <v>2.0861939134329126</v>
      </c>
    </row>
    <row r="3787" spans="1:11">
      <c r="A3787" s="228"/>
      <c r="B3787" s="228"/>
      <c r="C3787" s="228"/>
      <c r="D3787" s="110" t="s">
        <v>160</v>
      </c>
      <c r="E3787" s="51">
        <v>256.42831191219381</v>
      </c>
      <c r="F3787" s="52">
        <v>251.21282712861151</v>
      </c>
      <c r="G3787" s="52">
        <v>701.5680105311219</v>
      </c>
      <c r="H3787" s="111">
        <f t="shared" si="59"/>
        <v>2.7359225870946453</v>
      </c>
      <c r="I3787" s="52">
        <v>233.00566879446129</v>
      </c>
      <c r="J3787" s="52">
        <v>2.9415334179404065</v>
      </c>
      <c r="K3787" s="52">
        <v>2.0861939134329126</v>
      </c>
    </row>
    <row r="3788" spans="1:11">
      <c r="A3788" s="228"/>
      <c r="B3788" s="228"/>
      <c r="C3788" s="227" t="s">
        <v>58</v>
      </c>
      <c r="D3788" s="110" t="s">
        <v>173</v>
      </c>
      <c r="E3788" s="51">
        <v>26.375</v>
      </c>
      <c r="F3788" s="52">
        <v>26.375</v>
      </c>
      <c r="G3788" s="52">
        <v>60.5</v>
      </c>
      <c r="H3788" s="111">
        <f t="shared" si="59"/>
        <v>2.2938388625592419</v>
      </c>
      <c r="I3788" s="52">
        <v>50.5</v>
      </c>
      <c r="J3788" s="52">
        <v>0</v>
      </c>
      <c r="K3788" s="52">
        <v>0</v>
      </c>
    </row>
    <row r="3789" spans="1:11">
      <c r="A3789" s="228"/>
      <c r="B3789" s="228"/>
      <c r="C3789" s="228"/>
      <c r="D3789" s="110" t="s">
        <v>172</v>
      </c>
      <c r="E3789" s="51">
        <v>2473.2113013732014</v>
      </c>
      <c r="F3789" s="52">
        <v>2415.1803280735144</v>
      </c>
      <c r="G3789" s="52">
        <v>8210.5383223507997</v>
      </c>
      <c r="H3789" s="111">
        <f t="shared" si="59"/>
        <v>3.3197884538988083</v>
      </c>
      <c r="I3789" s="52">
        <v>5944.7560351795028</v>
      </c>
      <c r="J3789" s="54" t="s">
        <v>10</v>
      </c>
      <c r="K3789" s="54" t="s">
        <v>10</v>
      </c>
    </row>
    <row r="3790" spans="1:11">
      <c r="A3790" s="228"/>
      <c r="B3790" s="228"/>
      <c r="C3790" s="228"/>
      <c r="D3790" s="110" t="s">
        <v>160</v>
      </c>
      <c r="E3790" s="51">
        <v>2499.5863013732014</v>
      </c>
      <c r="F3790" s="52">
        <v>2441.5553280735144</v>
      </c>
      <c r="G3790" s="52">
        <v>8271.0383223507997</v>
      </c>
      <c r="H3790" s="111">
        <f t="shared" si="59"/>
        <v>3.3089628943025202</v>
      </c>
      <c r="I3790" s="52">
        <v>5995.2560351795028</v>
      </c>
      <c r="J3790" s="52">
        <v>0</v>
      </c>
      <c r="K3790" s="52">
        <v>0</v>
      </c>
    </row>
    <row r="3791" spans="1:11">
      <c r="A3791" s="228"/>
      <c r="B3791" s="228"/>
      <c r="C3791" s="227" t="s">
        <v>59</v>
      </c>
      <c r="D3791" s="110" t="s">
        <v>173</v>
      </c>
      <c r="E3791" s="51">
        <v>2.7280555555555557</v>
      </c>
      <c r="F3791" s="52">
        <v>2.7280555555555557</v>
      </c>
      <c r="G3791" s="52">
        <v>5.8288888888888897</v>
      </c>
      <c r="H3791" s="111">
        <f t="shared" si="59"/>
        <v>2.1366459627329193</v>
      </c>
      <c r="I3791" s="52">
        <v>1.5927777777777778</v>
      </c>
      <c r="J3791" s="52">
        <v>0</v>
      </c>
      <c r="K3791" s="52">
        <v>0</v>
      </c>
    </row>
    <row r="3792" spans="1:11">
      <c r="A3792" s="228"/>
      <c r="B3792" s="228"/>
      <c r="C3792" s="228"/>
      <c r="D3792" s="110" t="s">
        <v>172</v>
      </c>
      <c r="E3792" s="51">
        <v>2714.8820334425318</v>
      </c>
      <c r="F3792" s="52">
        <v>2680.9211816938796</v>
      </c>
      <c r="G3792" s="52">
        <v>15166.40708933422</v>
      </c>
      <c r="H3792" s="111">
        <f t="shared" si="59"/>
        <v>5.586396352589535</v>
      </c>
      <c r="I3792" s="52">
        <v>12584.304624950781</v>
      </c>
      <c r="J3792" s="54" t="s">
        <v>10</v>
      </c>
      <c r="K3792" s="54" t="s">
        <v>10</v>
      </c>
    </row>
    <row r="3793" spans="1:11">
      <c r="A3793" s="228"/>
      <c r="B3793" s="228"/>
      <c r="C3793" s="228"/>
      <c r="D3793" s="110" t="s">
        <v>160</v>
      </c>
      <c r="E3793" s="51">
        <v>2717.6100889980876</v>
      </c>
      <c r="F3793" s="52">
        <v>2683.6492372494354</v>
      </c>
      <c r="G3793" s="52">
        <v>15172.235978223109</v>
      </c>
      <c r="H3793" s="111">
        <f t="shared" si="59"/>
        <v>5.5829333426623826</v>
      </c>
      <c r="I3793" s="52">
        <v>12585.897402728559</v>
      </c>
      <c r="J3793" s="52">
        <v>0</v>
      </c>
      <c r="K3793" s="52">
        <v>0</v>
      </c>
    </row>
    <row r="3794" spans="1:11">
      <c r="A3794" s="228"/>
      <c r="B3794" s="228"/>
      <c r="C3794" s="227" t="s">
        <v>60</v>
      </c>
      <c r="D3794" s="110" t="s">
        <v>173</v>
      </c>
      <c r="E3794" s="51">
        <v>1.8612804878048783</v>
      </c>
      <c r="F3794" s="52">
        <v>1.8612804878048783</v>
      </c>
      <c r="G3794" s="52">
        <v>3.0182926829268295</v>
      </c>
      <c r="H3794" s="111">
        <f t="shared" si="59"/>
        <v>1.6216216216216215</v>
      </c>
      <c r="I3794" s="52">
        <v>1.0060975609756098</v>
      </c>
      <c r="J3794" s="54" t="s">
        <v>10</v>
      </c>
      <c r="K3794" s="54" t="s">
        <v>10</v>
      </c>
    </row>
    <row r="3795" spans="1:11">
      <c r="A3795" s="228"/>
      <c r="B3795" s="228"/>
      <c r="C3795" s="228"/>
      <c r="D3795" s="110" t="s">
        <v>172</v>
      </c>
      <c r="E3795" s="51">
        <v>190.1025973264006</v>
      </c>
      <c r="F3795" s="52">
        <v>190.1025973264006</v>
      </c>
      <c r="G3795" s="52">
        <v>289.59773660013036</v>
      </c>
      <c r="H3795" s="111">
        <f t="shared" si="59"/>
        <v>1.5233760120746773</v>
      </c>
      <c r="I3795" s="52">
        <v>51.217834222459594</v>
      </c>
      <c r="J3795" s="54" t="s">
        <v>10</v>
      </c>
      <c r="K3795" s="54" t="s">
        <v>10</v>
      </c>
    </row>
    <row r="3796" spans="1:11">
      <c r="A3796" s="228"/>
      <c r="B3796" s="228"/>
      <c r="C3796" s="228"/>
      <c r="D3796" s="110" t="s">
        <v>160</v>
      </c>
      <c r="E3796" s="51">
        <v>191.96387781420546</v>
      </c>
      <c r="F3796" s="52">
        <v>191.96387781420546</v>
      </c>
      <c r="G3796" s="52">
        <v>292.61602928305723</v>
      </c>
      <c r="H3796" s="111">
        <f t="shared" si="59"/>
        <v>1.5243286008541106</v>
      </c>
      <c r="I3796" s="52">
        <v>52.223931783435205</v>
      </c>
      <c r="J3796" s="54" t="s">
        <v>10</v>
      </c>
      <c r="K3796" s="54" t="s">
        <v>10</v>
      </c>
    </row>
    <row r="3797" spans="1:11">
      <c r="A3797" s="228"/>
      <c r="B3797" s="228"/>
      <c r="C3797" s="227" t="s">
        <v>61</v>
      </c>
      <c r="D3797" s="110" t="s">
        <v>173</v>
      </c>
      <c r="E3797" s="51">
        <v>1.2</v>
      </c>
      <c r="F3797" s="52">
        <v>1.2</v>
      </c>
      <c r="G3797" s="52">
        <v>0</v>
      </c>
      <c r="H3797" s="111">
        <f t="shared" si="59"/>
        <v>0</v>
      </c>
      <c r="I3797" s="52">
        <v>0</v>
      </c>
      <c r="J3797" s="54" t="s">
        <v>10</v>
      </c>
      <c r="K3797" s="52">
        <v>0</v>
      </c>
    </row>
    <row r="3798" spans="1:11">
      <c r="A3798" s="228"/>
      <c r="B3798" s="228"/>
      <c r="C3798" s="228"/>
      <c r="D3798" s="110" t="s">
        <v>172</v>
      </c>
      <c r="E3798" s="51">
        <v>1844.3612655027716</v>
      </c>
      <c r="F3798" s="52">
        <v>1789.3906432270473</v>
      </c>
      <c r="G3798" s="52">
        <v>7166.6392615317764</v>
      </c>
      <c r="H3798" s="111">
        <f t="shared" si="59"/>
        <v>3.8857025440610493</v>
      </c>
      <c r="I3798" s="52">
        <v>5208.5064650655768</v>
      </c>
      <c r="J3798" s="54" t="s">
        <v>10</v>
      </c>
      <c r="K3798" s="54" t="s">
        <v>10</v>
      </c>
    </row>
    <row r="3799" spans="1:11">
      <c r="A3799" s="228"/>
      <c r="B3799" s="228"/>
      <c r="C3799" s="228"/>
      <c r="D3799" s="110" t="s">
        <v>160</v>
      </c>
      <c r="E3799" s="51">
        <v>1845.5612655027717</v>
      </c>
      <c r="F3799" s="52">
        <v>1790.5906432270474</v>
      </c>
      <c r="G3799" s="52">
        <v>7166.6392615317764</v>
      </c>
      <c r="H3799" s="111">
        <f t="shared" si="59"/>
        <v>3.8831760264427881</v>
      </c>
      <c r="I3799" s="52">
        <v>5208.5064650655768</v>
      </c>
      <c r="J3799" s="54" t="s">
        <v>10</v>
      </c>
      <c r="K3799" s="52">
        <v>0</v>
      </c>
    </row>
    <row r="3800" spans="1:11">
      <c r="A3800" s="228"/>
      <c r="B3800" s="228"/>
      <c r="C3800" s="227" t="s">
        <v>160</v>
      </c>
      <c r="D3800" s="110" t="s">
        <v>173</v>
      </c>
      <c r="E3800" s="51">
        <v>45.2211429740535</v>
      </c>
      <c r="F3800" s="52">
        <v>44.67658851860795</v>
      </c>
      <c r="G3800" s="52">
        <v>94.557577611419674</v>
      </c>
      <c r="H3800" s="111">
        <f t="shared" si="59"/>
        <v>2.0910037073957617</v>
      </c>
      <c r="I3800" s="52">
        <v>70.459642665486072</v>
      </c>
      <c r="J3800" s="52">
        <v>2.7227722772277235E-2</v>
      </c>
      <c r="K3800" s="52">
        <v>0</v>
      </c>
    </row>
    <row r="3801" spans="1:11">
      <c r="A3801" s="228"/>
      <c r="B3801" s="228"/>
      <c r="C3801" s="228"/>
      <c r="D3801" s="110" t="s">
        <v>172</v>
      </c>
      <c r="E3801" s="51">
        <v>8714.182401146747</v>
      </c>
      <c r="F3801" s="52">
        <v>8470.3533921262624</v>
      </c>
      <c r="G3801" s="52">
        <v>34503.790890546792</v>
      </c>
      <c r="H3801" s="111">
        <f t="shared" si="59"/>
        <v>3.959498355922209</v>
      </c>
      <c r="I3801" s="52">
        <v>25364.096781156099</v>
      </c>
      <c r="J3801" s="52">
        <v>3.4209855675595957</v>
      </c>
      <c r="K3801" s="52">
        <v>2.0861939134329126</v>
      </c>
    </row>
    <row r="3802" spans="1:11">
      <c r="A3802" s="228"/>
      <c r="B3802" s="228"/>
      <c r="C3802" s="228"/>
      <c r="D3802" s="110" t="s">
        <v>160</v>
      </c>
      <c r="E3802" s="51">
        <v>8759.4035441207998</v>
      </c>
      <c r="F3802" s="52">
        <v>8515.0299806448711</v>
      </c>
      <c r="G3802" s="52">
        <v>34598.348468158212</v>
      </c>
      <c r="H3802" s="111">
        <f t="shared" si="59"/>
        <v>3.9498520982493361</v>
      </c>
      <c r="I3802" s="52">
        <v>25434.556423821585</v>
      </c>
      <c r="J3802" s="52">
        <v>3.4482132903318732</v>
      </c>
      <c r="K3802" s="52">
        <v>2.0861939134329126</v>
      </c>
    </row>
    <row r="3803" spans="1:11">
      <c r="A3803" s="228"/>
      <c r="B3803" s="227" t="s">
        <v>37</v>
      </c>
      <c r="C3803" s="227" t="s">
        <v>62</v>
      </c>
      <c r="D3803" s="110" t="s">
        <v>172</v>
      </c>
      <c r="E3803" s="51">
        <v>124.41568706089204</v>
      </c>
      <c r="F3803" s="52">
        <v>124.41568706089204</v>
      </c>
      <c r="G3803" s="52">
        <v>375.58696157072728</v>
      </c>
      <c r="H3803" s="111">
        <f t="shared" si="59"/>
        <v>3.0188071170390751</v>
      </c>
      <c r="I3803" s="52">
        <v>261.74096554410119</v>
      </c>
      <c r="J3803" s="54" t="s">
        <v>10</v>
      </c>
      <c r="K3803" s="54" t="s">
        <v>10</v>
      </c>
    </row>
    <row r="3804" spans="1:11">
      <c r="A3804" s="228"/>
      <c r="B3804" s="228"/>
      <c r="C3804" s="228"/>
      <c r="D3804" s="110" t="s">
        <v>160</v>
      </c>
      <c r="E3804" s="51">
        <v>124.41568706089204</v>
      </c>
      <c r="F3804" s="52">
        <v>124.41568706089204</v>
      </c>
      <c r="G3804" s="52">
        <v>375.58696157072728</v>
      </c>
      <c r="H3804" s="111">
        <f t="shared" si="59"/>
        <v>3.0188071170390751</v>
      </c>
      <c r="I3804" s="52">
        <v>261.74096554410119</v>
      </c>
      <c r="J3804" s="54" t="s">
        <v>10</v>
      </c>
      <c r="K3804" s="54" t="s">
        <v>10</v>
      </c>
    </row>
    <row r="3805" spans="1:11">
      <c r="A3805" s="228"/>
      <c r="B3805" s="228"/>
      <c r="C3805" s="227" t="s">
        <v>63</v>
      </c>
      <c r="D3805" s="110" t="s">
        <v>172</v>
      </c>
      <c r="E3805" s="51">
        <v>165.826953957233</v>
      </c>
      <c r="F3805" s="52">
        <v>165.826953957233</v>
      </c>
      <c r="G3805" s="52">
        <v>887.85101601290489</v>
      </c>
      <c r="H3805" s="111">
        <f t="shared" si="59"/>
        <v>5.3540814374596959</v>
      </c>
      <c r="I3805" s="52">
        <v>710.06813566262019</v>
      </c>
      <c r="J3805" s="54" t="s">
        <v>10</v>
      </c>
      <c r="K3805" s="54" t="s">
        <v>10</v>
      </c>
    </row>
    <row r="3806" spans="1:11">
      <c r="A3806" s="228"/>
      <c r="B3806" s="228"/>
      <c r="C3806" s="228"/>
      <c r="D3806" s="110" t="s">
        <v>160</v>
      </c>
      <c r="E3806" s="51">
        <v>165.826953957233</v>
      </c>
      <c r="F3806" s="52">
        <v>165.826953957233</v>
      </c>
      <c r="G3806" s="52">
        <v>887.85101601290489</v>
      </c>
      <c r="H3806" s="111">
        <f t="shared" si="59"/>
        <v>5.3540814374596959</v>
      </c>
      <c r="I3806" s="52">
        <v>710.06813566262019</v>
      </c>
      <c r="J3806" s="54" t="s">
        <v>10</v>
      </c>
      <c r="K3806" s="54" t="s">
        <v>10</v>
      </c>
    </row>
    <row r="3807" spans="1:11">
      <c r="A3807" s="228"/>
      <c r="B3807" s="228"/>
      <c r="C3807" s="227" t="s">
        <v>64</v>
      </c>
      <c r="D3807" s="110" t="s">
        <v>172</v>
      </c>
      <c r="E3807" s="51">
        <v>276.47101926371306</v>
      </c>
      <c r="F3807" s="52">
        <v>264.77575751162203</v>
      </c>
      <c r="G3807" s="52">
        <v>1124.8183673458814</v>
      </c>
      <c r="H3807" s="111">
        <f t="shared" si="59"/>
        <v>4.0684856240681366</v>
      </c>
      <c r="I3807" s="52">
        <v>417.89588619970613</v>
      </c>
      <c r="J3807" s="54" t="s">
        <v>10</v>
      </c>
      <c r="K3807" s="54" t="s">
        <v>10</v>
      </c>
    </row>
    <row r="3808" spans="1:11">
      <c r="A3808" s="228"/>
      <c r="B3808" s="228"/>
      <c r="C3808" s="228"/>
      <c r="D3808" s="110" t="s">
        <v>160</v>
      </c>
      <c r="E3808" s="51">
        <v>276.47101926371306</v>
      </c>
      <c r="F3808" s="52">
        <v>264.77575751162203</v>
      </c>
      <c r="G3808" s="52">
        <v>1124.8183673458814</v>
      </c>
      <c r="H3808" s="111">
        <f t="shared" si="59"/>
        <v>4.0684856240681366</v>
      </c>
      <c r="I3808" s="52">
        <v>417.89588619970613</v>
      </c>
      <c r="J3808" s="54" t="s">
        <v>10</v>
      </c>
      <c r="K3808" s="54" t="s">
        <v>10</v>
      </c>
    </row>
    <row r="3809" spans="1:11">
      <c r="A3809" s="228"/>
      <c r="B3809" s="228"/>
      <c r="C3809" s="227" t="s">
        <v>65</v>
      </c>
      <c r="D3809" s="110" t="s">
        <v>172</v>
      </c>
      <c r="E3809" s="51">
        <v>224.18835231960645</v>
      </c>
      <c r="F3809" s="52">
        <v>224.18835231960645</v>
      </c>
      <c r="G3809" s="52">
        <v>749.93943835172945</v>
      </c>
      <c r="H3809" s="111">
        <f t="shared" si="59"/>
        <v>3.3451311390281506</v>
      </c>
      <c r="I3809" s="52">
        <v>447.50768296963025</v>
      </c>
      <c r="J3809" s="54" t="s">
        <v>10</v>
      </c>
      <c r="K3809" s="54" t="s">
        <v>10</v>
      </c>
    </row>
    <row r="3810" spans="1:11">
      <c r="A3810" s="228"/>
      <c r="B3810" s="228"/>
      <c r="C3810" s="228"/>
      <c r="D3810" s="110" t="s">
        <v>160</v>
      </c>
      <c r="E3810" s="51">
        <v>224.18835231960645</v>
      </c>
      <c r="F3810" s="52">
        <v>224.18835231960645</v>
      </c>
      <c r="G3810" s="52">
        <v>749.93943835172945</v>
      </c>
      <c r="H3810" s="111">
        <f t="shared" si="59"/>
        <v>3.3451311390281506</v>
      </c>
      <c r="I3810" s="52">
        <v>447.50768296963025</v>
      </c>
      <c r="J3810" s="54" t="s">
        <v>10</v>
      </c>
      <c r="K3810" s="54" t="s">
        <v>10</v>
      </c>
    </row>
    <row r="3811" spans="1:11">
      <c r="A3811" s="228"/>
      <c r="B3811" s="228"/>
      <c r="C3811" s="227" t="s">
        <v>66</v>
      </c>
      <c r="D3811" s="110" t="s">
        <v>172</v>
      </c>
      <c r="E3811" s="51">
        <v>192.04968817885998</v>
      </c>
      <c r="F3811" s="52">
        <v>192.04968817885998</v>
      </c>
      <c r="G3811" s="52">
        <v>477.36527227093154</v>
      </c>
      <c r="H3811" s="111">
        <f t="shared" si="59"/>
        <v>2.4856341960126018</v>
      </c>
      <c r="I3811" s="52">
        <v>263.21950899654075</v>
      </c>
      <c r="J3811" s="54" t="s">
        <v>10</v>
      </c>
      <c r="K3811" s="54" t="s">
        <v>10</v>
      </c>
    </row>
    <row r="3812" spans="1:11">
      <c r="A3812" s="228"/>
      <c r="B3812" s="228"/>
      <c r="C3812" s="228"/>
      <c r="D3812" s="110" t="s">
        <v>160</v>
      </c>
      <c r="E3812" s="51">
        <v>192.04968817885998</v>
      </c>
      <c r="F3812" s="52">
        <v>192.04968817885998</v>
      </c>
      <c r="G3812" s="52">
        <v>477.36527227093154</v>
      </c>
      <c r="H3812" s="111">
        <f t="shared" si="59"/>
        <v>2.4856341960126018</v>
      </c>
      <c r="I3812" s="52">
        <v>263.21950899654075</v>
      </c>
      <c r="J3812" s="54" t="s">
        <v>10</v>
      </c>
      <c r="K3812" s="54" t="s">
        <v>10</v>
      </c>
    </row>
    <row r="3813" spans="1:11">
      <c r="A3813" s="228"/>
      <c r="B3813" s="228"/>
      <c r="C3813" s="227" t="s">
        <v>67</v>
      </c>
      <c r="D3813" s="110" t="s">
        <v>172</v>
      </c>
      <c r="E3813" s="51">
        <v>659.16847926496791</v>
      </c>
      <c r="F3813" s="52">
        <v>604.79951117438816</v>
      </c>
      <c r="G3813" s="52">
        <v>3260.647528220105</v>
      </c>
      <c r="H3813" s="111">
        <f t="shared" si="59"/>
        <v>4.9466071737168313</v>
      </c>
      <c r="I3813" s="52">
        <v>2142.8933261800876</v>
      </c>
      <c r="J3813" s="54" t="s">
        <v>10</v>
      </c>
      <c r="K3813" s="54" t="s">
        <v>10</v>
      </c>
    </row>
    <row r="3814" spans="1:11">
      <c r="A3814" s="228"/>
      <c r="B3814" s="228"/>
      <c r="C3814" s="228"/>
      <c r="D3814" s="110" t="s">
        <v>160</v>
      </c>
      <c r="E3814" s="51">
        <v>659.16847926496791</v>
      </c>
      <c r="F3814" s="52">
        <v>604.79951117438816</v>
      </c>
      <c r="G3814" s="52">
        <v>3260.647528220105</v>
      </c>
      <c r="H3814" s="111">
        <f t="shared" si="59"/>
        <v>4.9466071737168313</v>
      </c>
      <c r="I3814" s="52">
        <v>2142.8933261800876</v>
      </c>
      <c r="J3814" s="54" t="s">
        <v>10</v>
      </c>
      <c r="K3814" s="54" t="s">
        <v>10</v>
      </c>
    </row>
    <row r="3815" spans="1:11">
      <c r="A3815" s="228"/>
      <c r="B3815" s="228"/>
      <c r="C3815" s="227" t="s">
        <v>68</v>
      </c>
      <c r="D3815" s="110" t="s">
        <v>172</v>
      </c>
      <c r="E3815" s="51">
        <v>884.57321602807599</v>
      </c>
      <c r="F3815" s="52">
        <v>879.88829368651409</v>
      </c>
      <c r="G3815" s="52">
        <v>4536.5494452549774</v>
      </c>
      <c r="H3815" s="111">
        <f t="shared" si="59"/>
        <v>5.1285177564216333</v>
      </c>
      <c r="I3815" s="52">
        <v>3339.5169916455216</v>
      </c>
      <c r="J3815" s="54" t="s">
        <v>10</v>
      </c>
      <c r="K3815" s="54" t="s">
        <v>10</v>
      </c>
    </row>
    <row r="3816" spans="1:11">
      <c r="A3816" s="228"/>
      <c r="B3816" s="228"/>
      <c r="C3816" s="228"/>
      <c r="D3816" s="110" t="s">
        <v>160</v>
      </c>
      <c r="E3816" s="51">
        <v>884.57321602807599</v>
      </c>
      <c r="F3816" s="52">
        <v>879.88829368651409</v>
      </c>
      <c r="G3816" s="52">
        <v>4536.5494452549774</v>
      </c>
      <c r="H3816" s="111">
        <f t="shared" si="59"/>
        <v>5.1285177564216333</v>
      </c>
      <c r="I3816" s="52">
        <v>3339.5169916455216</v>
      </c>
      <c r="J3816" s="54" t="s">
        <v>10</v>
      </c>
      <c r="K3816" s="54" t="s">
        <v>10</v>
      </c>
    </row>
    <row r="3817" spans="1:11">
      <c r="A3817" s="228"/>
      <c r="B3817" s="228"/>
      <c r="C3817" s="227" t="s">
        <v>69</v>
      </c>
      <c r="D3817" s="110" t="s">
        <v>173</v>
      </c>
      <c r="E3817" s="51">
        <v>1.5</v>
      </c>
      <c r="F3817" s="52">
        <v>1.5</v>
      </c>
      <c r="G3817" s="52">
        <v>4.25</v>
      </c>
      <c r="H3817" s="111">
        <f t="shared" si="59"/>
        <v>2.8333333333333335</v>
      </c>
      <c r="I3817" s="52">
        <v>3.25</v>
      </c>
      <c r="J3817" s="54" t="s">
        <v>10</v>
      </c>
      <c r="K3817" s="54" t="s">
        <v>10</v>
      </c>
    </row>
    <row r="3818" spans="1:11">
      <c r="A3818" s="228"/>
      <c r="B3818" s="228"/>
      <c r="C3818" s="228"/>
      <c r="D3818" s="110" t="s">
        <v>172</v>
      </c>
      <c r="E3818" s="51">
        <v>854.21038939842606</v>
      </c>
      <c r="F3818" s="52">
        <v>847.50207293100641</v>
      </c>
      <c r="G3818" s="52">
        <v>5062.8534889794155</v>
      </c>
      <c r="H3818" s="111">
        <f t="shared" si="59"/>
        <v>5.9269397232980365</v>
      </c>
      <c r="I3818" s="52">
        <v>4367.3663635894745</v>
      </c>
      <c r="J3818" s="54" t="s">
        <v>10</v>
      </c>
      <c r="K3818" s="54" t="s">
        <v>10</v>
      </c>
    </row>
    <row r="3819" spans="1:11">
      <c r="A3819" s="228"/>
      <c r="B3819" s="228"/>
      <c r="C3819" s="228"/>
      <c r="D3819" s="110" t="s">
        <v>160</v>
      </c>
      <c r="E3819" s="51">
        <v>855.71038939842606</v>
      </c>
      <c r="F3819" s="52">
        <v>849.00207293100641</v>
      </c>
      <c r="G3819" s="52">
        <v>5067.1034889794155</v>
      </c>
      <c r="H3819" s="111">
        <f t="shared" si="59"/>
        <v>5.92151684934157</v>
      </c>
      <c r="I3819" s="52">
        <v>4370.6163635894745</v>
      </c>
      <c r="J3819" s="54" t="s">
        <v>10</v>
      </c>
      <c r="K3819" s="54" t="s">
        <v>10</v>
      </c>
    </row>
    <row r="3820" spans="1:11">
      <c r="A3820" s="228"/>
      <c r="B3820" s="228"/>
      <c r="C3820" s="227" t="s">
        <v>70</v>
      </c>
      <c r="D3820" s="110" t="s">
        <v>172</v>
      </c>
      <c r="E3820" s="51">
        <v>209.86847572204258</v>
      </c>
      <c r="F3820" s="52">
        <v>209.86847572204258</v>
      </c>
      <c r="G3820" s="52">
        <v>812.68483997002011</v>
      </c>
      <c r="H3820" s="111">
        <f t="shared" si="59"/>
        <v>3.8723530876851147</v>
      </c>
      <c r="I3820" s="52">
        <v>450.94536338710378</v>
      </c>
      <c r="J3820" s="54" t="s">
        <v>10</v>
      </c>
      <c r="K3820" s="54" t="s">
        <v>10</v>
      </c>
    </row>
    <row r="3821" spans="1:11">
      <c r="A3821" s="228"/>
      <c r="B3821" s="228"/>
      <c r="C3821" s="228"/>
      <c r="D3821" s="110" t="s">
        <v>160</v>
      </c>
      <c r="E3821" s="51">
        <v>209.86847572204258</v>
      </c>
      <c r="F3821" s="52">
        <v>209.86847572204258</v>
      </c>
      <c r="G3821" s="52">
        <v>812.68483997002011</v>
      </c>
      <c r="H3821" s="111">
        <f t="shared" si="59"/>
        <v>3.8723530876851147</v>
      </c>
      <c r="I3821" s="52">
        <v>450.94536338710378</v>
      </c>
      <c r="J3821" s="54" t="s">
        <v>10</v>
      </c>
      <c r="K3821" s="54" t="s">
        <v>10</v>
      </c>
    </row>
    <row r="3822" spans="1:11">
      <c r="A3822" s="228"/>
      <c r="B3822" s="228"/>
      <c r="C3822" s="227" t="s">
        <v>71</v>
      </c>
      <c r="D3822" s="110" t="s">
        <v>173</v>
      </c>
      <c r="E3822" s="51">
        <v>1.03</v>
      </c>
      <c r="F3822" s="52">
        <v>1.03</v>
      </c>
      <c r="G3822" s="52">
        <v>3.4</v>
      </c>
      <c r="H3822" s="111">
        <f t="shared" si="59"/>
        <v>3.3009708737864076</v>
      </c>
      <c r="I3822" s="52">
        <v>1.75</v>
      </c>
      <c r="J3822" s="52">
        <v>0</v>
      </c>
      <c r="K3822" s="52">
        <v>0</v>
      </c>
    </row>
    <row r="3823" spans="1:11">
      <c r="A3823" s="228"/>
      <c r="B3823" s="228"/>
      <c r="C3823" s="228"/>
      <c r="D3823" s="110" t="s">
        <v>172</v>
      </c>
      <c r="E3823" s="51">
        <v>62.694696446907884</v>
      </c>
      <c r="F3823" s="52">
        <v>60.873043579901072</v>
      </c>
      <c r="G3823" s="52">
        <v>457.59110314053981</v>
      </c>
      <c r="H3823" s="111">
        <f t="shared" si="59"/>
        <v>7.2987210892398906</v>
      </c>
      <c r="I3823" s="52">
        <v>298.11994522773898</v>
      </c>
      <c r="J3823" s="54" t="s">
        <v>10</v>
      </c>
      <c r="K3823" s="54" t="s">
        <v>10</v>
      </c>
    </row>
    <row r="3824" spans="1:11">
      <c r="A3824" s="228"/>
      <c r="B3824" s="228"/>
      <c r="C3824" s="228"/>
      <c r="D3824" s="110" t="s">
        <v>160</v>
      </c>
      <c r="E3824" s="51">
        <v>63.724696446907885</v>
      </c>
      <c r="F3824" s="52">
        <v>61.903043579901073</v>
      </c>
      <c r="G3824" s="52">
        <v>460.99110314053985</v>
      </c>
      <c r="H3824" s="111">
        <f t="shared" si="59"/>
        <v>7.2341043401377947</v>
      </c>
      <c r="I3824" s="52">
        <v>299.86994522773898</v>
      </c>
      <c r="J3824" s="52">
        <v>0</v>
      </c>
      <c r="K3824" s="52">
        <v>0</v>
      </c>
    </row>
    <row r="3825" spans="1:11">
      <c r="A3825" s="228"/>
      <c r="B3825" s="228"/>
      <c r="C3825" s="227" t="s">
        <v>160</v>
      </c>
      <c r="D3825" s="110" t="s">
        <v>173</v>
      </c>
      <c r="E3825" s="51">
        <v>2.5300000000000002</v>
      </c>
      <c r="F3825" s="52">
        <v>2.5300000000000002</v>
      </c>
      <c r="G3825" s="52">
        <v>7.65</v>
      </c>
      <c r="H3825" s="111">
        <f t="shared" si="59"/>
        <v>3.0237154150197627</v>
      </c>
      <c r="I3825" s="52">
        <v>5</v>
      </c>
      <c r="J3825" s="52">
        <v>0</v>
      </c>
      <c r="K3825" s="52">
        <v>0</v>
      </c>
    </row>
    <row r="3826" spans="1:11">
      <c r="A3826" s="228"/>
      <c r="B3826" s="228"/>
      <c r="C3826" s="228"/>
      <c r="D3826" s="110" t="s">
        <v>172</v>
      </c>
      <c r="E3826" s="51">
        <v>3653.466957640725</v>
      </c>
      <c r="F3826" s="52">
        <v>3574.1878361220661</v>
      </c>
      <c r="G3826" s="52">
        <v>17745.887461117232</v>
      </c>
      <c r="H3826" s="111">
        <f t="shared" si="59"/>
        <v>4.8572732877750937</v>
      </c>
      <c r="I3826" s="52">
        <v>12699.274169402526</v>
      </c>
      <c r="J3826" s="54" t="s">
        <v>10</v>
      </c>
      <c r="K3826" s="54" t="s">
        <v>10</v>
      </c>
    </row>
    <row r="3827" spans="1:11">
      <c r="A3827" s="228"/>
      <c r="B3827" s="228"/>
      <c r="C3827" s="228"/>
      <c r="D3827" s="110" t="s">
        <v>160</v>
      </c>
      <c r="E3827" s="51">
        <v>3655.9969576407252</v>
      </c>
      <c r="F3827" s="52">
        <v>3576.7178361220649</v>
      </c>
      <c r="G3827" s="52">
        <v>17753.537461117234</v>
      </c>
      <c r="H3827" s="111">
        <f t="shared" si="59"/>
        <v>4.8560044405982996</v>
      </c>
      <c r="I3827" s="52">
        <v>12704.274169402521</v>
      </c>
      <c r="J3827" s="52">
        <v>0</v>
      </c>
      <c r="K3827" s="52">
        <v>0</v>
      </c>
    </row>
    <row r="3828" spans="1:11">
      <c r="A3828" s="228"/>
      <c r="B3828" s="227" t="s">
        <v>38</v>
      </c>
      <c r="C3828" s="227" t="s">
        <v>72</v>
      </c>
      <c r="D3828" s="110" t="s">
        <v>173</v>
      </c>
      <c r="E3828" s="51">
        <v>5</v>
      </c>
      <c r="F3828" s="52">
        <v>5</v>
      </c>
      <c r="G3828" s="52">
        <v>8.75</v>
      </c>
      <c r="H3828" s="111">
        <f t="shared" si="59"/>
        <v>1.75</v>
      </c>
      <c r="I3828" s="54" t="s">
        <v>10</v>
      </c>
      <c r="J3828" s="54" t="s">
        <v>10</v>
      </c>
      <c r="K3828" s="54" t="s">
        <v>10</v>
      </c>
    </row>
    <row r="3829" spans="1:11">
      <c r="A3829" s="228"/>
      <c r="B3829" s="228"/>
      <c r="C3829" s="228"/>
      <c r="D3829" s="110" t="s">
        <v>172</v>
      </c>
      <c r="E3829" s="51">
        <v>284.150381413199</v>
      </c>
      <c r="F3829" s="52">
        <v>284.150381413199</v>
      </c>
      <c r="G3829" s="52">
        <v>583.58831805487353</v>
      </c>
      <c r="H3829" s="111">
        <f t="shared" si="59"/>
        <v>2.0538009315787087</v>
      </c>
      <c r="I3829" s="52">
        <v>312.87638772845264</v>
      </c>
      <c r="J3829" s="54" t="s">
        <v>10</v>
      </c>
      <c r="K3829" s="54" t="s">
        <v>10</v>
      </c>
    </row>
    <row r="3830" spans="1:11">
      <c r="A3830" s="228"/>
      <c r="B3830" s="228"/>
      <c r="C3830" s="228"/>
      <c r="D3830" s="110" t="s">
        <v>160</v>
      </c>
      <c r="E3830" s="51">
        <v>289.150381413199</v>
      </c>
      <c r="F3830" s="52">
        <v>289.150381413199</v>
      </c>
      <c r="G3830" s="52">
        <v>592.33831805487353</v>
      </c>
      <c r="H3830" s="111">
        <f t="shared" si="59"/>
        <v>2.0485475936772697</v>
      </c>
      <c r="I3830" s="52">
        <v>312.87638772845264</v>
      </c>
      <c r="J3830" s="54" t="s">
        <v>10</v>
      </c>
      <c r="K3830" s="54" t="s">
        <v>10</v>
      </c>
    </row>
    <row r="3831" spans="1:11">
      <c r="A3831" s="228"/>
      <c r="B3831" s="228"/>
      <c r="C3831" s="227" t="s">
        <v>73</v>
      </c>
      <c r="D3831" s="110" t="s">
        <v>173</v>
      </c>
      <c r="E3831" s="51">
        <v>1.2025000000000001</v>
      </c>
      <c r="F3831" s="52">
        <v>1.2025000000000001</v>
      </c>
      <c r="G3831" s="52">
        <v>6.625</v>
      </c>
      <c r="H3831" s="111">
        <f t="shared" si="59"/>
        <v>5.5093555093555091</v>
      </c>
      <c r="I3831" s="52">
        <v>6.125</v>
      </c>
      <c r="J3831" s="52">
        <v>0</v>
      </c>
      <c r="K3831" s="52">
        <v>0</v>
      </c>
    </row>
    <row r="3832" spans="1:11">
      <c r="A3832" s="228"/>
      <c r="B3832" s="228"/>
      <c r="C3832" s="228"/>
      <c r="D3832" s="110" t="s">
        <v>172</v>
      </c>
      <c r="E3832" s="51">
        <v>638.98361840453026</v>
      </c>
      <c r="F3832" s="52">
        <v>605.62238309893371</v>
      </c>
      <c r="G3832" s="52">
        <v>944.71256316679762</v>
      </c>
      <c r="H3832" s="111">
        <f t="shared" si="59"/>
        <v>1.4784613188138342</v>
      </c>
      <c r="I3832" s="52">
        <v>164.26418854002489</v>
      </c>
      <c r="J3832" s="54" t="s">
        <v>10</v>
      </c>
      <c r="K3832" s="54" t="s">
        <v>10</v>
      </c>
    </row>
    <row r="3833" spans="1:11">
      <c r="A3833" s="228"/>
      <c r="B3833" s="228"/>
      <c r="C3833" s="228"/>
      <c r="D3833" s="110" t="s">
        <v>160</v>
      </c>
      <c r="E3833" s="51">
        <v>640.18611840453025</v>
      </c>
      <c r="F3833" s="52">
        <v>606.8248830989337</v>
      </c>
      <c r="G3833" s="52">
        <v>951.33756316679762</v>
      </c>
      <c r="H3833" s="111">
        <f t="shared" si="59"/>
        <v>1.486032789242163</v>
      </c>
      <c r="I3833" s="52">
        <v>170.38918854002489</v>
      </c>
      <c r="J3833" s="52">
        <v>0</v>
      </c>
      <c r="K3833" s="52">
        <v>0</v>
      </c>
    </row>
    <row r="3834" spans="1:11">
      <c r="A3834" s="228"/>
      <c r="B3834" s="228"/>
      <c r="C3834" s="227" t="s">
        <v>74</v>
      </c>
      <c r="D3834" s="110" t="s">
        <v>173</v>
      </c>
      <c r="E3834" s="51">
        <v>4.8214285714285712</v>
      </c>
      <c r="F3834" s="52">
        <v>4.8214285714285712</v>
      </c>
      <c r="G3834" s="52">
        <v>4.1517857142857144</v>
      </c>
      <c r="H3834" s="111">
        <f t="shared" si="59"/>
        <v>0.86111111111111116</v>
      </c>
      <c r="I3834" s="52">
        <v>3.8839285714285716</v>
      </c>
      <c r="J3834" s="52">
        <v>0.5892857142857143</v>
      </c>
      <c r="K3834" s="52">
        <v>0</v>
      </c>
    </row>
    <row r="3835" spans="1:11">
      <c r="A3835" s="228"/>
      <c r="B3835" s="228"/>
      <c r="C3835" s="228"/>
      <c r="D3835" s="110" t="s">
        <v>172</v>
      </c>
      <c r="E3835" s="51">
        <v>246.25304019265118</v>
      </c>
      <c r="F3835" s="52">
        <v>246.25304019265118</v>
      </c>
      <c r="G3835" s="52">
        <v>322.23903266421894</v>
      </c>
      <c r="H3835" s="111">
        <f t="shared" si="59"/>
        <v>1.3085687486827438</v>
      </c>
      <c r="I3835" s="52">
        <v>95.868178364266072</v>
      </c>
      <c r="J3835" s="54" t="s">
        <v>10</v>
      </c>
      <c r="K3835" s="54" t="s">
        <v>10</v>
      </c>
    </row>
    <row r="3836" spans="1:11">
      <c r="A3836" s="228"/>
      <c r="B3836" s="228"/>
      <c r="C3836" s="228"/>
      <c r="D3836" s="110" t="s">
        <v>160</v>
      </c>
      <c r="E3836" s="51">
        <v>251.07446876407974</v>
      </c>
      <c r="F3836" s="52">
        <v>251.07446876407974</v>
      </c>
      <c r="G3836" s="52">
        <v>326.39081837850466</v>
      </c>
      <c r="H3836" s="111">
        <f t="shared" si="59"/>
        <v>1.2999761384945729</v>
      </c>
      <c r="I3836" s="52">
        <v>99.752106935694641</v>
      </c>
      <c r="J3836" s="52">
        <v>0.5892857142857143</v>
      </c>
      <c r="K3836" s="52">
        <v>0</v>
      </c>
    </row>
    <row r="3837" spans="1:11">
      <c r="A3837" s="228"/>
      <c r="B3837" s="228"/>
      <c r="C3837" s="227" t="s">
        <v>75</v>
      </c>
      <c r="D3837" s="110" t="s">
        <v>173</v>
      </c>
      <c r="E3837" s="51">
        <v>0.5</v>
      </c>
      <c r="F3837" s="52">
        <v>0.5</v>
      </c>
      <c r="G3837" s="52">
        <v>0.5</v>
      </c>
      <c r="H3837" s="111">
        <f t="shared" si="59"/>
        <v>1</v>
      </c>
      <c r="I3837" s="54" t="s">
        <v>10</v>
      </c>
      <c r="J3837" s="54" t="s">
        <v>10</v>
      </c>
      <c r="K3837" s="54" t="s">
        <v>10</v>
      </c>
    </row>
    <row r="3838" spans="1:11">
      <c r="A3838" s="228"/>
      <c r="B3838" s="228"/>
      <c r="C3838" s="228"/>
      <c r="D3838" s="110" t="s">
        <v>172</v>
      </c>
      <c r="E3838" s="51">
        <v>1071.1152629385585</v>
      </c>
      <c r="F3838" s="52">
        <v>1071.1152629385585</v>
      </c>
      <c r="G3838" s="52">
        <v>3929.46455287972</v>
      </c>
      <c r="H3838" s="111">
        <f t="shared" si="59"/>
        <v>3.6685730180890181</v>
      </c>
      <c r="I3838" s="52">
        <v>2084.9357544211502</v>
      </c>
      <c r="J3838" s="54" t="s">
        <v>10</v>
      </c>
      <c r="K3838" s="54" t="s">
        <v>10</v>
      </c>
    </row>
    <row r="3839" spans="1:11">
      <c r="A3839" s="228"/>
      <c r="B3839" s="228"/>
      <c r="C3839" s="228"/>
      <c r="D3839" s="110" t="s">
        <v>160</v>
      </c>
      <c r="E3839" s="51">
        <v>1071.6152629385585</v>
      </c>
      <c r="F3839" s="52">
        <v>1071.6152629385585</v>
      </c>
      <c r="G3839" s="52">
        <v>3929.96455287972</v>
      </c>
      <c r="H3839" s="111">
        <f t="shared" si="59"/>
        <v>3.6673279009698523</v>
      </c>
      <c r="I3839" s="52">
        <v>2084.9357544211502</v>
      </c>
      <c r="J3839" s="54" t="s">
        <v>10</v>
      </c>
      <c r="K3839" s="54" t="s">
        <v>10</v>
      </c>
    </row>
    <row r="3840" spans="1:11">
      <c r="A3840" s="228"/>
      <c r="B3840" s="228"/>
      <c r="C3840" s="227" t="s">
        <v>76</v>
      </c>
      <c r="D3840" s="110" t="s">
        <v>172</v>
      </c>
      <c r="E3840" s="51">
        <v>115.18625391844824</v>
      </c>
      <c r="F3840" s="52">
        <v>113.26637939232987</v>
      </c>
      <c r="G3840" s="52">
        <v>365.77772623809221</v>
      </c>
      <c r="H3840" s="111">
        <f t="shared" si="59"/>
        <v>3.1755327896769914</v>
      </c>
      <c r="I3840" s="52">
        <v>161.27453156061631</v>
      </c>
      <c r="J3840" s="54" t="s">
        <v>10</v>
      </c>
      <c r="K3840" s="54" t="s">
        <v>10</v>
      </c>
    </row>
    <row r="3841" spans="1:11">
      <c r="A3841" s="228"/>
      <c r="B3841" s="228"/>
      <c r="C3841" s="228"/>
      <c r="D3841" s="110" t="s">
        <v>160</v>
      </c>
      <c r="E3841" s="51">
        <v>115.18625391844824</v>
      </c>
      <c r="F3841" s="52">
        <v>113.26637939232987</v>
      </c>
      <c r="G3841" s="52">
        <v>365.77772623809221</v>
      </c>
      <c r="H3841" s="111">
        <f t="shared" si="59"/>
        <v>3.1755327896769914</v>
      </c>
      <c r="I3841" s="52">
        <v>161.27453156061631</v>
      </c>
      <c r="J3841" s="54" t="s">
        <v>10</v>
      </c>
      <c r="K3841" s="54" t="s">
        <v>10</v>
      </c>
    </row>
    <row r="3842" spans="1:11">
      <c r="A3842" s="228"/>
      <c r="B3842" s="228"/>
      <c r="C3842" s="227" t="s">
        <v>77</v>
      </c>
      <c r="D3842" s="110" t="s">
        <v>172</v>
      </c>
      <c r="E3842" s="51">
        <v>54.79851848364072</v>
      </c>
      <c r="F3842" s="52">
        <v>54.79851848364072</v>
      </c>
      <c r="G3842" s="52">
        <v>55.698889990519987</v>
      </c>
      <c r="H3842" s="111">
        <f t="shared" si="59"/>
        <v>1.0164305811871184</v>
      </c>
      <c r="I3842" s="52">
        <v>8.9076916954984586</v>
      </c>
      <c r="J3842" s="54" t="s">
        <v>10</v>
      </c>
      <c r="K3842" s="54" t="s">
        <v>10</v>
      </c>
    </row>
    <row r="3843" spans="1:11">
      <c r="A3843" s="228"/>
      <c r="B3843" s="228"/>
      <c r="C3843" s="228"/>
      <c r="D3843" s="110" t="s">
        <v>160</v>
      </c>
      <c r="E3843" s="51">
        <v>54.79851848364072</v>
      </c>
      <c r="F3843" s="52">
        <v>54.79851848364072</v>
      </c>
      <c r="G3843" s="52">
        <v>55.698889990519987</v>
      </c>
      <c r="H3843" s="111">
        <f t="shared" si="59"/>
        <v>1.0164305811871184</v>
      </c>
      <c r="I3843" s="52">
        <v>8.9076916954984586</v>
      </c>
      <c r="J3843" s="54" t="s">
        <v>10</v>
      </c>
      <c r="K3843" s="54" t="s">
        <v>10</v>
      </c>
    </row>
    <row r="3844" spans="1:11">
      <c r="A3844" s="228"/>
      <c r="B3844" s="228"/>
      <c r="C3844" s="227" t="s">
        <v>78</v>
      </c>
      <c r="D3844" s="110" t="s">
        <v>172</v>
      </c>
      <c r="E3844" s="51">
        <v>88.240273730025038</v>
      </c>
      <c r="F3844" s="52">
        <v>87.332906955303017</v>
      </c>
      <c r="G3844" s="52">
        <v>161.82700143031036</v>
      </c>
      <c r="H3844" s="111">
        <f t="shared" si="59"/>
        <v>1.8339358502606997</v>
      </c>
      <c r="I3844" s="52">
        <v>50.311154429486365</v>
      </c>
      <c r="J3844" s="54" t="s">
        <v>10</v>
      </c>
      <c r="K3844" s="54" t="s">
        <v>10</v>
      </c>
    </row>
    <row r="3845" spans="1:11">
      <c r="A3845" s="228"/>
      <c r="B3845" s="228"/>
      <c r="C3845" s="228"/>
      <c r="D3845" s="110" t="s">
        <v>160</v>
      </c>
      <c r="E3845" s="51">
        <v>88.240273730025038</v>
      </c>
      <c r="F3845" s="52">
        <v>87.332906955303017</v>
      </c>
      <c r="G3845" s="52">
        <v>161.82700143031036</v>
      </c>
      <c r="H3845" s="111">
        <f t="shared" ref="H3845:H3908" si="60">G3845/E3845</f>
        <v>1.8339358502606997</v>
      </c>
      <c r="I3845" s="52">
        <v>50.311154429486365</v>
      </c>
      <c r="J3845" s="54" t="s">
        <v>10</v>
      </c>
      <c r="K3845" s="54" t="s">
        <v>10</v>
      </c>
    </row>
    <row r="3846" spans="1:11">
      <c r="A3846" s="228"/>
      <c r="B3846" s="228"/>
      <c r="C3846" s="227" t="s">
        <v>160</v>
      </c>
      <c r="D3846" s="110" t="s">
        <v>173</v>
      </c>
      <c r="E3846" s="51">
        <v>11.523928571428572</v>
      </c>
      <c r="F3846" s="52">
        <v>11.523928571428572</v>
      </c>
      <c r="G3846" s="52">
        <v>20.026785714285715</v>
      </c>
      <c r="H3846" s="111">
        <f t="shared" si="60"/>
        <v>1.737843617318003</v>
      </c>
      <c r="I3846" s="52">
        <v>10.008928571428571</v>
      </c>
      <c r="J3846" s="52">
        <v>0.5892857142857143</v>
      </c>
      <c r="K3846" s="52">
        <v>0</v>
      </c>
    </row>
    <row r="3847" spans="1:11">
      <c r="A3847" s="228"/>
      <c r="B3847" s="228"/>
      <c r="C3847" s="228"/>
      <c r="D3847" s="110" t="s">
        <v>172</v>
      </c>
      <c r="E3847" s="51">
        <v>2498.727349081053</v>
      </c>
      <c r="F3847" s="52">
        <v>2462.5388724746163</v>
      </c>
      <c r="G3847" s="52">
        <v>6363.3080844245342</v>
      </c>
      <c r="H3847" s="111">
        <f t="shared" si="60"/>
        <v>2.5466196168880701</v>
      </c>
      <c r="I3847" s="52">
        <v>2878.4378867394948</v>
      </c>
      <c r="J3847" s="54" t="s">
        <v>10</v>
      </c>
      <c r="K3847" s="54" t="s">
        <v>10</v>
      </c>
    </row>
    <row r="3848" spans="1:11">
      <c r="A3848" s="228"/>
      <c r="B3848" s="228"/>
      <c r="C3848" s="228"/>
      <c r="D3848" s="110" t="s">
        <v>160</v>
      </c>
      <c r="E3848" s="51">
        <v>2510.2512776524818</v>
      </c>
      <c r="F3848" s="52">
        <v>2474.062801046045</v>
      </c>
      <c r="G3848" s="52">
        <v>6383.3348701388186</v>
      </c>
      <c r="H3848" s="111">
        <f t="shared" si="60"/>
        <v>2.5429067308784874</v>
      </c>
      <c r="I3848" s="52">
        <v>2888.4468153109233</v>
      </c>
      <c r="J3848" s="52">
        <v>0.5892857142857143</v>
      </c>
      <c r="K3848" s="52">
        <v>0</v>
      </c>
    </row>
    <row r="3849" spans="1:11">
      <c r="A3849" s="228"/>
      <c r="B3849" s="227" t="s">
        <v>39</v>
      </c>
      <c r="C3849" s="227" t="s">
        <v>79</v>
      </c>
      <c r="D3849" s="110" t="s">
        <v>172</v>
      </c>
      <c r="E3849" s="51">
        <v>145.22338262554268</v>
      </c>
      <c r="F3849" s="52">
        <v>145.22338262554268</v>
      </c>
      <c r="G3849" s="52">
        <v>452.76706652461451</v>
      </c>
      <c r="H3849" s="111">
        <f t="shared" si="60"/>
        <v>3.1177284149348781</v>
      </c>
      <c r="I3849" s="52">
        <v>247.50151253359226</v>
      </c>
      <c r="J3849" s="54" t="s">
        <v>10</v>
      </c>
      <c r="K3849" s="54" t="s">
        <v>10</v>
      </c>
    </row>
    <row r="3850" spans="1:11">
      <c r="A3850" s="228"/>
      <c r="B3850" s="228"/>
      <c r="C3850" s="228"/>
      <c r="D3850" s="110" t="s">
        <v>160</v>
      </c>
      <c r="E3850" s="51">
        <v>145.22338262554268</v>
      </c>
      <c r="F3850" s="52">
        <v>145.22338262554268</v>
      </c>
      <c r="G3850" s="52">
        <v>452.76706652461451</v>
      </c>
      <c r="H3850" s="111">
        <f t="shared" si="60"/>
        <v>3.1177284149348781</v>
      </c>
      <c r="I3850" s="52">
        <v>247.50151253359226</v>
      </c>
      <c r="J3850" s="54" t="s">
        <v>10</v>
      </c>
      <c r="K3850" s="54" t="s">
        <v>10</v>
      </c>
    </row>
    <row r="3851" spans="1:11">
      <c r="A3851" s="228"/>
      <c r="B3851" s="228"/>
      <c r="C3851" s="227" t="s">
        <v>80</v>
      </c>
      <c r="D3851" s="110" t="s">
        <v>173</v>
      </c>
      <c r="E3851" s="51">
        <v>0.58333333333333337</v>
      </c>
      <c r="F3851" s="52">
        <v>0.58333333333333337</v>
      </c>
      <c r="G3851" s="52">
        <v>1.75</v>
      </c>
      <c r="H3851" s="111">
        <f t="shared" si="60"/>
        <v>3</v>
      </c>
      <c r="I3851" s="52">
        <v>1.1666666666666667</v>
      </c>
      <c r="J3851" s="54" t="s">
        <v>10</v>
      </c>
      <c r="K3851" s="54" t="s">
        <v>10</v>
      </c>
    </row>
    <row r="3852" spans="1:11">
      <c r="A3852" s="228"/>
      <c r="B3852" s="228"/>
      <c r="C3852" s="228"/>
      <c r="D3852" s="110" t="s">
        <v>172</v>
      </c>
      <c r="E3852" s="51">
        <v>558.36935426919365</v>
      </c>
      <c r="F3852" s="52">
        <v>554.47113644106855</v>
      </c>
      <c r="G3852" s="52">
        <v>1567.7845893824726</v>
      </c>
      <c r="H3852" s="111">
        <f t="shared" si="60"/>
        <v>2.8077912539351741</v>
      </c>
      <c r="I3852" s="52">
        <v>776.24485233923315</v>
      </c>
      <c r="J3852" s="54" t="s">
        <v>10</v>
      </c>
      <c r="K3852" s="54" t="s">
        <v>10</v>
      </c>
    </row>
    <row r="3853" spans="1:11">
      <c r="A3853" s="228"/>
      <c r="B3853" s="228"/>
      <c r="C3853" s="228"/>
      <c r="D3853" s="110" t="s">
        <v>160</v>
      </c>
      <c r="E3853" s="51">
        <v>558.95268760252691</v>
      </c>
      <c r="F3853" s="52">
        <v>555.05446977440181</v>
      </c>
      <c r="G3853" s="52">
        <v>1569.5345893824726</v>
      </c>
      <c r="H3853" s="111">
        <f t="shared" si="60"/>
        <v>2.8079918465274001</v>
      </c>
      <c r="I3853" s="52">
        <v>777.41151900589989</v>
      </c>
      <c r="J3853" s="54" t="s">
        <v>10</v>
      </c>
      <c r="K3853" s="54" t="s">
        <v>10</v>
      </c>
    </row>
    <row r="3854" spans="1:11">
      <c r="A3854" s="228"/>
      <c r="B3854" s="228"/>
      <c r="C3854" s="227" t="s">
        <v>81</v>
      </c>
      <c r="D3854" s="110" t="s">
        <v>173</v>
      </c>
      <c r="E3854" s="51">
        <v>0.31</v>
      </c>
      <c r="F3854" s="52">
        <v>0.31</v>
      </c>
      <c r="G3854" s="52">
        <v>0.99199999999999999</v>
      </c>
      <c r="H3854" s="111">
        <f t="shared" si="60"/>
        <v>3.2</v>
      </c>
      <c r="I3854" s="52">
        <v>0.92999999999999994</v>
      </c>
      <c r="J3854" s="54" t="s">
        <v>10</v>
      </c>
      <c r="K3854" s="54" t="s">
        <v>10</v>
      </c>
    </row>
    <row r="3855" spans="1:11">
      <c r="A3855" s="228"/>
      <c r="B3855" s="228"/>
      <c r="C3855" s="228"/>
      <c r="D3855" s="110" t="s">
        <v>172</v>
      </c>
      <c r="E3855" s="51">
        <v>1182.5760427766461</v>
      </c>
      <c r="F3855" s="52">
        <v>1174.5001963934753</v>
      </c>
      <c r="G3855" s="52">
        <v>4824.9455565559119</v>
      </c>
      <c r="H3855" s="111">
        <f t="shared" si="60"/>
        <v>4.0800298518031139</v>
      </c>
      <c r="I3855" s="52">
        <v>3838.0142450317639</v>
      </c>
      <c r="J3855" s="54" t="s">
        <v>10</v>
      </c>
      <c r="K3855" s="54" t="s">
        <v>10</v>
      </c>
    </row>
    <row r="3856" spans="1:11">
      <c r="A3856" s="228"/>
      <c r="B3856" s="228"/>
      <c r="C3856" s="228"/>
      <c r="D3856" s="110" t="s">
        <v>160</v>
      </c>
      <c r="E3856" s="51">
        <v>1182.886042776646</v>
      </c>
      <c r="F3856" s="52">
        <v>1174.8101963934753</v>
      </c>
      <c r="G3856" s="52">
        <v>4825.9375565559121</v>
      </c>
      <c r="H3856" s="111">
        <f t="shared" si="60"/>
        <v>4.0797992215951364</v>
      </c>
      <c r="I3856" s="52">
        <v>3838.9442450317642</v>
      </c>
      <c r="J3856" s="54" t="s">
        <v>10</v>
      </c>
      <c r="K3856" s="54" t="s">
        <v>10</v>
      </c>
    </row>
    <row r="3857" spans="1:11">
      <c r="A3857" s="228"/>
      <c r="B3857" s="228"/>
      <c r="C3857" s="227" t="s">
        <v>82</v>
      </c>
      <c r="D3857" s="110" t="s">
        <v>173</v>
      </c>
      <c r="E3857" s="51">
        <v>1.06</v>
      </c>
      <c r="F3857" s="52">
        <v>1.06</v>
      </c>
      <c r="G3857" s="52">
        <v>2.375</v>
      </c>
      <c r="H3857" s="111">
        <f t="shared" si="60"/>
        <v>2.2405660377358489</v>
      </c>
      <c r="I3857" s="52">
        <v>1.375</v>
      </c>
      <c r="J3857" s="54" t="s">
        <v>10</v>
      </c>
      <c r="K3857" s="54" t="s">
        <v>10</v>
      </c>
    </row>
    <row r="3858" spans="1:11">
      <c r="A3858" s="228"/>
      <c r="B3858" s="228"/>
      <c r="C3858" s="228"/>
      <c r="D3858" s="110" t="s">
        <v>172</v>
      </c>
      <c r="E3858" s="51">
        <v>181.87586946276599</v>
      </c>
      <c r="F3858" s="52">
        <v>165.70508472770862</v>
      </c>
      <c r="G3858" s="52">
        <v>582.77270376276056</v>
      </c>
      <c r="H3858" s="111">
        <f t="shared" si="60"/>
        <v>3.204233225024208</v>
      </c>
      <c r="I3858" s="52">
        <v>191.45228675436451</v>
      </c>
      <c r="J3858" s="54" t="s">
        <v>10</v>
      </c>
      <c r="K3858" s="54" t="s">
        <v>10</v>
      </c>
    </row>
    <row r="3859" spans="1:11">
      <c r="A3859" s="228"/>
      <c r="B3859" s="228"/>
      <c r="C3859" s="228"/>
      <c r="D3859" s="110" t="s">
        <v>160</v>
      </c>
      <c r="E3859" s="51">
        <v>182.93586946276599</v>
      </c>
      <c r="F3859" s="52">
        <v>166.76508472770863</v>
      </c>
      <c r="G3859" s="52">
        <v>585.14770376276056</v>
      </c>
      <c r="H3859" s="111">
        <f t="shared" si="60"/>
        <v>3.1986493708488322</v>
      </c>
      <c r="I3859" s="52">
        <v>192.82728675436451</v>
      </c>
      <c r="J3859" s="54" t="s">
        <v>10</v>
      </c>
      <c r="K3859" s="54" t="s">
        <v>10</v>
      </c>
    </row>
    <row r="3860" spans="1:11">
      <c r="A3860" s="228"/>
      <c r="B3860" s="228"/>
      <c r="C3860" s="227" t="s">
        <v>83</v>
      </c>
      <c r="D3860" s="110" t="s">
        <v>172</v>
      </c>
      <c r="E3860" s="51">
        <v>73.985334394486841</v>
      </c>
      <c r="F3860" s="52">
        <v>73.985334394486841</v>
      </c>
      <c r="G3860" s="52">
        <v>168.09740960694188</v>
      </c>
      <c r="H3860" s="111">
        <f t="shared" si="60"/>
        <v>2.2720368973485101</v>
      </c>
      <c r="I3860" s="52">
        <v>64.612767496567585</v>
      </c>
      <c r="J3860" s="54" t="s">
        <v>10</v>
      </c>
      <c r="K3860" s="54" t="s">
        <v>10</v>
      </c>
    </row>
    <row r="3861" spans="1:11">
      <c r="A3861" s="228"/>
      <c r="B3861" s="228"/>
      <c r="C3861" s="228"/>
      <c r="D3861" s="110" t="s">
        <v>160</v>
      </c>
      <c r="E3861" s="51">
        <v>73.985334394486841</v>
      </c>
      <c r="F3861" s="52">
        <v>73.985334394486841</v>
      </c>
      <c r="G3861" s="52">
        <v>168.09740960694188</v>
      </c>
      <c r="H3861" s="111">
        <f t="shared" si="60"/>
        <v>2.2720368973485101</v>
      </c>
      <c r="I3861" s="52">
        <v>64.612767496567585</v>
      </c>
      <c r="J3861" s="54" t="s">
        <v>10</v>
      </c>
      <c r="K3861" s="54" t="s">
        <v>10</v>
      </c>
    </row>
    <row r="3862" spans="1:11">
      <c r="A3862" s="228"/>
      <c r="B3862" s="228"/>
      <c r="C3862" s="227" t="s">
        <v>84</v>
      </c>
      <c r="D3862" s="110" t="s">
        <v>172</v>
      </c>
      <c r="E3862" s="51">
        <v>408.13572700086002</v>
      </c>
      <c r="F3862" s="52">
        <v>402.04082280079132</v>
      </c>
      <c r="G3862" s="52">
        <v>1340.8470268624101</v>
      </c>
      <c r="H3862" s="111">
        <f t="shared" si="60"/>
        <v>3.2852968710077781</v>
      </c>
      <c r="I3862" s="52">
        <v>560.77957191118367</v>
      </c>
      <c r="J3862" s="54" t="s">
        <v>10</v>
      </c>
      <c r="K3862" s="54" t="s">
        <v>10</v>
      </c>
    </row>
    <row r="3863" spans="1:11">
      <c r="A3863" s="228"/>
      <c r="B3863" s="228"/>
      <c r="C3863" s="228"/>
      <c r="D3863" s="110" t="s">
        <v>160</v>
      </c>
      <c r="E3863" s="51">
        <v>408.13572700086002</v>
      </c>
      <c r="F3863" s="52">
        <v>402.04082280079132</v>
      </c>
      <c r="G3863" s="52">
        <v>1340.8470268624101</v>
      </c>
      <c r="H3863" s="111">
        <f t="shared" si="60"/>
        <v>3.2852968710077781</v>
      </c>
      <c r="I3863" s="52">
        <v>560.77957191118367</v>
      </c>
      <c r="J3863" s="54" t="s">
        <v>10</v>
      </c>
      <c r="K3863" s="54" t="s">
        <v>10</v>
      </c>
    </row>
    <row r="3864" spans="1:11">
      <c r="A3864" s="228"/>
      <c r="B3864" s="228"/>
      <c r="C3864" s="227" t="s">
        <v>85</v>
      </c>
      <c r="D3864" s="110" t="s">
        <v>172</v>
      </c>
      <c r="E3864" s="51">
        <v>772.3818507515964</v>
      </c>
      <c r="F3864" s="52">
        <v>772.3818507515964</v>
      </c>
      <c r="G3864" s="52">
        <v>2651.2682225635563</v>
      </c>
      <c r="H3864" s="111">
        <f t="shared" si="60"/>
        <v>3.4325874177178504</v>
      </c>
      <c r="I3864" s="52">
        <v>1364.4181633068981</v>
      </c>
      <c r="J3864" s="54" t="s">
        <v>10</v>
      </c>
      <c r="K3864" s="54" t="s">
        <v>10</v>
      </c>
    </row>
    <row r="3865" spans="1:11">
      <c r="A3865" s="228"/>
      <c r="B3865" s="228"/>
      <c r="C3865" s="228"/>
      <c r="D3865" s="110" t="s">
        <v>160</v>
      </c>
      <c r="E3865" s="51">
        <v>772.3818507515964</v>
      </c>
      <c r="F3865" s="52">
        <v>772.3818507515964</v>
      </c>
      <c r="G3865" s="52">
        <v>2651.2682225635563</v>
      </c>
      <c r="H3865" s="111">
        <f t="shared" si="60"/>
        <v>3.4325874177178504</v>
      </c>
      <c r="I3865" s="52">
        <v>1364.4181633068981</v>
      </c>
      <c r="J3865" s="54" t="s">
        <v>10</v>
      </c>
      <c r="K3865" s="54" t="s">
        <v>10</v>
      </c>
    </row>
    <row r="3866" spans="1:11">
      <c r="A3866" s="228"/>
      <c r="B3866" s="228"/>
      <c r="C3866" s="227" t="s">
        <v>160</v>
      </c>
      <c r="D3866" s="110" t="s">
        <v>173</v>
      </c>
      <c r="E3866" s="51">
        <v>1.9533333333333331</v>
      </c>
      <c r="F3866" s="52">
        <v>1.9533333333333331</v>
      </c>
      <c r="G3866" s="52">
        <v>5.117</v>
      </c>
      <c r="H3866" s="111">
        <f t="shared" si="60"/>
        <v>2.6196245733788399</v>
      </c>
      <c r="I3866" s="52">
        <v>3.4716666666666667</v>
      </c>
      <c r="J3866" s="54" t="s">
        <v>10</v>
      </c>
      <c r="K3866" s="54" t="s">
        <v>10</v>
      </c>
    </row>
    <row r="3867" spans="1:11">
      <c r="A3867" s="228"/>
      <c r="B3867" s="228"/>
      <c r="C3867" s="228"/>
      <c r="D3867" s="110" t="s">
        <v>172</v>
      </c>
      <c r="E3867" s="51">
        <v>3322.5475612810919</v>
      </c>
      <c r="F3867" s="52">
        <v>3288.3078081346694</v>
      </c>
      <c r="G3867" s="52">
        <v>11588.482575258668</v>
      </c>
      <c r="H3867" s="111">
        <f t="shared" si="60"/>
        <v>3.4878304558537114</v>
      </c>
      <c r="I3867" s="52">
        <v>7043.0233993736028</v>
      </c>
      <c r="J3867" s="54" t="s">
        <v>10</v>
      </c>
      <c r="K3867" s="54" t="s">
        <v>10</v>
      </c>
    </row>
    <row r="3868" spans="1:11">
      <c r="A3868" s="228"/>
      <c r="B3868" s="228"/>
      <c r="C3868" s="228"/>
      <c r="D3868" s="110" t="s">
        <v>160</v>
      </c>
      <c r="E3868" s="51">
        <v>3324.5008946144253</v>
      </c>
      <c r="F3868" s="52">
        <v>3290.2611414680032</v>
      </c>
      <c r="G3868" s="52">
        <v>11593.59957525867</v>
      </c>
      <c r="H3868" s="111">
        <f t="shared" si="60"/>
        <v>3.4873203355246178</v>
      </c>
      <c r="I3868" s="52">
        <v>7046.4950660402692</v>
      </c>
      <c r="J3868" s="54" t="s">
        <v>10</v>
      </c>
      <c r="K3868" s="54" t="s">
        <v>10</v>
      </c>
    </row>
    <row r="3869" spans="1:11">
      <c r="A3869" s="228"/>
      <c r="B3869" s="227" t="s">
        <v>40</v>
      </c>
      <c r="C3869" s="227" t="s">
        <v>86</v>
      </c>
      <c r="D3869" s="110" t="s">
        <v>172</v>
      </c>
      <c r="E3869" s="51">
        <v>996.29409940153573</v>
      </c>
      <c r="F3869" s="52">
        <v>993.39516085433695</v>
      </c>
      <c r="G3869" s="52">
        <v>3063.0508205313527</v>
      </c>
      <c r="H3869" s="111">
        <f t="shared" si="60"/>
        <v>3.0744444058951044</v>
      </c>
      <c r="I3869" s="52">
        <v>1144.8318877916249</v>
      </c>
      <c r="J3869" s="52">
        <v>2.6516455815238165</v>
      </c>
      <c r="K3869" s="54" t="s">
        <v>10</v>
      </c>
    </row>
    <row r="3870" spans="1:11">
      <c r="A3870" s="228"/>
      <c r="B3870" s="228"/>
      <c r="C3870" s="228"/>
      <c r="D3870" s="110" t="s">
        <v>160</v>
      </c>
      <c r="E3870" s="51">
        <v>996.29409940153573</v>
      </c>
      <c r="F3870" s="52">
        <v>993.39516085433695</v>
      </c>
      <c r="G3870" s="52">
        <v>3063.0508205313527</v>
      </c>
      <c r="H3870" s="111">
        <f t="shared" si="60"/>
        <v>3.0744444058951044</v>
      </c>
      <c r="I3870" s="52">
        <v>1144.8318877916249</v>
      </c>
      <c r="J3870" s="52">
        <v>2.6516455815238165</v>
      </c>
      <c r="K3870" s="54" t="s">
        <v>10</v>
      </c>
    </row>
    <row r="3871" spans="1:11">
      <c r="A3871" s="228"/>
      <c r="B3871" s="228"/>
      <c r="C3871" s="227" t="s">
        <v>87</v>
      </c>
      <c r="D3871" s="110" t="s">
        <v>172</v>
      </c>
      <c r="E3871" s="51">
        <v>188.93970437927101</v>
      </c>
      <c r="F3871" s="52">
        <v>188.93970437927101</v>
      </c>
      <c r="G3871" s="52">
        <v>346.19834641782381</v>
      </c>
      <c r="H3871" s="111">
        <f t="shared" si="60"/>
        <v>1.8323218380974984</v>
      </c>
      <c r="I3871" s="52">
        <v>152.31967635359257</v>
      </c>
      <c r="J3871" s="54" t="s">
        <v>10</v>
      </c>
      <c r="K3871" s="54" t="s">
        <v>10</v>
      </c>
    </row>
    <row r="3872" spans="1:11">
      <c r="A3872" s="228"/>
      <c r="B3872" s="228"/>
      <c r="C3872" s="228"/>
      <c r="D3872" s="110" t="s">
        <v>160</v>
      </c>
      <c r="E3872" s="51">
        <v>188.93970437927101</v>
      </c>
      <c r="F3872" s="52">
        <v>188.93970437927101</v>
      </c>
      <c r="G3872" s="52">
        <v>346.19834641782381</v>
      </c>
      <c r="H3872" s="111">
        <f t="shared" si="60"/>
        <v>1.8323218380974984</v>
      </c>
      <c r="I3872" s="52">
        <v>152.31967635359257</v>
      </c>
      <c r="J3872" s="54" t="s">
        <v>10</v>
      </c>
      <c r="K3872" s="54" t="s">
        <v>10</v>
      </c>
    </row>
    <row r="3873" spans="1:11">
      <c r="A3873" s="228"/>
      <c r="B3873" s="228"/>
      <c r="C3873" s="227" t="s">
        <v>88</v>
      </c>
      <c r="D3873" s="110" t="s">
        <v>172</v>
      </c>
      <c r="E3873" s="51">
        <v>1.0693111344089334</v>
      </c>
      <c r="F3873" s="52">
        <v>1.0693111344089334</v>
      </c>
      <c r="G3873" s="52">
        <v>8.5544890752714675</v>
      </c>
      <c r="H3873" s="111">
        <f t="shared" si="60"/>
        <v>8</v>
      </c>
      <c r="I3873" s="54" t="s">
        <v>10</v>
      </c>
      <c r="J3873" s="54" t="s">
        <v>10</v>
      </c>
      <c r="K3873" s="54" t="s">
        <v>10</v>
      </c>
    </row>
    <row r="3874" spans="1:11">
      <c r="A3874" s="228"/>
      <c r="B3874" s="228"/>
      <c r="C3874" s="228"/>
      <c r="D3874" s="110" t="s">
        <v>160</v>
      </c>
      <c r="E3874" s="51">
        <v>1.0693111344089334</v>
      </c>
      <c r="F3874" s="52">
        <v>1.0693111344089334</v>
      </c>
      <c r="G3874" s="52">
        <v>8.5544890752714675</v>
      </c>
      <c r="H3874" s="111">
        <f t="shared" si="60"/>
        <v>8</v>
      </c>
      <c r="I3874" s="54" t="s">
        <v>10</v>
      </c>
      <c r="J3874" s="54" t="s">
        <v>10</v>
      </c>
      <c r="K3874" s="54" t="s">
        <v>10</v>
      </c>
    </row>
    <row r="3875" spans="1:11">
      <c r="A3875" s="228"/>
      <c r="B3875" s="228"/>
      <c r="C3875" s="227" t="s">
        <v>40</v>
      </c>
      <c r="D3875" s="110" t="s">
        <v>172</v>
      </c>
      <c r="E3875" s="51">
        <v>2.9356815383392383</v>
      </c>
      <c r="F3875" s="52">
        <v>2.9356815383392383</v>
      </c>
      <c r="G3875" s="52">
        <v>4.8614886274897788</v>
      </c>
      <c r="H3875" s="111">
        <f t="shared" si="60"/>
        <v>1.6560000000000001</v>
      </c>
      <c r="I3875" s="52">
        <v>0</v>
      </c>
      <c r="J3875" s="54" t="s">
        <v>10</v>
      </c>
      <c r="K3875" s="54" t="s">
        <v>10</v>
      </c>
    </row>
    <row r="3876" spans="1:11">
      <c r="A3876" s="228"/>
      <c r="B3876" s="228"/>
      <c r="C3876" s="228"/>
      <c r="D3876" s="110" t="s">
        <v>160</v>
      </c>
      <c r="E3876" s="51">
        <v>2.9356815383392383</v>
      </c>
      <c r="F3876" s="52">
        <v>2.9356815383392383</v>
      </c>
      <c r="G3876" s="52">
        <v>4.8614886274897788</v>
      </c>
      <c r="H3876" s="111">
        <f t="shared" si="60"/>
        <v>1.6560000000000001</v>
      </c>
      <c r="I3876" s="52">
        <v>0</v>
      </c>
      <c r="J3876" s="54" t="s">
        <v>10</v>
      </c>
      <c r="K3876" s="54" t="s">
        <v>10</v>
      </c>
    </row>
    <row r="3877" spans="1:11">
      <c r="A3877" s="228"/>
      <c r="B3877" s="228"/>
      <c r="C3877" s="227" t="s">
        <v>160</v>
      </c>
      <c r="D3877" s="110" t="s">
        <v>172</v>
      </c>
      <c r="E3877" s="51">
        <v>1189.2387964535549</v>
      </c>
      <c r="F3877" s="52">
        <v>1186.3398579063562</v>
      </c>
      <c r="G3877" s="52">
        <v>3422.6651446519381</v>
      </c>
      <c r="H3877" s="111">
        <f t="shared" si="60"/>
        <v>2.8780301776722341</v>
      </c>
      <c r="I3877" s="52">
        <v>1297.1515641452174</v>
      </c>
      <c r="J3877" s="52">
        <v>2.6516455815238165</v>
      </c>
      <c r="K3877" s="54" t="s">
        <v>10</v>
      </c>
    </row>
    <row r="3878" spans="1:11">
      <c r="A3878" s="228"/>
      <c r="B3878" s="228"/>
      <c r="C3878" s="228"/>
      <c r="D3878" s="110" t="s">
        <v>160</v>
      </c>
      <c r="E3878" s="51">
        <v>1189.2387964535549</v>
      </c>
      <c r="F3878" s="52">
        <v>1186.3398579063562</v>
      </c>
      <c r="G3878" s="52">
        <v>3422.6651446519381</v>
      </c>
      <c r="H3878" s="111">
        <f t="shared" si="60"/>
        <v>2.8780301776722341</v>
      </c>
      <c r="I3878" s="52">
        <v>1297.1515641452174</v>
      </c>
      <c r="J3878" s="52">
        <v>2.6516455815238165</v>
      </c>
      <c r="K3878" s="54" t="s">
        <v>10</v>
      </c>
    </row>
    <row r="3879" spans="1:11">
      <c r="A3879" s="228"/>
      <c r="B3879" s="227" t="s">
        <v>41</v>
      </c>
      <c r="C3879" s="227" t="s">
        <v>89</v>
      </c>
      <c r="D3879" s="110" t="s">
        <v>172</v>
      </c>
      <c r="E3879" s="51">
        <v>74.604871519252711</v>
      </c>
      <c r="F3879" s="52">
        <v>74.604871519252711</v>
      </c>
      <c r="G3879" s="52">
        <v>458.31505714716445</v>
      </c>
      <c r="H3879" s="111">
        <f t="shared" si="60"/>
        <v>6.1432323092854677</v>
      </c>
      <c r="I3879" s="52">
        <v>0</v>
      </c>
      <c r="J3879" s="54" t="s">
        <v>10</v>
      </c>
      <c r="K3879" s="54" t="s">
        <v>10</v>
      </c>
    </row>
    <row r="3880" spans="1:11">
      <c r="A3880" s="228"/>
      <c r="B3880" s="228"/>
      <c r="C3880" s="228"/>
      <c r="D3880" s="110" t="s">
        <v>160</v>
      </c>
      <c r="E3880" s="51">
        <v>74.604871519252711</v>
      </c>
      <c r="F3880" s="52">
        <v>74.604871519252711</v>
      </c>
      <c r="G3880" s="52">
        <v>458.31505714716445</v>
      </c>
      <c r="H3880" s="111">
        <f t="shared" si="60"/>
        <v>6.1432323092854677</v>
      </c>
      <c r="I3880" s="52">
        <v>0</v>
      </c>
      <c r="J3880" s="54" t="s">
        <v>10</v>
      </c>
      <c r="K3880" s="54" t="s">
        <v>10</v>
      </c>
    </row>
    <row r="3881" spans="1:11">
      <c r="A3881" s="228"/>
      <c r="B3881" s="228"/>
      <c r="C3881" s="227" t="s">
        <v>90</v>
      </c>
      <c r="D3881" s="110" t="s">
        <v>172</v>
      </c>
      <c r="E3881" s="51">
        <v>857.54395885738893</v>
      </c>
      <c r="F3881" s="52">
        <v>857.54395885738893</v>
      </c>
      <c r="G3881" s="52">
        <v>3637.6139101620411</v>
      </c>
      <c r="H3881" s="111">
        <f t="shared" si="60"/>
        <v>4.2418978905861344</v>
      </c>
      <c r="I3881" s="52">
        <v>1017.4336153878799</v>
      </c>
      <c r="J3881" s="54" t="s">
        <v>10</v>
      </c>
      <c r="K3881" s="54" t="s">
        <v>10</v>
      </c>
    </row>
    <row r="3882" spans="1:11">
      <c r="A3882" s="228"/>
      <c r="B3882" s="228"/>
      <c r="C3882" s="228"/>
      <c r="D3882" s="110" t="s">
        <v>160</v>
      </c>
      <c r="E3882" s="51">
        <v>857.54395885738893</v>
      </c>
      <c r="F3882" s="52">
        <v>857.54395885738893</v>
      </c>
      <c r="G3882" s="52">
        <v>3637.6139101620411</v>
      </c>
      <c r="H3882" s="111">
        <f t="shared" si="60"/>
        <v>4.2418978905861344</v>
      </c>
      <c r="I3882" s="52">
        <v>1017.4336153878799</v>
      </c>
      <c r="J3882" s="54" t="s">
        <v>10</v>
      </c>
      <c r="K3882" s="54" t="s">
        <v>10</v>
      </c>
    </row>
    <row r="3883" spans="1:11">
      <c r="A3883" s="228"/>
      <c r="B3883" s="228"/>
      <c r="C3883" s="227" t="s">
        <v>91</v>
      </c>
      <c r="D3883" s="110" t="s">
        <v>172</v>
      </c>
      <c r="E3883" s="51">
        <v>752.74179697548925</v>
      </c>
      <c r="F3883" s="52">
        <v>752.74179697548925</v>
      </c>
      <c r="G3883" s="52">
        <v>2689.6022046101848</v>
      </c>
      <c r="H3883" s="111">
        <f t="shared" si="60"/>
        <v>3.57307408120153</v>
      </c>
      <c r="I3883" s="52">
        <v>1339.9122130226942</v>
      </c>
      <c r="J3883" s="54" t="s">
        <v>10</v>
      </c>
      <c r="K3883" s="52">
        <v>1.7585536226068095</v>
      </c>
    </row>
    <row r="3884" spans="1:11">
      <c r="A3884" s="228"/>
      <c r="B3884" s="228"/>
      <c r="C3884" s="228"/>
      <c r="D3884" s="110" t="s">
        <v>160</v>
      </c>
      <c r="E3884" s="51">
        <v>752.74179697548925</v>
      </c>
      <c r="F3884" s="52">
        <v>752.74179697548925</v>
      </c>
      <c r="G3884" s="52">
        <v>2689.6022046101848</v>
      </c>
      <c r="H3884" s="111">
        <f t="shared" si="60"/>
        <v>3.57307408120153</v>
      </c>
      <c r="I3884" s="52">
        <v>1339.9122130226942</v>
      </c>
      <c r="J3884" s="54" t="s">
        <v>10</v>
      </c>
      <c r="K3884" s="52">
        <v>1.7585536226068095</v>
      </c>
    </row>
    <row r="3885" spans="1:11">
      <c r="A3885" s="228"/>
      <c r="B3885" s="228"/>
      <c r="C3885" s="227" t="s">
        <v>92</v>
      </c>
      <c r="D3885" s="110" t="s">
        <v>172</v>
      </c>
      <c r="E3885" s="51">
        <v>1331.6572026822496</v>
      </c>
      <c r="F3885" s="52">
        <v>1301.3805424384486</v>
      </c>
      <c r="G3885" s="52">
        <v>4555.5196977640535</v>
      </c>
      <c r="H3885" s="111">
        <f t="shared" si="60"/>
        <v>3.4209402304048204</v>
      </c>
      <c r="I3885" s="52">
        <v>1248.2843246238347</v>
      </c>
      <c r="J3885" s="54" t="s">
        <v>10</v>
      </c>
      <c r="K3885" s="54" t="s">
        <v>10</v>
      </c>
    </row>
    <row r="3886" spans="1:11">
      <c r="A3886" s="228"/>
      <c r="B3886" s="228"/>
      <c r="C3886" s="228"/>
      <c r="D3886" s="110" t="s">
        <v>160</v>
      </c>
      <c r="E3886" s="51">
        <v>1331.6572026822496</v>
      </c>
      <c r="F3886" s="52">
        <v>1301.3805424384486</v>
      </c>
      <c r="G3886" s="52">
        <v>4555.5196977640535</v>
      </c>
      <c r="H3886" s="111">
        <f t="shared" si="60"/>
        <v>3.4209402304048204</v>
      </c>
      <c r="I3886" s="52">
        <v>1248.2843246238347</v>
      </c>
      <c r="J3886" s="54" t="s">
        <v>10</v>
      </c>
      <c r="K3886" s="54" t="s">
        <v>10</v>
      </c>
    </row>
    <row r="3887" spans="1:11">
      <c r="A3887" s="228"/>
      <c r="B3887" s="228"/>
      <c r="C3887" s="227" t="s">
        <v>93</v>
      </c>
      <c r="D3887" s="110" t="s">
        <v>173</v>
      </c>
      <c r="E3887" s="51">
        <v>1</v>
      </c>
      <c r="F3887" s="52">
        <v>1</v>
      </c>
      <c r="G3887" s="52">
        <v>1.5</v>
      </c>
      <c r="H3887" s="111">
        <f t="shared" si="60"/>
        <v>1.5</v>
      </c>
      <c r="I3887" s="52">
        <v>1.25</v>
      </c>
      <c r="J3887" s="52">
        <v>0</v>
      </c>
      <c r="K3887" s="52">
        <v>0</v>
      </c>
    </row>
    <row r="3888" spans="1:11">
      <c r="A3888" s="228"/>
      <c r="B3888" s="228"/>
      <c r="C3888" s="228"/>
      <c r="D3888" s="110" t="s">
        <v>172</v>
      </c>
      <c r="E3888" s="51">
        <v>2805.9176513160451</v>
      </c>
      <c r="F3888" s="52">
        <v>2805.9176513160451</v>
      </c>
      <c r="G3888" s="52">
        <v>9936.9318961378394</v>
      </c>
      <c r="H3888" s="111">
        <f t="shared" si="60"/>
        <v>3.5414196462526872</v>
      </c>
      <c r="I3888" s="52">
        <v>3207.9136632469981</v>
      </c>
      <c r="J3888" s="52">
        <v>4.1680343120511001</v>
      </c>
      <c r="K3888" s="54" t="s">
        <v>10</v>
      </c>
    </row>
    <row r="3889" spans="1:11">
      <c r="A3889" s="228"/>
      <c r="B3889" s="228"/>
      <c r="C3889" s="228"/>
      <c r="D3889" s="110" t="s">
        <v>160</v>
      </c>
      <c r="E3889" s="51">
        <v>2806.9176513160451</v>
      </c>
      <c r="F3889" s="52">
        <v>2806.9176513160451</v>
      </c>
      <c r="G3889" s="52">
        <v>9938.4318961378394</v>
      </c>
      <c r="H3889" s="111">
        <f t="shared" si="60"/>
        <v>3.5406923646221431</v>
      </c>
      <c r="I3889" s="52">
        <v>3209.1636632469981</v>
      </c>
      <c r="J3889" s="52">
        <v>4.1680343120511001</v>
      </c>
      <c r="K3889" s="52">
        <v>0</v>
      </c>
    </row>
    <row r="3890" spans="1:11">
      <c r="A3890" s="228"/>
      <c r="B3890" s="228"/>
      <c r="C3890" s="227" t="s">
        <v>94</v>
      </c>
      <c r="D3890" s="110" t="s">
        <v>173</v>
      </c>
      <c r="E3890" s="51">
        <v>3</v>
      </c>
      <c r="F3890" s="52">
        <v>3</v>
      </c>
      <c r="G3890" s="52">
        <v>3.75</v>
      </c>
      <c r="H3890" s="111">
        <f t="shared" si="60"/>
        <v>1.25</v>
      </c>
      <c r="I3890" s="52">
        <v>3.25</v>
      </c>
      <c r="J3890" s="52">
        <v>0</v>
      </c>
      <c r="K3890" s="52">
        <v>0</v>
      </c>
    </row>
    <row r="3891" spans="1:11">
      <c r="A3891" s="228"/>
      <c r="B3891" s="228"/>
      <c r="C3891" s="228"/>
      <c r="D3891" s="110" t="s">
        <v>172</v>
      </c>
      <c r="E3891" s="51">
        <v>1716.2488662018131</v>
      </c>
      <c r="F3891" s="52">
        <v>1694.6963998181081</v>
      </c>
      <c r="G3891" s="52">
        <v>4703.6900121625495</v>
      </c>
      <c r="H3891" s="111">
        <f t="shared" si="60"/>
        <v>2.7406806231850083</v>
      </c>
      <c r="I3891" s="52">
        <v>1296.2529084991556</v>
      </c>
      <c r="J3891" s="54" t="s">
        <v>10</v>
      </c>
      <c r="K3891" s="54" t="s">
        <v>10</v>
      </c>
    </row>
    <row r="3892" spans="1:11">
      <c r="A3892" s="228"/>
      <c r="B3892" s="228"/>
      <c r="C3892" s="228"/>
      <c r="D3892" s="110" t="s">
        <v>160</v>
      </c>
      <c r="E3892" s="51">
        <v>1719.2488662018131</v>
      </c>
      <c r="F3892" s="52">
        <v>1697.6963998181081</v>
      </c>
      <c r="G3892" s="52">
        <v>4707.4400121625495</v>
      </c>
      <c r="H3892" s="111">
        <f t="shared" si="60"/>
        <v>2.7380794629007301</v>
      </c>
      <c r="I3892" s="52">
        <v>1299.5029084991556</v>
      </c>
      <c r="J3892" s="52">
        <v>0</v>
      </c>
      <c r="K3892" s="52">
        <v>0</v>
      </c>
    </row>
    <row r="3893" spans="1:11">
      <c r="A3893" s="228"/>
      <c r="B3893" s="228"/>
      <c r="C3893" s="227" t="s">
        <v>160</v>
      </c>
      <c r="D3893" s="110" t="s">
        <v>173</v>
      </c>
      <c r="E3893" s="51">
        <v>4</v>
      </c>
      <c r="F3893" s="52">
        <v>4</v>
      </c>
      <c r="G3893" s="52">
        <v>5.25</v>
      </c>
      <c r="H3893" s="111">
        <f t="shared" si="60"/>
        <v>1.3125</v>
      </c>
      <c r="I3893" s="52">
        <v>4.5</v>
      </c>
      <c r="J3893" s="52">
        <v>0</v>
      </c>
      <c r="K3893" s="52">
        <v>0</v>
      </c>
    </row>
    <row r="3894" spans="1:11">
      <c r="A3894" s="228"/>
      <c r="B3894" s="228"/>
      <c r="C3894" s="228"/>
      <c r="D3894" s="110" t="s">
        <v>172</v>
      </c>
      <c r="E3894" s="51">
        <v>7538.7143475522389</v>
      </c>
      <c r="F3894" s="52">
        <v>7486.8852209247325</v>
      </c>
      <c r="G3894" s="52">
        <v>25981.672777983833</v>
      </c>
      <c r="H3894" s="111">
        <f t="shared" si="60"/>
        <v>3.4464328505058526</v>
      </c>
      <c r="I3894" s="52">
        <v>8109.7967247805627</v>
      </c>
      <c r="J3894" s="52">
        <v>4.1680343120511001</v>
      </c>
      <c r="K3894" s="52">
        <v>1.7585536226068095</v>
      </c>
    </row>
    <row r="3895" spans="1:11">
      <c r="A3895" s="228"/>
      <c r="B3895" s="228"/>
      <c r="C3895" s="228"/>
      <c r="D3895" s="110" t="s">
        <v>160</v>
      </c>
      <c r="E3895" s="51">
        <v>7542.7143475522389</v>
      </c>
      <c r="F3895" s="52">
        <v>7490.8852209247325</v>
      </c>
      <c r="G3895" s="52">
        <v>25986.922777983833</v>
      </c>
      <c r="H3895" s="111">
        <f t="shared" si="60"/>
        <v>3.4453011980252319</v>
      </c>
      <c r="I3895" s="52">
        <v>8114.2967247805636</v>
      </c>
      <c r="J3895" s="52">
        <v>4.1680343120511001</v>
      </c>
      <c r="K3895" s="52">
        <v>1.7585536226068097</v>
      </c>
    </row>
    <row r="3896" spans="1:11">
      <c r="A3896" s="228"/>
      <c r="B3896" s="227" t="s">
        <v>42</v>
      </c>
      <c r="C3896" s="227" t="s">
        <v>95</v>
      </c>
      <c r="D3896" s="110" t="s">
        <v>172</v>
      </c>
      <c r="E3896" s="51">
        <v>40.916225887420772</v>
      </c>
      <c r="F3896" s="52">
        <v>40.916225887420772</v>
      </c>
      <c r="G3896" s="52">
        <v>192.03207008527676</v>
      </c>
      <c r="H3896" s="111">
        <f t="shared" si="60"/>
        <v>4.6932987077949146</v>
      </c>
      <c r="I3896" s="52">
        <v>78.856929681761045</v>
      </c>
      <c r="J3896" s="54" t="s">
        <v>10</v>
      </c>
      <c r="K3896" s="54" t="s">
        <v>10</v>
      </c>
    </row>
    <row r="3897" spans="1:11">
      <c r="A3897" s="228"/>
      <c r="B3897" s="228"/>
      <c r="C3897" s="228"/>
      <c r="D3897" s="110" t="s">
        <v>160</v>
      </c>
      <c r="E3897" s="51">
        <v>40.916225887420772</v>
      </c>
      <c r="F3897" s="52">
        <v>40.916225887420772</v>
      </c>
      <c r="G3897" s="52">
        <v>192.03207008527676</v>
      </c>
      <c r="H3897" s="111">
        <f t="shared" si="60"/>
        <v>4.6932987077949146</v>
      </c>
      <c r="I3897" s="52">
        <v>78.856929681761045</v>
      </c>
      <c r="J3897" s="54" t="s">
        <v>10</v>
      </c>
      <c r="K3897" s="54" t="s">
        <v>10</v>
      </c>
    </row>
    <row r="3898" spans="1:11">
      <c r="A3898" s="228"/>
      <c r="B3898" s="228"/>
      <c r="C3898" s="227" t="s">
        <v>96</v>
      </c>
      <c r="D3898" s="110" t="s">
        <v>172</v>
      </c>
      <c r="E3898" s="51">
        <v>284.03516309168992</v>
      </c>
      <c r="F3898" s="52">
        <v>284.03516309168992</v>
      </c>
      <c r="G3898" s="52">
        <v>506.37847958129913</v>
      </c>
      <c r="H3898" s="111">
        <f t="shared" si="60"/>
        <v>1.7828020800996183</v>
      </c>
      <c r="I3898" s="52">
        <v>108.61775976902328</v>
      </c>
      <c r="J3898" s="54" t="s">
        <v>10</v>
      </c>
      <c r="K3898" s="54" t="s">
        <v>10</v>
      </c>
    </row>
    <row r="3899" spans="1:11">
      <c r="A3899" s="228"/>
      <c r="B3899" s="228"/>
      <c r="C3899" s="228"/>
      <c r="D3899" s="110" t="s">
        <v>160</v>
      </c>
      <c r="E3899" s="51">
        <v>284.03516309168992</v>
      </c>
      <c r="F3899" s="52">
        <v>284.03516309168992</v>
      </c>
      <c r="G3899" s="52">
        <v>506.37847958129913</v>
      </c>
      <c r="H3899" s="111">
        <f t="shared" si="60"/>
        <v>1.7828020800996183</v>
      </c>
      <c r="I3899" s="52">
        <v>108.61775976902328</v>
      </c>
      <c r="J3899" s="54" t="s">
        <v>10</v>
      </c>
      <c r="K3899" s="54" t="s">
        <v>10</v>
      </c>
    </row>
    <row r="3900" spans="1:11">
      <c r="A3900" s="228"/>
      <c r="B3900" s="228"/>
      <c r="C3900" s="227" t="s">
        <v>97</v>
      </c>
      <c r="D3900" s="110" t="s">
        <v>173</v>
      </c>
      <c r="E3900" s="51">
        <v>3</v>
      </c>
      <c r="F3900" s="52">
        <v>3</v>
      </c>
      <c r="G3900" s="52">
        <v>3</v>
      </c>
      <c r="H3900" s="111">
        <f t="shared" si="60"/>
        <v>1</v>
      </c>
      <c r="I3900" s="52">
        <v>1.7250000000000001</v>
      </c>
      <c r="J3900" s="52">
        <v>0</v>
      </c>
      <c r="K3900" s="52">
        <v>0</v>
      </c>
    </row>
    <row r="3901" spans="1:11">
      <c r="A3901" s="228"/>
      <c r="B3901" s="228"/>
      <c r="C3901" s="228"/>
      <c r="D3901" s="110" t="s">
        <v>172</v>
      </c>
      <c r="E3901" s="51">
        <v>1769.7491762768884</v>
      </c>
      <c r="F3901" s="52">
        <v>1758.6363587329349</v>
      </c>
      <c r="G3901" s="52">
        <v>7445.9724811202259</v>
      </c>
      <c r="H3901" s="111">
        <f t="shared" si="60"/>
        <v>4.2073603315836525</v>
      </c>
      <c r="I3901" s="52">
        <v>3735.7629425418686</v>
      </c>
      <c r="J3901" s="54" t="s">
        <v>10</v>
      </c>
      <c r="K3901" s="54" t="s">
        <v>10</v>
      </c>
    </row>
    <row r="3902" spans="1:11">
      <c r="A3902" s="228"/>
      <c r="B3902" s="228"/>
      <c r="C3902" s="228"/>
      <c r="D3902" s="110" t="s">
        <v>160</v>
      </c>
      <c r="E3902" s="51">
        <v>1772.7491762768884</v>
      </c>
      <c r="F3902" s="52">
        <v>1761.6363587329349</v>
      </c>
      <c r="G3902" s="52">
        <v>7448.9724811202259</v>
      </c>
      <c r="H3902" s="111">
        <f t="shared" si="60"/>
        <v>4.2019325580872584</v>
      </c>
      <c r="I3902" s="52">
        <v>3737.4879425418685</v>
      </c>
      <c r="J3902" s="52">
        <v>0</v>
      </c>
      <c r="K3902" s="52">
        <v>0</v>
      </c>
    </row>
    <row r="3903" spans="1:11">
      <c r="A3903" s="228"/>
      <c r="B3903" s="228"/>
      <c r="C3903" s="227" t="s">
        <v>98</v>
      </c>
      <c r="D3903" s="110" t="s">
        <v>172</v>
      </c>
      <c r="E3903" s="51">
        <v>452.62053921428475</v>
      </c>
      <c r="F3903" s="52">
        <v>448.85934008603203</v>
      </c>
      <c r="G3903" s="52">
        <v>1128.7038121807475</v>
      </c>
      <c r="H3903" s="111">
        <f t="shared" si="60"/>
        <v>2.4937087789698906</v>
      </c>
      <c r="I3903" s="52">
        <v>450.55698836195592</v>
      </c>
      <c r="J3903" s="54" t="s">
        <v>10</v>
      </c>
      <c r="K3903" s="54" t="s">
        <v>10</v>
      </c>
    </row>
    <row r="3904" spans="1:11">
      <c r="A3904" s="228"/>
      <c r="B3904" s="228"/>
      <c r="C3904" s="228"/>
      <c r="D3904" s="110" t="s">
        <v>160</v>
      </c>
      <c r="E3904" s="51">
        <v>452.62053921428475</v>
      </c>
      <c r="F3904" s="52">
        <v>448.85934008603203</v>
      </c>
      <c r="G3904" s="52">
        <v>1128.7038121807475</v>
      </c>
      <c r="H3904" s="111">
        <f t="shared" si="60"/>
        <v>2.4937087789698906</v>
      </c>
      <c r="I3904" s="52">
        <v>450.55698836195592</v>
      </c>
      <c r="J3904" s="54" t="s">
        <v>10</v>
      </c>
      <c r="K3904" s="54" t="s">
        <v>10</v>
      </c>
    </row>
    <row r="3905" spans="1:11">
      <c r="A3905" s="228"/>
      <c r="B3905" s="228"/>
      <c r="C3905" s="227" t="s">
        <v>99</v>
      </c>
      <c r="D3905" s="110" t="s">
        <v>172</v>
      </c>
      <c r="E3905" s="51">
        <v>2580.4555331475967</v>
      </c>
      <c r="F3905" s="52">
        <v>2536.1552034333622</v>
      </c>
      <c r="G3905" s="52">
        <v>5840.8302658252687</v>
      </c>
      <c r="H3905" s="111">
        <f t="shared" si="60"/>
        <v>2.2634880511584408</v>
      </c>
      <c r="I3905" s="52">
        <v>2240.4469694452123</v>
      </c>
      <c r="J3905" s="54" t="s">
        <v>10</v>
      </c>
      <c r="K3905" s="54" t="s">
        <v>10</v>
      </c>
    </row>
    <row r="3906" spans="1:11">
      <c r="A3906" s="228"/>
      <c r="B3906" s="228"/>
      <c r="C3906" s="228"/>
      <c r="D3906" s="110" t="s">
        <v>160</v>
      </c>
      <c r="E3906" s="51">
        <v>2580.4555331475967</v>
      </c>
      <c r="F3906" s="52">
        <v>2536.1552034333622</v>
      </c>
      <c r="G3906" s="52">
        <v>5840.8302658252687</v>
      </c>
      <c r="H3906" s="111">
        <f t="shared" si="60"/>
        <v>2.2634880511584408</v>
      </c>
      <c r="I3906" s="52">
        <v>2240.4469694452123</v>
      </c>
      <c r="J3906" s="54" t="s">
        <v>10</v>
      </c>
      <c r="K3906" s="54" t="s">
        <v>10</v>
      </c>
    </row>
    <row r="3907" spans="1:11">
      <c r="A3907" s="228"/>
      <c r="B3907" s="228"/>
      <c r="C3907" s="227" t="s">
        <v>100</v>
      </c>
      <c r="D3907" s="110" t="s">
        <v>173</v>
      </c>
      <c r="E3907" s="51">
        <v>0.5</v>
      </c>
      <c r="F3907" s="52">
        <v>0.5</v>
      </c>
      <c r="G3907" s="52">
        <v>5</v>
      </c>
      <c r="H3907" s="111">
        <f t="shared" si="60"/>
        <v>10</v>
      </c>
      <c r="I3907" s="52">
        <v>5</v>
      </c>
      <c r="J3907" s="52">
        <v>0</v>
      </c>
      <c r="K3907" s="52">
        <v>0</v>
      </c>
    </row>
    <row r="3908" spans="1:11">
      <c r="A3908" s="228"/>
      <c r="B3908" s="228"/>
      <c r="C3908" s="228"/>
      <c r="D3908" s="110" t="s">
        <v>172</v>
      </c>
      <c r="E3908" s="51">
        <v>557.08353722140112</v>
      </c>
      <c r="F3908" s="52">
        <v>557.08353722140112</v>
      </c>
      <c r="G3908" s="52">
        <v>1500.5661512937286</v>
      </c>
      <c r="H3908" s="111">
        <f t="shared" si="60"/>
        <v>2.6936106544777685</v>
      </c>
      <c r="I3908" s="52">
        <v>839.74311752455401</v>
      </c>
      <c r="J3908" s="54" t="s">
        <v>10</v>
      </c>
      <c r="K3908" s="54" t="s">
        <v>10</v>
      </c>
    </row>
    <row r="3909" spans="1:11">
      <c r="A3909" s="228"/>
      <c r="B3909" s="228"/>
      <c r="C3909" s="228"/>
      <c r="D3909" s="110" t="s">
        <v>160</v>
      </c>
      <c r="E3909" s="51">
        <v>557.58353722140112</v>
      </c>
      <c r="F3909" s="52">
        <v>557.58353722140112</v>
      </c>
      <c r="G3909" s="52">
        <v>1505.5661512937286</v>
      </c>
      <c r="H3909" s="111">
        <f t="shared" ref="H3909:H3972" si="61">G3909/E3909</f>
        <v>2.7001624882908075</v>
      </c>
      <c r="I3909" s="52">
        <v>844.74311752455401</v>
      </c>
      <c r="J3909" s="52">
        <v>0</v>
      </c>
      <c r="K3909" s="52">
        <v>0</v>
      </c>
    </row>
    <row r="3910" spans="1:11">
      <c r="A3910" s="228"/>
      <c r="B3910" s="228"/>
      <c r="C3910" s="227" t="s">
        <v>101</v>
      </c>
      <c r="D3910" s="110" t="s">
        <v>172</v>
      </c>
      <c r="E3910" s="51">
        <v>162.26076840300803</v>
      </c>
      <c r="F3910" s="52">
        <v>162.26076840300803</v>
      </c>
      <c r="G3910" s="52">
        <v>352.96390584936472</v>
      </c>
      <c r="H3910" s="111">
        <f t="shared" si="61"/>
        <v>2.1752880213947106</v>
      </c>
      <c r="I3910" s="52">
        <v>196.86990320248219</v>
      </c>
      <c r="J3910" s="54" t="s">
        <v>10</v>
      </c>
      <c r="K3910" s="54" t="s">
        <v>10</v>
      </c>
    </row>
    <row r="3911" spans="1:11">
      <c r="A3911" s="228"/>
      <c r="B3911" s="228"/>
      <c r="C3911" s="228"/>
      <c r="D3911" s="110" t="s">
        <v>160</v>
      </c>
      <c r="E3911" s="51">
        <v>162.26076840300803</v>
      </c>
      <c r="F3911" s="52">
        <v>162.26076840300803</v>
      </c>
      <c r="G3911" s="52">
        <v>352.96390584936472</v>
      </c>
      <c r="H3911" s="111">
        <f t="shared" si="61"/>
        <v>2.1752880213947106</v>
      </c>
      <c r="I3911" s="52">
        <v>196.86990320248219</v>
      </c>
      <c r="J3911" s="54" t="s">
        <v>10</v>
      </c>
      <c r="K3911" s="54" t="s">
        <v>10</v>
      </c>
    </row>
    <row r="3912" spans="1:11">
      <c r="A3912" s="228"/>
      <c r="B3912" s="228"/>
      <c r="C3912" s="227" t="s">
        <v>102</v>
      </c>
      <c r="D3912" s="110" t="s">
        <v>172</v>
      </c>
      <c r="E3912" s="51">
        <v>1215.3134081432563</v>
      </c>
      <c r="F3912" s="52">
        <v>1191.4493008439451</v>
      </c>
      <c r="G3912" s="52">
        <v>4556.8689263194929</v>
      </c>
      <c r="H3912" s="111">
        <f t="shared" si="61"/>
        <v>3.7495422133797005</v>
      </c>
      <c r="I3912" s="52">
        <v>2565.1282066971639</v>
      </c>
      <c r="J3912" s="54" t="s">
        <v>10</v>
      </c>
      <c r="K3912" s="54" t="s">
        <v>10</v>
      </c>
    </row>
    <row r="3913" spans="1:11">
      <c r="A3913" s="228"/>
      <c r="B3913" s="228"/>
      <c r="C3913" s="228"/>
      <c r="D3913" s="110" t="s">
        <v>160</v>
      </c>
      <c r="E3913" s="51">
        <v>1215.3134081432563</v>
      </c>
      <c r="F3913" s="52">
        <v>1191.4493008439451</v>
      </c>
      <c r="G3913" s="52">
        <v>4556.8689263194929</v>
      </c>
      <c r="H3913" s="111">
        <f t="shared" si="61"/>
        <v>3.7495422133797005</v>
      </c>
      <c r="I3913" s="52">
        <v>2565.1282066971639</v>
      </c>
      <c r="J3913" s="54" t="s">
        <v>10</v>
      </c>
      <c r="K3913" s="54" t="s">
        <v>10</v>
      </c>
    </row>
    <row r="3914" spans="1:11">
      <c r="A3914" s="228"/>
      <c r="B3914" s="228"/>
      <c r="C3914" s="227" t="s">
        <v>160</v>
      </c>
      <c r="D3914" s="110" t="s">
        <v>173</v>
      </c>
      <c r="E3914" s="51">
        <v>3.5</v>
      </c>
      <c r="F3914" s="52">
        <v>3.5</v>
      </c>
      <c r="G3914" s="52">
        <v>8</v>
      </c>
      <c r="H3914" s="111">
        <f t="shared" si="61"/>
        <v>2.2857142857142856</v>
      </c>
      <c r="I3914" s="52">
        <v>6.7249999999999996</v>
      </c>
      <c r="J3914" s="52">
        <v>0</v>
      </c>
      <c r="K3914" s="52">
        <v>0</v>
      </c>
    </row>
    <row r="3915" spans="1:11">
      <c r="A3915" s="228"/>
      <c r="B3915" s="228"/>
      <c r="C3915" s="228"/>
      <c r="D3915" s="110" t="s">
        <v>172</v>
      </c>
      <c r="E3915" s="51">
        <v>7062.4343513855465</v>
      </c>
      <c r="F3915" s="52">
        <v>6979.3958976997937</v>
      </c>
      <c r="G3915" s="52">
        <v>21524.316092255409</v>
      </c>
      <c r="H3915" s="111">
        <f t="shared" si="61"/>
        <v>3.0477191038289302</v>
      </c>
      <c r="I3915" s="52">
        <v>10215.982817224021</v>
      </c>
      <c r="J3915" s="54" t="s">
        <v>10</v>
      </c>
      <c r="K3915" s="54" t="s">
        <v>10</v>
      </c>
    </row>
    <row r="3916" spans="1:11">
      <c r="A3916" s="228"/>
      <c r="B3916" s="228"/>
      <c r="C3916" s="228"/>
      <c r="D3916" s="110" t="s">
        <v>160</v>
      </c>
      <c r="E3916" s="51">
        <v>7065.9343513855474</v>
      </c>
      <c r="F3916" s="52">
        <v>6982.8958976997956</v>
      </c>
      <c r="G3916" s="52">
        <v>21532.316092255405</v>
      </c>
      <c r="H3916" s="111">
        <f t="shared" si="61"/>
        <v>3.0473416566675531</v>
      </c>
      <c r="I3916" s="52">
        <v>10222.70781722402</v>
      </c>
      <c r="J3916" s="52">
        <v>0</v>
      </c>
      <c r="K3916" s="52">
        <v>0</v>
      </c>
    </row>
    <row r="3917" spans="1:11">
      <c r="A3917" s="228"/>
      <c r="B3917" s="227" t="s">
        <v>43</v>
      </c>
      <c r="C3917" s="227" t="s">
        <v>103</v>
      </c>
      <c r="D3917" s="110" t="s">
        <v>172</v>
      </c>
      <c r="E3917" s="51">
        <v>10.232328544758603</v>
      </c>
      <c r="F3917" s="52">
        <v>10.232328544758603</v>
      </c>
      <c r="G3917" s="52">
        <v>31.540843610951665</v>
      </c>
      <c r="H3917" s="111">
        <f t="shared" si="61"/>
        <v>3.0824697890597066</v>
      </c>
      <c r="I3917" s="52">
        <v>10.681484396425693</v>
      </c>
      <c r="J3917" s="54" t="s">
        <v>10</v>
      </c>
      <c r="K3917" s="54" t="s">
        <v>10</v>
      </c>
    </row>
    <row r="3918" spans="1:11">
      <c r="A3918" s="228"/>
      <c r="B3918" s="228"/>
      <c r="C3918" s="228"/>
      <c r="D3918" s="110" t="s">
        <v>160</v>
      </c>
      <c r="E3918" s="51">
        <v>10.232328544758603</v>
      </c>
      <c r="F3918" s="52">
        <v>10.232328544758603</v>
      </c>
      <c r="G3918" s="52">
        <v>31.540843610951665</v>
      </c>
      <c r="H3918" s="111">
        <f t="shared" si="61"/>
        <v>3.0824697890597066</v>
      </c>
      <c r="I3918" s="52">
        <v>10.681484396425693</v>
      </c>
      <c r="J3918" s="54" t="s">
        <v>10</v>
      </c>
      <c r="K3918" s="54" t="s">
        <v>10</v>
      </c>
    </row>
    <row r="3919" spans="1:11">
      <c r="A3919" s="228"/>
      <c r="B3919" s="228"/>
      <c r="C3919" s="227" t="s">
        <v>104</v>
      </c>
      <c r="D3919" s="110" t="s">
        <v>172</v>
      </c>
      <c r="E3919" s="51">
        <v>40.95588772840491</v>
      </c>
      <c r="F3919" s="52">
        <v>40.95588772840491</v>
      </c>
      <c r="G3919" s="52">
        <v>65.12754544960525</v>
      </c>
      <c r="H3919" s="111">
        <f t="shared" si="61"/>
        <v>1.5901876155509653</v>
      </c>
      <c r="I3919" s="52">
        <v>23.596010121378502</v>
      </c>
      <c r="J3919" s="54" t="s">
        <v>10</v>
      </c>
      <c r="K3919" s="54" t="s">
        <v>10</v>
      </c>
    </row>
    <row r="3920" spans="1:11">
      <c r="A3920" s="228"/>
      <c r="B3920" s="228"/>
      <c r="C3920" s="228"/>
      <c r="D3920" s="110" t="s">
        <v>160</v>
      </c>
      <c r="E3920" s="51">
        <v>40.95588772840491</v>
      </c>
      <c r="F3920" s="52">
        <v>40.95588772840491</v>
      </c>
      <c r="G3920" s="52">
        <v>65.12754544960525</v>
      </c>
      <c r="H3920" s="111">
        <f t="shared" si="61"/>
        <v>1.5901876155509653</v>
      </c>
      <c r="I3920" s="52">
        <v>23.596010121378502</v>
      </c>
      <c r="J3920" s="54" t="s">
        <v>10</v>
      </c>
      <c r="K3920" s="54" t="s">
        <v>10</v>
      </c>
    </row>
    <row r="3921" spans="1:11">
      <c r="A3921" s="228"/>
      <c r="B3921" s="228"/>
      <c r="C3921" s="227" t="s">
        <v>105</v>
      </c>
      <c r="D3921" s="110" t="s">
        <v>172</v>
      </c>
      <c r="E3921" s="51">
        <v>154.90351230125063</v>
      </c>
      <c r="F3921" s="52">
        <v>154.90351230125063</v>
      </c>
      <c r="G3921" s="52">
        <v>653.39166534402727</v>
      </c>
      <c r="H3921" s="111">
        <f t="shared" si="61"/>
        <v>4.2180558441653364</v>
      </c>
      <c r="I3921" s="52">
        <v>237.0622179242709</v>
      </c>
      <c r="J3921" s="54" t="s">
        <v>10</v>
      </c>
      <c r="K3921" s="54" t="s">
        <v>10</v>
      </c>
    </row>
    <row r="3922" spans="1:11">
      <c r="A3922" s="228"/>
      <c r="B3922" s="228"/>
      <c r="C3922" s="228"/>
      <c r="D3922" s="110" t="s">
        <v>160</v>
      </c>
      <c r="E3922" s="51">
        <v>154.90351230125063</v>
      </c>
      <c r="F3922" s="52">
        <v>154.90351230125063</v>
      </c>
      <c r="G3922" s="52">
        <v>653.39166534402727</v>
      </c>
      <c r="H3922" s="111">
        <f t="shared" si="61"/>
        <v>4.2180558441653364</v>
      </c>
      <c r="I3922" s="52">
        <v>237.0622179242709</v>
      </c>
      <c r="J3922" s="54" t="s">
        <v>10</v>
      </c>
      <c r="K3922" s="54" t="s">
        <v>10</v>
      </c>
    </row>
    <row r="3923" spans="1:11">
      <c r="A3923" s="228"/>
      <c r="B3923" s="228"/>
      <c r="C3923" s="227" t="s">
        <v>106</v>
      </c>
      <c r="D3923" s="110" t="s">
        <v>172</v>
      </c>
      <c r="E3923" s="51">
        <v>471.87438023822324</v>
      </c>
      <c r="F3923" s="52">
        <v>463.42869122505215</v>
      </c>
      <c r="G3923" s="52">
        <v>2505.8885935111575</v>
      </c>
      <c r="H3923" s="111">
        <f t="shared" si="61"/>
        <v>5.3104993584226232</v>
      </c>
      <c r="I3923" s="52">
        <v>1595.5666849925403</v>
      </c>
      <c r="J3923" s="54" t="s">
        <v>10</v>
      </c>
      <c r="K3923" s="54" t="s">
        <v>10</v>
      </c>
    </row>
    <row r="3924" spans="1:11">
      <c r="A3924" s="228"/>
      <c r="B3924" s="228"/>
      <c r="C3924" s="228"/>
      <c r="D3924" s="110" t="s">
        <v>160</v>
      </c>
      <c r="E3924" s="51">
        <v>471.87438023822324</v>
      </c>
      <c r="F3924" s="52">
        <v>463.42869122505215</v>
      </c>
      <c r="G3924" s="52">
        <v>2505.8885935111575</v>
      </c>
      <c r="H3924" s="111">
        <f t="shared" si="61"/>
        <v>5.3104993584226232</v>
      </c>
      <c r="I3924" s="52">
        <v>1595.5666849925403</v>
      </c>
      <c r="J3924" s="54" t="s">
        <v>10</v>
      </c>
      <c r="K3924" s="54" t="s">
        <v>10</v>
      </c>
    </row>
    <row r="3925" spans="1:11">
      <c r="A3925" s="228"/>
      <c r="B3925" s="228"/>
      <c r="C3925" s="227" t="s">
        <v>107</v>
      </c>
      <c r="D3925" s="110" t="s">
        <v>172</v>
      </c>
      <c r="E3925" s="51">
        <v>378.10248600796183</v>
      </c>
      <c r="F3925" s="52">
        <v>378.10248600796183</v>
      </c>
      <c r="G3925" s="52">
        <v>1829.1046577450586</v>
      </c>
      <c r="H3925" s="111">
        <f t="shared" si="61"/>
        <v>4.8375896097825244</v>
      </c>
      <c r="I3925" s="52">
        <v>819.35428144421917</v>
      </c>
      <c r="J3925" s="54" t="s">
        <v>10</v>
      </c>
      <c r="K3925" s="54" t="s">
        <v>10</v>
      </c>
    </row>
    <row r="3926" spans="1:11">
      <c r="A3926" s="228"/>
      <c r="B3926" s="228"/>
      <c r="C3926" s="228"/>
      <c r="D3926" s="110" t="s">
        <v>160</v>
      </c>
      <c r="E3926" s="51">
        <v>378.10248600796183</v>
      </c>
      <c r="F3926" s="52">
        <v>378.10248600796183</v>
      </c>
      <c r="G3926" s="52">
        <v>1829.1046577450586</v>
      </c>
      <c r="H3926" s="111">
        <f t="shared" si="61"/>
        <v>4.8375896097825244</v>
      </c>
      <c r="I3926" s="52">
        <v>819.35428144421917</v>
      </c>
      <c r="J3926" s="54" t="s">
        <v>10</v>
      </c>
      <c r="K3926" s="54" t="s">
        <v>10</v>
      </c>
    </row>
    <row r="3927" spans="1:11">
      <c r="A3927" s="228"/>
      <c r="B3927" s="228"/>
      <c r="C3927" s="227" t="s">
        <v>108</v>
      </c>
      <c r="D3927" s="110" t="s">
        <v>172</v>
      </c>
      <c r="E3927" s="51">
        <v>170.92232235714894</v>
      </c>
      <c r="F3927" s="52">
        <v>170.92232235714894</v>
      </c>
      <c r="G3927" s="52">
        <v>487.6068997278382</v>
      </c>
      <c r="H3927" s="111">
        <f t="shared" si="61"/>
        <v>2.8527982360838995</v>
      </c>
      <c r="I3927" s="52">
        <v>110.81047056597919</v>
      </c>
      <c r="J3927" s="54" t="s">
        <v>10</v>
      </c>
      <c r="K3927" s="54" t="s">
        <v>10</v>
      </c>
    </row>
    <row r="3928" spans="1:11">
      <c r="A3928" s="228"/>
      <c r="B3928" s="228"/>
      <c r="C3928" s="228"/>
      <c r="D3928" s="110" t="s">
        <v>160</v>
      </c>
      <c r="E3928" s="51">
        <v>170.92232235714894</v>
      </c>
      <c r="F3928" s="52">
        <v>170.92232235714894</v>
      </c>
      <c r="G3928" s="52">
        <v>487.6068997278382</v>
      </c>
      <c r="H3928" s="111">
        <f t="shared" si="61"/>
        <v>2.8527982360838995</v>
      </c>
      <c r="I3928" s="52">
        <v>110.81047056597919</v>
      </c>
      <c r="J3928" s="54" t="s">
        <v>10</v>
      </c>
      <c r="K3928" s="54" t="s">
        <v>10</v>
      </c>
    </row>
    <row r="3929" spans="1:11">
      <c r="A3929" s="228"/>
      <c r="B3929" s="228"/>
      <c r="C3929" s="227" t="s">
        <v>109</v>
      </c>
      <c r="D3929" s="110" t="s">
        <v>173</v>
      </c>
      <c r="E3929" s="51">
        <v>1</v>
      </c>
      <c r="F3929" s="52">
        <v>1</v>
      </c>
      <c r="G3929" s="52">
        <v>1.5</v>
      </c>
      <c r="H3929" s="111">
        <f t="shared" si="61"/>
        <v>1.5</v>
      </c>
      <c r="I3929" s="52">
        <v>1.25</v>
      </c>
      <c r="J3929" s="52">
        <v>0</v>
      </c>
      <c r="K3929" s="52">
        <v>0</v>
      </c>
    </row>
    <row r="3930" spans="1:11">
      <c r="A3930" s="228"/>
      <c r="B3930" s="228"/>
      <c r="C3930" s="228"/>
      <c r="D3930" s="110" t="s">
        <v>172</v>
      </c>
      <c r="E3930" s="51">
        <v>930.85469072767398</v>
      </c>
      <c r="F3930" s="52">
        <v>922.63638294608211</v>
      </c>
      <c r="G3930" s="52">
        <v>5291.312366744799</v>
      </c>
      <c r="H3930" s="111">
        <f t="shared" si="61"/>
        <v>5.6843591373090021</v>
      </c>
      <c r="I3930" s="52">
        <v>3099.7723324896328</v>
      </c>
      <c r="J3930" s="54" t="s">
        <v>10</v>
      </c>
      <c r="K3930" s="54" t="s">
        <v>10</v>
      </c>
    </row>
    <row r="3931" spans="1:11">
      <c r="A3931" s="228"/>
      <c r="B3931" s="228"/>
      <c r="C3931" s="228"/>
      <c r="D3931" s="110" t="s">
        <v>160</v>
      </c>
      <c r="E3931" s="51">
        <v>931.85469072767398</v>
      </c>
      <c r="F3931" s="52">
        <v>923.63638294608211</v>
      </c>
      <c r="G3931" s="52">
        <v>5292.812366744799</v>
      </c>
      <c r="H3931" s="111">
        <f t="shared" si="61"/>
        <v>5.6798687814853475</v>
      </c>
      <c r="I3931" s="52">
        <v>3101.0223324896328</v>
      </c>
      <c r="J3931" s="52">
        <v>0</v>
      </c>
      <c r="K3931" s="52">
        <v>0</v>
      </c>
    </row>
    <row r="3932" spans="1:11">
      <c r="A3932" s="228"/>
      <c r="B3932" s="228"/>
      <c r="C3932" s="227" t="s">
        <v>110</v>
      </c>
      <c r="D3932" s="110" t="s">
        <v>172</v>
      </c>
      <c r="E3932" s="51">
        <v>136.01834112493424</v>
      </c>
      <c r="F3932" s="52">
        <v>136.01834112493424</v>
      </c>
      <c r="G3932" s="52">
        <v>600.13555692524392</v>
      </c>
      <c r="H3932" s="111">
        <f t="shared" si="61"/>
        <v>4.4121664178657589</v>
      </c>
      <c r="I3932" s="52">
        <v>288.60191636389118</v>
      </c>
      <c r="J3932" s="54" t="s">
        <v>10</v>
      </c>
      <c r="K3932" s="54" t="s">
        <v>10</v>
      </c>
    </row>
    <row r="3933" spans="1:11">
      <c r="A3933" s="228"/>
      <c r="B3933" s="228"/>
      <c r="C3933" s="228"/>
      <c r="D3933" s="110" t="s">
        <v>160</v>
      </c>
      <c r="E3933" s="51">
        <v>136.01834112493424</v>
      </c>
      <c r="F3933" s="52">
        <v>136.01834112493424</v>
      </c>
      <c r="G3933" s="52">
        <v>600.13555692524392</v>
      </c>
      <c r="H3933" s="111">
        <f t="shared" si="61"/>
        <v>4.4121664178657589</v>
      </c>
      <c r="I3933" s="52">
        <v>288.60191636389118</v>
      </c>
      <c r="J3933" s="54" t="s">
        <v>10</v>
      </c>
      <c r="K3933" s="54" t="s">
        <v>10</v>
      </c>
    </row>
    <row r="3934" spans="1:11">
      <c r="A3934" s="228"/>
      <c r="B3934" s="228"/>
      <c r="C3934" s="227" t="s">
        <v>160</v>
      </c>
      <c r="D3934" s="110" t="s">
        <v>173</v>
      </c>
      <c r="E3934" s="51">
        <v>1</v>
      </c>
      <c r="F3934" s="52">
        <v>1</v>
      </c>
      <c r="G3934" s="52">
        <v>1.5</v>
      </c>
      <c r="H3934" s="111">
        <f t="shared" si="61"/>
        <v>1.5</v>
      </c>
      <c r="I3934" s="52">
        <v>1.25</v>
      </c>
      <c r="J3934" s="52">
        <v>0</v>
      </c>
      <c r="K3934" s="52">
        <v>0</v>
      </c>
    </row>
    <row r="3935" spans="1:11">
      <c r="A3935" s="228"/>
      <c r="B3935" s="228"/>
      <c r="C3935" s="228"/>
      <c r="D3935" s="110" t="s">
        <v>172</v>
      </c>
      <c r="E3935" s="51">
        <v>2293.8639490303567</v>
      </c>
      <c r="F3935" s="52">
        <v>2277.1999522355932</v>
      </c>
      <c r="G3935" s="52">
        <v>11464.108129058683</v>
      </c>
      <c r="H3935" s="111">
        <f t="shared" si="61"/>
        <v>4.9977280186580799</v>
      </c>
      <c r="I3935" s="52">
        <v>6185.4453982983378</v>
      </c>
      <c r="J3935" s="54" t="s">
        <v>10</v>
      </c>
      <c r="K3935" s="54" t="s">
        <v>10</v>
      </c>
    </row>
    <row r="3936" spans="1:11">
      <c r="A3936" s="228"/>
      <c r="B3936" s="228"/>
      <c r="C3936" s="228"/>
      <c r="D3936" s="110" t="s">
        <v>160</v>
      </c>
      <c r="E3936" s="51">
        <v>2294.8639490303563</v>
      </c>
      <c r="F3936" s="52">
        <v>2278.1999522355932</v>
      </c>
      <c r="G3936" s="52">
        <v>11465.608129058681</v>
      </c>
      <c r="H3936" s="111">
        <f t="shared" si="61"/>
        <v>4.9962038638077955</v>
      </c>
      <c r="I3936" s="52">
        <v>6186.6953982983378</v>
      </c>
      <c r="J3936" s="52">
        <v>0</v>
      </c>
      <c r="K3936" s="52">
        <v>0</v>
      </c>
    </row>
    <row r="3937" spans="1:11">
      <c r="A3937" s="228"/>
      <c r="B3937" s="227" t="s">
        <v>44</v>
      </c>
      <c r="C3937" s="227" t="s">
        <v>111</v>
      </c>
      <c r="D3937" s="110" t="s">
        <v>173</v>
      </c>
      <c r="E3937" s="51">
        <v>0.64473684210526316</v>
      </c>
      <c r="F3937" s="52">
        <v>0.64473684210526316</v>
      </c>
      <c r="G3937" s="52">
        <v>0.48355263157894735</v>
      </c>
      <c r="H3937" s="111">
        <f t="shared" si="61"/>
        <v>0.75</v>
      </c>
      <c r="I3937" s="52">
        <v>0</v>
      </c>
      <c r="J3937" s="52">
        <v>0</v>
      </c>
      <c r="K3937" s="52">
        <v>0</v>
      </c>
    </row>
    <row r="3938" spans="1:11">
      <c r="A3938" s="228"/>
      <c r="B3938" s="228"/>
      <c r="C3938" s="228"/>
      <c r="D3938" s="110" t="s">
        <v>172</v>
      </c>
      <c r="E3938" s="51">
        <v>2727.951962620974</v>
      </c>
      <c r="F3938" s="52">
        <v>2485.3785145638799</v>
      </c>
      <c r="G3938" s="52">
        <v>9712.4272132951937</v>
      </c>
      <c r="H3938" s="111">
        <f t="shared" si="61"/>
        <v>3.5603365991693066</v>
      </c>
      <c r="I3938" s="52">
        <v>2955.3548622717485</v>
      </c>
      <c r="J3938" s="54" t="s">
        <v>10</v>
      </c>
      <c r="K3938" s="54" t="s">
        <v>10</v>
      </c>
    </row>
    <row r="3939" spans="1:11">
      <c r="A3939" s="228"/>
      <c r="B3939" s="228"/>
      <c r="C3939" s="228"/>
      <c r="D3939" s="110" t="s">
        <v>160</v>
      </c>
      <c r="E3939" s="51">
        <v>2728.5966994630789</v>
      </c>
      <c r="F3939" s="52">
        <v>2486.0232514059849</v>
      </c>
      <c r="G3939" s="52">
        <v>9712.9107659267738</v>
      </c>
      <c r="H3939" s="111">
        <f t="shared" si="61"/>
        <v>3.5596725481043192</v>
      </c>
      <c r="I3939" s="52">
        <v>2955.3548622717485</v>
      </c>
      <c r="J3939" s="52">
        <v>0</v>
      </c>
      <c r="K3939" s="52">
        <v>0</v>
      </c>
    </row>
    <row r="3940" spans="1:11">
      <c r="A3940" s="228"/>
      <c r="B3940" s="228"/>
      <c r="C3940" s="227" t="s">
        <v>112</v>
      </c>
      <c r="D3940" s="110" t="s">
        <v>172</v>
      </c>
      <c r="E3940" s="51">
        <v>18.931849296125328</v>
      </c>
      <c r="F3940" s="52">
        <v>10.61148240801929</v>
      </c>
      <c r="G3940" s="52">
        <v>82.058593461213178</v>
      </c>
      <c r="H3940" s="111">
        <f t="shared" si="61"/>
        <v>4.3344203821656047</v>
      </c>
      <c r="I3940" s="52">
        <v>0</v>
      </c>
      <c r="J3940" s="54" t="s">
        <v>10</v>
      </c>
      <c r="K3940" s="54" t="s">
        <v>10</v>
      </c>
    </row>
    <row r="3941" spans="1:11">
      <c r="A3941" s="228"/>
      <c r="B3941" s="228"/>
      <c r="C3941" s="228"/>
      <c r="D3941" s="110" t="s">
        <v>160</v>
      </c>
      <c r="E3941" s="51">
        <v>18.931849296125328</v>
      </c>
      <c r="F3941" s="52">
        <v>10.61148240801929</v>
      </c>
      <c r="G3941" s="52">
        <v>82.058593461213178</v>
      </c>
      <c r="H3941" s="111">
        <f t="shared" si="61"/>
        <v>4.3344203821656047</v>
      </c>
      <c r="I3941" s="52">
        <v>0</v>
      </c>
      <c r="J3941" s="54" t="s">
        <v>10</v>
      </c>
      <c r="K3941" s="54" t="s">
        <v>10</v>
      </c>
    </row>
    <row r="3942" spans="1:11">
      <c r="A3942" s="228"/>
      <c r="B3942" s="228"/>
      <c r="C3942" s="227" t="s">
        <v>54</v>
      </c>
      <c r="D3942" s="110" t="s">
        <v>172</v>
      </c>
      <c r="E3942" s="51">
        <v>530.22805179140437</v>
      </c>
      <c r="F3942" s="52">
        <v>458.55390279292914</v>
      </c>
      <c r="G3942" s="52">
        <v>3394.4347957527775</v>
      </c>
      <c r="H3942" s="111">
        <f t="shared" si="61"/>
        <v>6.4018393298590945</v>
      </c>
      <c r="I3942" s="52">
        <v>203.59741957577677</v>
      </c>
      <c r="J3942" s="54" t="s">
        <v>10</v>
      </c>
      <c r="K3942" s="54" t="s">
        <v>10</v>
      </c>
    </row>
    <row r="3943" spans="1:11">
      <c r="A3943" s="228"/>
      <c r="B3943" s="228"/>
      <c r="C3943" s="228"/>
      <c r="D3943" s="110" t="s">
        <v>160</v>
      </c>
      <c r="E3943" s="51">
        <v>530.22805179140437</v>
      </c>
      <c r="F3943" s="52">
        <v>458.55390279292914</v>
      </c>
      <c r="G3943" s="52">
        <v>3394.4347957527775</v>
      </c>
      <c r="H3943" s="111">
        <f t="shared" si="61"/>
        <v>6.4018393298590945</v>
      </c>
      <c r="I3943" s="52">
        <v>203.59741957577677</v>
      </c>
      <c r="J3943" s="54" t="s">
        <v>10</v>
      </c>
      <c r="K3943" s="54" t="s">
        <v>10</v>
      </c>
    </row>
    <row r="3944" spans="1:11">
      <c r="A3944" s="228"/>
      <c r="B3944" s="228"/>
      <c r="C3944" s="227" t="s">
        <v>113</v>
      </c>
      <c r="D3944" s="110" t="s">
        <v>173</v>
      </c>
      <c r="E3944" s="51">
        <v>21.605</v>
      </c>
      <c r="F3944" s="52">
        <v>19.7</v>
      </c>
      <c r="G3944" s="52">
        <v>45.45</v>
      </c>
      <c r="H3944" s="111">
        <f t="shared" si="61"/>
        <v>2.1036797037722752</v>
      </c>
      <c r="I3944" s="52">
        <v>34.799999999999997</v>
      </c>
      <c r="J3944" s="52">
        <v>0.2</v>
      </c>
      <c r="K3944" s="52">
        <v>0.1</v>
      </c>
    </row>
    <row r="3945" spans="1:11">
      <c r="A3945" s="228"/>
      <c r="B3945" s="228"/>
      <c r="C3945" s="228"/>
      <c r="D3945" s="110" t="s">
        <v>172</v>
      </c>
      <c r="E3945" s="51">
        <v>1459.4199108335074</v>
      </c>
      <c r="F3945" s="52">
        <v>1450.4809694329538</v>
      </c>
      <c r="G3945" s="52">
        <v>4728.2792373260218</v>
      </c>
      <c r="H3945" s="111">
        <f t="shared" si="61"/>
        <v>3.2398346783042009</v>
      </c>
      <c r="I3945" s="52">
        <v>2236.1608928478649</v>
      </c>
      <c r="J3945" s="52">
        <v>38.839315673174738</v>
      </c>
      <c r="K3945" s="52">
        <v>16.591300859714085</v>
      </c>
    </row>
    <row r="3946" spans="1:11">
      <c r="A3946" s="228"/>
      <c r="B3946" s="228"/>
      <c r="C3946" s="228"/>
      <c r="D3946" s="110" t="s">
        <v>160</v>
      </c>
      <c r="E3946" s="51">
        <v>1481.0249108335074</v>
      </c>
      <c r="F3946" s="52">
        <v>1470.1809694329538</v>
      </c>
      <c r="G3946" s="52">
        <v>4773.7292373260216</v>
      </c>
      <c r="H3946" s="111">
        <f t="shared" si="61"/>
        <v>3.2232605963659382</v>
      </c>
      <c r="I3946" s="52">
        <v>2270.9608928478647</v>
      </c>
      <c r="J3946" s="52">
        <v>39.039315673174734</v>
      </c>
      <c r="K3946" s="52">
        <v>16.691300859714083</v>
      </c>
    </row>
    <row r="3947" spans="1:11">
      <c r="A3947" s="228"/>
      <c r="B3947" s="228"/>
      <c r="C3947" s="227" t="s">
        <v>114</v>
      </c>
      <c r="D3947" s="110" t="s">
        <v>173</v>
      </c>
      <c r="E3947" s="51">
        <v>0.88235294117647056</v>
      </c>
      <c r="F3947" s="52">
        <v>0.88235294117647056</v>
      </c>
      <c r="G3947" s="52">
        <v>1.7647058823529411</v>
      </c>
      <c r="H3947" s="111">
        <f t="shared" si="61"/>
        <v>2</v>
      </c>
      <c r="I3947" s="52">
        <v>1.3235294117647058</v>
      </c>
      <c r="J3947" s="52">
        <v>0</v>
      </c>
      <c r="K3947" s="52">
        <v>0</v>
      </c>
    </row>
    <row r="3948" spans="1:11">
      <c r="A3948" s="228"/>
      <c r="B3948" s="228"/>
      <c r="C3948" s="228"/>
      <c r="D3948" s="110" t="s">
        <v>172</v>
      </c>
      <c r="E3948" s="51">
        <v>172.27582508672339</v>
      </c>
      <c r="F3948" s="52">
        <v>172.27582508672339</v>
      </c>
      <c r="G3948" s="52">
        <v>397.30366947567393</v>
      </c>
      <c r="H3948" s="111">
        <f t="shared" si="61"/>
        <v>2.3062067430277686</v>
      </c>
      <c r="I3948" s="52">
        <v>19.365961225443627</v>
      </c>
      <c r="J3948" s="54" t="s">
        <v>10</v>
      </c>
      <c r="K3948" s="54" t="s">
        <v>10</v>
      </c>
    </row>
    <row r="3949" spans="1:11">
      <c r="A3949" s="228"/>
      <c r="B3949" s="228"/>
      <c r="C3949" s="228"/>
      <c r="D3949" s="110" t="s">
        <v>160</v>
      </c>
      <c r="E3949" s="51">
        <v>173.15817802789985</v>
      </c>
      <c r="F3949" s="52">
        <v>173.15817802789985</v>
      </c>
      <c r="G3949" s="52">
        <v>399.06837535802686</v>
      </c>
      <c r="H3949" s="111">
        <f t="shared" si="61"/>
        <v>2.3046464215725782</v>
      </c>
      <c r="I3949" s="52">
        <v>20.689490637208333</v>
      </c>
      <c r="J3949" s="52">
        <v>0</v>
      </c>
      <c r="K3949" s="52">
        <v>0</v>
      </c>
    </row>
    <row r="3950" spans="1:11">
      <c r="A3950" s="228"/>
      <c r="B3950" s="228"/>
      <c r="C3950" s="227" t="s">
        <v>115</v>
      </c>
      <c r="D3950" s="110" t="s">
        <v>172</v>
      </c>
      <c r="E3950" s="51">
        <v>0.823419394548497</v>
      </c>
      <c r="F3950" s="52">
        <v>0.20585484863712425</v>
      </c>
      <c r="G3950" s="52">
        <v>8.6047326730317923</v>
      </c>
      <c r="H3950" s="111">
        <f t="shared" si="61"/>
        <v>10.45</v>
      </c>
      <c r="I3950" s="52">
        <v>0</v>
      </c>
      <c r="J3950" s="54" t="s">
        <v>10</v>
      </c>
      <c r="K3950" s="54" t="s">
        <v>10</v>
      </c>
    </row>
    <row r="3951" spans="1:11">
      <c r="A3951" s="228"/>
      <c r="B3951" s="228"/>
      <c r="C3951" s="228"/>
      <c r="D3951" s="110" t="s">
        <v>160</v>
      </c>
      <c r="E3951" s="51">
        <v>0.823419394548497</v>
      </c>
      <c r="F3951" s="52">
        <v>0.20585484863712425</v>
      </c>
      <c r="G3951" s="52">
        <v>8.6047326730317923</v>
      </c>
      <c r="H3951" s="111">
        <f t="shared" si="61"/>
        <v>10.45</v>
      </c>
      <c r="I3951" s="52">
        <v>0</v>
      </c>
      <c r="J3951" s="54" t="s">
        <v>10</v>
      </c>
      <c r="K3951" s="54" t="s">
        <v>10</v>
      </c>
    </row>
    <row r="3952" spans="1:11">
      <c r="A3952" s="228"/>
      <c r="B3952" s="228"/>
      <c r="C3952" s="227" t="s">
        <v>116</v>
      </c>
      <c r="D3952" s="110" t="s">
        <v>173</v>
      </c>
      <c r="E3952" s="51">
        <v>15.684426229508198</v>
      </c>
      <c r="F3952" s="52">
        <v>15.684426229508198</v>
      </c>
      <c r="G3952" s="52">
        <v>90.094262295081961</v>
      </c>
      <c r="H3952" s="111">
        <f t="shared" si="61"/>
        <v>5.7441860465116275</v>
      </c>
      <c r="I3952" s="52">
        <v>84.55</v>
      </c>
      <c r="J3952" s="52">
        <v>0</v>
      </c>
      <c r="K3952" s="52">
        <v>0</v>
      </c>
    </row>
    <row r="3953" spans="1:11">
      <c r="A3953" s="228"/>
      <c r="B3953" s="228"/>
      <c r="C3953" s="228"/>
      <c r="D3953" s="110" t="s">
        <v>172</v>
      </c>
      <c r="E3953" s="51">
        <v>253.93486329316545</v>
      </c>
      <c r="F3953" s="52">
        <v>116.50830122476886</v>
      </c>
      <c r="G3953" s="52">
        <v>656.28247650508945</v>
      </c>
      <c r="H3953" s="111">
        <f t="shared" si="61"/>
        <v>2.5844520440953294</v>
      </c>
      <c r="I3953" s="52">
        <v>71.803162724397083</v>
      </c>
      <c r="J3953" s="54" t="s">
        <v>10</v>
      </c>
      <c r="K3953" s="54" t="s">
        <v>10</v>
      </c>
    </row>
    <row r="3954" spans="1:11">
      <c r="A3954" s="228"/>
      <c r="B3954" s="228"/>
      <c r="C3954" s="228"/>
      <c r="D3954" s="110" t="s">
        <v>160</v>
      </c>
      <c r="E3954" s="51">
        <v>269.61928952267363</v>
      </c>
      <c r="F3954" s="52">
        <v>132.19272745427708</v>
      </c>
      <c r="G3954" s="52">
        <v>746.37673880017132</v>
      </c>
      <c r="H3954" s="111">
        <f t="shared" si="61"/>
        <v>2.7682616481985973</v>
      </c>
      <c r="I3954" s="52">
        <v>156.35316272439707</v>
      </c>
      <c r="J3954" s="52">
        <v>0</v>
      </c>
      <c r="K3954" s="52">
        <v>0</v>
      </c>
    </row>
    <row r="3955" spans="1:11">
      <c r="A3955" s="228"/>
      <c r="B3955" s="228"/>
      <c r="C3955" s="227" t="s">
        <v>117</v>
      </c>
      <c r="D3955" s="110" t="s">
        <v>173</v>
      </c>
      <c r="E3955" s="51">
        <v>94.22794117647058</v>
      </c>
      <c r="F3955" s="52">
        <v>76.164215686274503</v>
      </c>
      <c r="G3955" s="52">
        <v>292.98284313725492</v>
      </c>
      <c r="H3955" s="111">
        <f t="shared" si="61"/>
        <v>3.1092989985693853</v>
      </c>
      <c r="I3955" s="52">
        <v>221.10539215686276</v>
      </c>
      <c r="J3955" s="52">
        <v>0</v>
      </c>
      <c r="K3955" s="52">
        <v>0</v>
      </c>
    </row>
    <row r="3956" spans="1:11">
      <c r="A3956" s="228"/>
      <c r="B3956" s="228"/>
      <c r="C3956" s="228"/>
      <c r="D3956" s="110" t="s">
        <v>172</v>
      </c>
      <c r="E3956" s="51">
        <v>4927.0870712927308</v>
      </c>
      <c r="F3956" s="52">
        <v>4052.9461662169724</v>
      </c>
      <c r="G3956" s="52">
        <v>27539.648139128978</v>
      </c>
      <c r="H3956" s="111">
        <f t="shared" si="61"/>
        <v>5.5894380879904642</v>
      </c>
      <c r="I3956" s="52">
        <v>3918.829653516359</v>
      </c>
      <c r="J3956" s="54" t="s">
        <v>10</v>
      </c>
      <c r="K3956" s="54" t="s">
        <v>10</v>
      </c>
    </row>
    <row r="3957" spans="1:11">
      <c r="A3957" s="228"/>
      <c r="B3957" s="228"/>
      <c r="C3957" s="228"/>
      <c r="D3957" s="110" t="s">
        <v>160</v>
      </c>
      <c r="E3957" s="51">
        <v>5021.315012469202</v>
      </c>
      <c r="F3957" s="52">
        <v>4129.1103819032469</v>
      </c>
      <c r="G3957" s="52">
        <v>27832.630982266233</v>
      </c>
      <c r="H3957" s="111">
        <f t="shared" si="61"/>
        <v>5.5428968135141359</v>
      </c>
      <c r="I3957" s="52">
        <v>4139.9350456732218</v>
      </c>
      <c r="J3957" s="52">
        <v>0</v>
      </c>
      <c r="K3957" s="52">
        <v>0</v>
      </c>
    </row>
    <row r="3958" spans="1:11">
      <c r="A3958" s="228"/>
      <c r="B3958" s="228"/>
      <c r="C3958" s="227" t="s">
        <v>118</v>
      </c>
      <c r="D3958" s="110" t="s">
        <v>172</v>
      </c>
      <c r="E3958" s="51">
        <v>762.01598762228832</v>
      </c>
      <c r="F3958" s="52">
        <v>723.01029047919383</v>
      </c>
      <c r="G3958" s="52">
        <v>3998.5352675363447</v>
      </c>
      <c r="H3958" s="111">
        <f t="shared" si="61"/>
        <v>5.2473115164065502</v>
      </c>
      <c r="I3958" s="52">
        <v>562.11423221962559</v>
      </c>
      <c r="J3958" s="54" t="s">
        <v>10</v>
      </c>
      <c r="K3958" s="54" t="s">
        <v>10</v>
      </c>
    </row>
    <row r="3959" spans="1:11">
      <c r="A3959" s="228"/>
      <c r="B3959" s="228"/>
      <c r="C3959" s="228"/>
      <c r="D3959" s="110" t="s">
        <v>160</v>
      </c>
      <c r="E3959" s="51">
        <v>762.01598762228832</v>
      </c>
      <c r="F3959" s="52">
        <v>723.01029047919383</v>
      </c>
      <c r="G3959" s="52">
        <v>3998.5352675363447</v>
      </c>
      <c r="H3959" s="111">
        <f t="shared" si="61"/>
        <v>5.2473115164065502</v>
      </c>
      <c r="I3959" s="52">
        <v>562.11423221962559</v>
      </c>
      <c r="J3959" s="54" t="s">
        <v>10</v>
      </c>
      <c r="K3959" s="54" t="s">
        <v>10</v>
      </c>
    </row>
    <row r="3960" spans="1:11">
      <c r="A3960" s="228"/>
      <c r="B3960" s="228"/>
      <c r="C3960" s="227" t="s">
        <v>119</v>
      </c>
      <c r="D3960" s="110" t="s">
        <v>172</v>
      </c>
      <c r="E3960" s="51">
        <v>11.31726322834065</v>
      </c>
      <c r="F3960" s="52">
        <v>11.31726322834065</v>
      </c>
      <c r="G3960" s="52">
        <v>9.461232058892783</v>
      </c>
      <c r="H3960" s="111">
        <f t="shared" si="61"/>
        <v>0.83599999999999997</v>
      </c>
      <c r="I3960" s="52">
        <v>0</v>
      </c>
      <c r="J3960" s="54" t="s">
        <v>10</v>
      </c>
      <c r="K3960" s="54" t="s">
        <v>10</v>
      </c>
    </row>
    <row r="3961" spans="1:11">
      <c r="A3961" s="228"/>
      <c r="B3961" s="228"/>
      <c r="C3961" s="228"/>
      <c r="D3961" s="110" t="s">
        <v>160</v>
      </c>
      <c r="E3961" s="51">
        <v>11.31726322834065</v>
      </c>
      <c r="F3961" s="52">
        <v>11.31726322834065</v>
      </c>
      <c r="G3961" s="52">
        <v>9.461232058892783</v>
      </c>
      <c r="H3961" s="111">
        <f t="shared" si="61"/>
        <v>0.83599999999999997</v>
      </c>
      <c r="I3961" s="52">
        <v>0</v>
      </c>
      <c r="J3961" s="54" t="s">
        <v>10</v>
      </c>
      <c r="K3961" s="54" t="s">
        <v>10</v>
      </c>
    </row>
    <row r="3962" spans="1:11">
      <c r="A3962" s="228"/>
      <c r="B3962" s="228"/>
      <c r="C3962" s="227" t="s">
        <v>160</v>
      </c>
      <c r="D3962" s="110" t="s">
        <v>173</v>
      </c>
      <c r="E3962" s="51">
        <v>133.04445718926053</v>
      </c>
      <c r="F3962" s="52">
        <v>113.07573169906445</v>
      </c>
      <c r="G3962" s="52">
        <v>430.77536394626873</v>
      </c>
      <c r="H3962" s="111">
        <f t="shared" si="61"/>
        <v>3.2378302189130306</v>
      </c>
      <c r="I3962" s="52">
        <v>341.77892156862748</v>
      </c>
      <c r="J3962" s="52">
        <v>0.20000000000000004</v>
      </c>
      <c r="K3962" s="52">
        <v>0.10000000000000002</v>
      </c>
    </row>
    <row r="3963" spans="1:11">
      <c r="A3963" s="228"/>
      <c r="B3963" s="228"/>
      <c r="C3963" s="228"/>
      <c r="D3963" s="110" t="s">
        <v>172</v>
      </c>
      <c r="E3963" s="51">
        <v>10863.986204459809</v>
      </c>
      <c r="F3963" s="52">
        <v>9481.2885702824151</v>
      </c>
      <c r="G3963" s="52">
        <v>50527.035357213215</v>
      </c>
      <c r="H3963" s="111">
        <f t="shared" si="61"/>
        <v>4.6508744034000342</v>
      </c>
      <c r="I3963" s="52">
        <v>9967.2261843812175</v>
      </c>
      <c r="J3963" s="52">
        <v>38.839315673174738</v>
      </c>
      <c r="K3963" s="52">
        <v>16.591300859714085</v>
      </c>
    </row>
    <row r="3964" spans="1:11">
      <c r="A3964" s="228"/>
      <c r="B3964" s="228"/>
      <c r="C3964" s="228"/>
      <c r="D3964" s="110" t="s">
        <v>160</v>
      </c>
      <c r="E3964" s="51">
        <v>10997.030661649069</v>
      </c>
      <c r="F3964" s="52">
        <v>9594.3643019814826</v>
      </c>
      <c r="G3964" s="52">
        <v>50957.810721159491</v>
      </c>
      <c r="H3964" s="111">
        <f t="shared" si="61"/>
        <v>4.6337790890107486</v>
      </c>
      <c r="I3964" s="52">
        <v>10309.00510594984</v>
      </c>
      <c r="J3964" s="52">
        <v>39.039315673174734</v>
      </c>
      <c r="K3964" s="52">
        <v>16.691300859714083</v>
      </c>
    </row>
    <row r="3965" spans="1:11">
      <c r="A3965" s="228"/>
      <c r="B3965" s="227" t="s">
        <v>45</v>
      </c>
      <c r="C3965" s="227" t="s">
        <v>121</v>
      </c>
      <c r="D3965" s="110" t="s">
        <v>172</v>
      </c>
      <c r="E3965" s="51">
        <v>16.584049030126682</v>
      </c>
      <c r="F3965" s="52">
        <v>16.584049030126682</v>
      </c>
      <c r="G3965" s="52">
        <v>27.728529978371814</v>
      </c>
      <c r="H3965" s="111">
        <f t="shared" si="61"/>
        <v>1.6720000000000002</v>
      </c>
      <c r="I3965" s="52">
        <v>5.7767770788274611</v>
      </c>
      <c r="J3965" s="54" t="s">
        <v>10</v>
      </c>
      <c r="K3965" s="54" t="s">
        <v>10</v>
      </c>
    </row>
    <row r="3966" spans="1:11">
      <c r="A3966" s="228"/>
      <c r="B3966" s="228"/>
      <c r="C3966" s="228"/>
      <c r="D3966" s="110" t="s">
        <v>160</v>
      </c>
      <c r="E3966" s="51">
        <v>16.584049030126682</v>
      </c>
      <c r="F3966" s="52">
        <v>16.584049030126682</v>
      </c>
      <c r="G3966" s="52">
        <v>27.728529978371814</v>
      </c>
      <c r="H3966" s="111">
        <f t="shared" si="61"/>
        <v>1.6720000000000002</v>
      </c>
      <c r="I3966" s="52">
        <v>5.7767770788274611</v>
      </c>
      <c r="J3966" s="54" t="s">
        <v>10</v>
      </c>
      <c r="K3966" s="54" t="s">
        <v>10</v>
      </c>
    </row>
    <row r="3967" spans="1:11">
      <c r="A3967" s="228"/>
      <c r="B3967" s="228"/>
      <c r="C3967" s="227" t="s">
        <v>122</v>
      </c>
      <c r="D3967" s="110" t="s">
        <v>173</v>
      </c>
      <c r="E3967" s="51">
        <v>2.35</v>
      </c>
      <c r="F3967" s="52">
        <v>2.35</v>
      </c>
      <c r="G3967" s="52">
        <v>7.5</v>
      </c>
      <c r="H3967" s="111">
        <f t="shared" si="61"/>
        <v>3.1914893617021276</v>
      </c>
      <c r="I3967" s="52">
        <v>6</v>
      </c>
      <c r="J3967" s="52">
        <v>0</v>
      </c>
      <c r="K3967" s="52">
        <v>0</v>
      </c>
    </row>
    <row r="3968" spans="1:11">
      <c r="A3968" s="228"/>
      <c r="B3968" s="228"/>
      <c r="C3968" s="228"/>
      <c r="D3968" s="110" t="s">
        <v>172</v>
      </c>
      <c r="E3968" s="51">
        <v>945.51544641398743</v>
      </c>
      <c r="F3968" s="52">
        <v>894.01163800913719</v>
      </c>
      <c r="G3968" s="52">
        <v>4316.4021097970963</v>
      </c>
      <c r="H3968" s="111">
        <f t="shared" si="61"/>
        <v>4.5651312479005117</v>
      </c>
      <c r="I3968" s="52">
        <v>1204.7003701016665</v>
      </c>
      <c r="J3968" s="54" t="s">
        <v>10</v>
      </c>
      <c r="K3968" s="54" t="s">
        <v>10</v>
      </c>
    </row>
    <row r="3969" spans="1:11">
      <c r="A3969" s="228"/>
      <c r="B3969" s="228"/>
      <c r="C3969" s="228"/>
      <c r="D3969" s="110" t="s">
        <v>160</v>
      </c>
      <c r="E3969" s="51">
        <v>947.86544641398746</v>
      </c>
      <c r="F3969" s="52">
        <v>896.36163800913721</v>
      </c>
      <c r="G3969" s="52">
        <v>4323.9021097970963</v>
      </c>
      <c r="H3969" s="111">
        <f t="shared" si="61"/>
        <v>4.5617256395994827</v>
      </c>
      <c r="I3969" s="52">
        <v>1210.7003701016665</v>
      </c>
      <c r="J3969" s="52">
        <v>0</v>
      </c>
      <c r="K3969" s="52">
        <v>0</v>
      </c>
    </row>
    <row r="3970" spans="1:11">
      <c r="A3970" s="228"/>
      <c r="B3970" s="228"/>
      <c r="C3970" s="227" t="s">
        <v>123</v>
      </c>
      <c r="D3970" s="110" t="s">
        <v>172</v>
      </c>
      <c r="E3970" s="51">
        <v>126.88086881198035</v>
      </c>
      <c r="F3970" s="52">
        <v>102.36142778818022</v>
      </c>
      <c r="G3970" s="52">
        <v>249.58072466364774</v>
      </c>
      <c r="H3970" s="111">
        <f t="shared" si="61"/>
        <v>1.9670477275300768</v>
      </c>
      <c r="I3970" s="52">
        <v>41.089440236585816</v>
      </c>
      <c r="J3970" s="54" t="s">
        <v>10</v>
      </c>
      <c r="K3970" s="54" t="s">
        <v>10</v>
      </c>
    </row>
    <row r="3971" spans="1:11">
      <c r="A3971" s="228"/>
      <c r="B3971" s="228"/>
      <c r="C3971" s="228"/>
      <c r="D3971" s="110" t="s">
        <v>160</v>
      </c>
      <c r="E3971" s="51">
        <v>126.88086881198035</v>
      </c>
      <c r="F3971" s="52">
        <v>102.36142778818022</v>
      </c>
      <c r="G3971" s="52">
        <v>249.58072466364774</v>
      </c>
      <c r="H3971" s="111">
        <f t="shared" si="61"/>
        <v>1.9670477275300768</v>
      </c>
      <c r="I3971" s="52">
        <v>41.089440236585816</v>
      </c>
      <c r="J3971" s="54" t="s">
        <v>10</v>
      </c>
      <c r="K3971" s="54" t="s">
        <v>10</v>
      </c>
    </row>
    <row r="3972" spans="1:11">
      <c r="A3972" s="228"/>
      <c r="B3972" s="228"/>
      <c r="C3972" s="227" t="s">
        <v>124</v>
      </c>
      <c r="D3972" s="110" t="s">
        <v>172</v>
      </c>
      <c r="E3972" s="51">
        <v>12.213213807304699</v>
      </c>
      <c r="F3972" s="52">
        <v>5.2694107958935597</v>
      </c>
      <c r="G3972" s="52">
        <v>29.230948336547488</v>
      </c>
      <c r="H3972" s="111">
        <f t="shared" si="61"/>
        <v>2.3933870967741937</v>
      </c>
      <c r="I3972" s="52">
        <v>11.939795407876652</v>
      </c>
      <c r="J3972" s="54" t="s">
        <v>10</v>
      </c>
      <c r="K3972" s="54" t="s">
        <v>10</v>
      </c>
    </row>
    <row r="3973" spans="1:11">
      <c r="A3973" s="228"/>
      <c r="B3973" s="228"/>
      <c r="C3973" s="228"/>
      <c r="D3973" s="110" t="s">
        <v>160</v>
      </c>
      <c r="E3973" s="51">
        <v>12.213213807304699</v>
      </c>
      <c r="F3973" s="52">
        <v>5.2694107958935597</v>
      </c>
      <c r="G3973" s="52">
        <v>29.230948336547488</v>
      </c>
      <c r="H3973" s="111">
        <f t="shared" ref="H3973:H4036" si="62">G3973/E3973</f>
        <v>2.3933870967741937</v>
      </c>
      <c r="I3973" s="52">
        <v>11.939795407876652</v>
      </c>
      <c r="J3973" s="54" t="s">
        <v>10</v>
      </c>
      <c r="K3973" s="54" t="s">
        <v>10</v>
      </c>
    </row>
    <row r="3974" spans="1:11">
      <c r="A3974" s="228"/>
      <c r="B3974" s="228"/>
      <c r="C3974" s="227" t="s">
        <v>125</v>
      </c>
      <c r="D3974" s="110" t="s">
        <v>172</v>
      </c>
      <c r="E3974" s="51">
        <v>10.824476518374958</v>
      </c>
      <c r="F3974" s="52">
        <v>10.824476518374958</v>
      </c>
      <c r="G3974" s="52">
        <v>30.164207897871549</v>
      </c>
      <c r="H3974" s="111">
        <f t="shared" si="62"/>
        <v>2.7866666666666666</v>
      </c>
      <c r="I3974" s="52">
        <v>0</v>
      </c>
      <c r="J3974" s="54" t="s">
        <v>10</v>
      </c>
      <c r="K3974" s="54" t="s">
        <v>10</v>
      </c>
    </row>
    <row r="3975" spans="1:11">
      <c r="A3975" s="228"/>
      <c r="B3975" s="228"/>
      <c r="C3975" s="228"/>
      <c r="D3975" s="110" t="s">
        <v>160</v>
      </c>
      <c r="E3975" s="51">
        <v>10.824476518374958</v>
      </c>
      <c r="F3975" s="52">
        <v>10.824476518374958</v>
      </c>
      <c r="G3975" s="52">
        <v>30.164207897871549</v>
      </c>
      <c r="H3975" s="111">
        <f t="shared" si="62"/>
        <v>2.7866666666666666</v>
      </c>
      <c r="I3975" s="52">
        <v>0</v>
      </c>
      <c r="J3975" s="54" t="s">
        <v>10</v>
      </c>
      <c r="K3975" s="54" t="s">
        <v>10</v>
      </c>
    </row>
    <row r="3976" spans="1:11">
      <c r="A3976" s="228"/>
      <c r="B3976" s="228"/>
      <c r="C3976" s="227" t="s">
        <v>160</v>
      </c>
      <c r="D3976" s="110" t="s">
        <v>173</v>
      </c>
      <c r="E3976" s="51">
        <v>2.35</v>
      </c>
      <c r="F3976" s="52">
        <v>2.35</v>
      </c>
      <c r="G3976" s="52">
        <v>7.5</v>
      </c>
      <c r="H3976" s="111">
        <f t="shared" si="62"/>
        <v>3.1914893617021276</v>
      </c>
      <c r="I3976" s="52">
        <v>6</v>
      </c>
      <c r="J3976" s="52">
        <v>0</v>
      </c>
      <c r="K3976" s="52">
        <v>0</v>
      </c>
    </row>
    <row r="3977" spans="1:11">
      <c r="A3977" s="228"/>
      <c r="B3977" s="228"/>
      <c r="C3977" s="228"/>
      <c r="D3977" s="110" t="s">
        <v>172</v>
      </c>
      <c r="E3977" s="51">
        <v>1112.0180545817741</v>
      </c>
      <c r="F3977" s="52">
        <v>1029.0510021417126</v>
      </c>
      <c r="G3977" s="52">
        <v>4653.1065206735357</v>
      </c>
      <c r="H3977" s="111">
        <f t="shared" si="62"/>
        <v>4.1843803717949095</v>
      </c>
      <c r="I3977" s="52">
        <v>1263.5063828249563</v>
      </c>
      <c r="J3977" s="54" t="s">
        <v>10</v>
      </c>
      <c r="K3977" s="54" t="s">
        <v>10</v>
      </c>
    </row>
    <row r="3978" spans="1:11">
      <c r="A3978" s="228"/>
      <c r="B3978" s="228"/>
      <c r="C3978" s="228"/>
      <c r="D3978" s="110" t="s">
        <v>160</v>
      </c>
      <c r="E3978" s="51">
        <v>1114.368054581774</v>
      </c>
      <c r="F3978" s="52">
        <v>1031.4010021417125</v>
      </c>
      <c r="G3978" s="52">
        <v>4660.6065206735339</v>
      </c>
      <c r="H3978" s="111">
        <f t="shared" si="62"/>
        <v>4.1822865448369972</v>
      </c>
      <c r="I3978" s="52">
        <v>1269.5063828249567</v>
      </c>
      <c r="J3978" s="52">
        <v>0</v>
      </c>
      <c r="K3978" s="52">
        <v>0</v>
      </c>
    </row>
    <row r="3979" spans="1:11">
      <c r="A3979" s="228"/>
      <c r="B3979" s="227" t="s">
        <v>160</v>
      </c>
      <c r="C3979" s="227" t="s">
        <v>56</v>
      </c>
      <c r="D3979" s="110" t="s">
        <v>173</v>
      </c>
      <c r="E3979" s="51">
        <v>5.3693069306930692</v>
      </c>
      <c r="F3979" s="52">
        <v>4.824752475247525</v>
      </c>
      <c r="G3979" s="52">
        <v>10.21039603960396</v>
      </c>
      <c r="H3979" s="111">
        <f t="shared" si="62"/>
        <v>1.9016227180527383</v>
      </c>
      <c r="I3979" s="52">
        <v>5.1732673267326739</v>
      </c>
      <c r="J3979" s="52">
        <v>2.7227722772277231E-2</v>
      </c>
      <c r="K3979" s="52">
        <v>0</v>
      </c>
    </row>
    <row r="3980" spans="1:11">
      <c r="A3980" s="228"/>
      <c r="B3980" s="228"/>
      <c r="C3980" s="228"/>
      <c r="D3980" s="110" t="s">
        <v>172</v>
      </c>
      <c r="E3980" s="51">
        <v>1242.884391589648</v>
      </c>
      <c r="F3980" s="52">
        <v>1151.233314676809</v>
      </c>
      <c r="G3980" s="52">
        <v>2984.0404701987459</v>
      </c>
      <c r="H3980" s="111">
        <f t="shared" si="62"/>
        <v>2.400899464496582</v>
      </c>
      <c r="I3980" s="52">
        <v>1354.4936529433207</v>
      </c>
      <c r="J3980" s="52">
        <v>0.47945214961918931</v>
      </c>
      <c r="K3980" s="54" t="s">
        <v>10</v>
      </c>
    </row>
    <row r="3981" spans="1:11">
      <c r="A3981" s="228"/>
      <c r="B3981" s="228"/>
      <c r="C3981" s="228"/>
      <c r="D3981" s="110" t="s">
        <v>160</v>
      </c>
      <c r="E3981" s="51">
        <v>1248.253698520341</v>
      </c>
      <c r="F3981" s="52">
        <v>1156.0580671520565</v>
      </c>
      <c r="G3981" s="52">
        <v>2994.2508662383498</v>
      </c>
      <c r="H3981" s="111">
        <f t="shared" si="62"/>
        <v>2.3987518481120342</v>
      </c>
      <c r="I3981" s="52">
        <v>1359.6669202700534</v>
      </c>
      <c r="J3981" s="52">
        <v>0.5066798723914665</v>
      </c>
      <c r="K3981" s="52">
        <v>0</v>
      </c>
    </row>
    <row r="3982" spans="1:11">
      <c r="A3982" s="228"/>
      <c r="B3982" s="228"/>
      <c r="C3982" s="227" t="s">
        <v>57</v>
      </c>
      <c r="D3982" s="110" t="s">
        <v>173</v>
      </c>
      <c r="E3982" s="51">
        <v>7.6875</v>
      </c>
      <c r="F3982" s="52">
        <v>7.6875</v>
      </c>
      <c r="G3982" s="52">
        <v>15</v>
      </c>
      <c r="H3982" s="111">
        <f t="shared" si="62"/>
        <v>1.9512195121951219</v>
      </c>
      <c r="I3982" s="52">
        <v>12.1875</v>
      </c>
      <c r="J3982" s="52">
        <v>0</v>
      </c>
      <c r="K3982" s="52">
        <v>0</v>
      </c>
    </row>
    <row r="3983" spans="1:11">
      <c r="A3983" s="228"/>
      <c r="B3983" s="228"/>
      <c r="C3983" s="228"/>
      <c r="D3983" s="110" t="s">
        <v>172</v>
      </c>
      <c r="E3983" s="51">
        <v>248.74081191219381</v>
      </c>
      <c r="F3983" s="52">
        <v>243.52532712861151</v>
      </c>
      <c r="G3983" s="52">
        <v>686.5680105311219</v>
      </c>
      <c r="H3983" s="111">
        <f t="shared" si="62"/>
        <v>2.76017435680592</v>
      </c>
      <c r="I3983" s="52">
        <v>220.81816879446129</v>
      </c>
      <c r="J3983" s="52">
        <v>2.9415334179404065</v>
      </c>
      <c r="K3983" s="52">
        <v>2.0861939134329126</v>
      </c>
    </row>
    <row r="3984" spans="1:11">
      <c r="A3984" s="228"/>
      <c r="B3984" s="228"/>
      <c r="C3984" s="228"/>
      <c r="D3984" s="110" t="s">
        <v>160</v>
      </c>
      <c r="E3984" s="51">
        <v>256.42831191219381</v>
      </c>
      <c r="F3984" s="52">
        <v>251.21282712861151</v>
      </c>
      <c r="G3984" s="52">
        <v>701.5680105311219</v>
      </c>
      <c r="H3984" s="111">
        <f t="shared" si="62"/>
        <v>2.7359225870946453</v>
      </c>
      <c r="I3984" s="52">
        <v>233.00566879446129</v>
      </c>
      <c r="J3984" s="52">
        <v>2.9415334179404065</v>
      </c>
      <c r="K3984" s="52">
        <v>2.0861939134329126</v>
      </c>
    </row>
    <row r="3985" spans="1:11">
      <c r="A3985" s="228"/>
      <c r="B3985" s="228"/>
      <c r="C3985" s="227" t="s">
        <v>58</v>
      </c>
      <c r="D3985" s="110" t="s">
        <v>173</v>
      </c>
      <c r="E3985" s="51">
        <v>26.375</v>
      </c>
      <c r="F3985" s="52">
        <v>26.375</v>
      </c>
      <c r="G3985" s="52">
        <v>60.5</v>
      </c>
      <c r="H3985" s="111">
        <f t="shared" si="62"/>
        <v>2.2938388625592419</v>
      </c>
      <c r="I3985" s="52">
        <v>50.5</v>
      </c>
      <c r="J3985" s="52">
        <v>0</v>
      </c>
      <c r="K3985" s="52">
        <v>0</v>
      </c>
    </row>
    <row r="3986" spans="1:11">
      <c r="A3986" s="228"/>
      <c r="B3986" s="228"/>
      <c r="C3986" s="228"/>
      <c r="D3986" s="110" t="s">
        <v>172</v>
      </c>
      <c r="E3986" s="51">
        <v>2473.2113013732014</v>
      </c>
      <c r="F3986" s="52">
        <v>2415.1803280735144</v>
      </c>
      <c r="G3986" s="52">
        <v>8210.5383223507997</v>
      </c>
      <c r="H3986" s="111">
        <f t="shared" si="62"/>
        <v>3.3197884538988083</v>
      </c>
      <c r="I3986" s="52">
        <v>5944.7560351795028</v>
      </c>
      <c r="J3986" s="54" t="s">
        <v>10</v>
      </c>
      <c r="K3986" s="54" t="s">
        <v>10</v>
      </c>
    </row>
    <row r="3987" spans="1:11">
      <c r="A3987" s="228"/>
      <c r="B3987" s="228"/>
      <c r="C3987" s="228"/>
      <c r="D3987" s="110" t="s">
        <v>160</v>
      </c>
      <c r="E3987" s="51">
        <v>2499.5863013732014</v>
      </c>
      <c r="F3987" s="52">
        <v>2441.5553280735144</v>
      </c>
      <c r="G3987" s="52">
        <v>8271.0383223507997</v>
      </c>
      <c r="H3987" s="111">
        <f t="shared" si="62"/>
        <v>3.3089628943025202</v>
      </c>
      <c r="I3987" s="52">
        <v>5995.2560351795028</v>
      </c>
      <c r="J3987" s="52">
        <v>0</v>
      </c>
      <c r="K3987" s="52">
        <v>0</v>
      </c>
    </row>
    <row r="3988" spans="1:11">
      <c r="A3988" s="228"/>
      <c r="B3988" s="228"/>
      <c r="C3988" s="227" t="s">
        <v>59</v>
      </c>
      <c r="D3988" s="110" t="s">
        <v>173</v>
      </c>
      <c r="E3988" s="51">
        <v>2.7280555555555557</v>
      </c>
      <c r="F3988" s="52">
        <v>2.7280555555555557</v>
      </c>
      <c r="G3988" s="52">
        <v>5.8288888888888897</v>
      </c>
      <c r="H3988" s="111">
        <f t="shared" si="62"/>
        <v>2.1366459627329193</v>
      </c>
      <c r="I3988" s="52">
        <v>1.5927777777777778</v>
      </c>
      <c r="J3988" s="52">
        <v>0</v>
      </c>
      <c r="K3988" s="52">
        <v>0</v>
      </c>
    </row>
    <row r="3989" spans="1:11">
      <c r="A3989" s="228"/>
      <c r="B3989" s="228"/>
      <c r="C3989" s="228"/>
      <c r="D3989" s="110" t="s">
        <v>172</v>
      </c>
      <c r="E3989" s="51">
        <v>2714.8820334425318</v>
      </c>
      <c r="F3989" s="52">
        <v>2680.9211816938796</v>
      </c>
      <c r="G3989" s="52">
        <v>15166.40708933422</v>
      </c>
      <c r="H3989" s="111">
        <f t="shared" si="62"/>
        <v>5.586396352589535</v>
      </c>
      <c r="I3989" s="52">
        <v>12584.304624950781</v>
      </c>
      <c r="J3989" s="54" t="s">
        <v>10</v>
      </c>
      <c r="K3989" s="54" t="s">
        <v>10</v>
      </c>
    </row>
    <row r="3990" spans="1:11">
      <c r="A3990" s="228"/>
      <c r="B3990" s="228"/>
      <c r="C3990" s="228"/>
      <c r="D3990" s="110" t="s">
        <v>160</v>
      </c>
      <c r="E3990" s="51">
        <v>2717.6100889980876</v>
      </c>
      <c r="F3990" s="52">
        <v>2683.6492372494354</v>
      </c>
      <c r="G3990" s="52">
        <v>15172.235978223109</v>
      </c>
      <c r="H3990" s="111">
        <f t="shared" si="62"/>
        <v>5.5829333426623826</v>
      </c>
      <c r="I3990" s="52">
        <v>12585.897402728559</v>
      </c>
      <c r="J3990" s="52">
        <v>0</v>
      </c>
      <c r="K3990" s="52">
        <v>0</v>
      </c>
    </row>
    <row r="3991" spans="1:11">
      <c r="A3991" s="228"/>
      <c r="B3991" s="228"/>
      <c r="C3991" s="227" t="s">
        <v>60</v>
      </c>
      <c r="D3991" s="110" t="s">
        <v>173</v>
      </c>
      <c r="E3991" s="51">
        <v>1.8612804878048783</v>
      </c>
      <c r="F3991" s="52">
        <v>1.8612804878048783</v>
      </c>
      <c r="G3991" s="52">
        <v>3.0182926829268295</v>
      </c>
      <c r="H3991" s="111">
        <f t="shared" si="62"/>
        <v>1.6216216216216215</v>
      </c>
      <c r="I3991" s="52">
        <v>1.0060975609756098</v>
      </c>
      <c r="J3991" s="54" t="s">
        <v>10</v>
      </c>
      <c r="K3991" s="54" t="s">
        <v>10</v>
      </c>
    </row>
    <row r="3992" spans="1:11">
      <c r="A3992" s="228"/>
      <c r="B3992" s="228"/>
      <c r="C3992" s="228"/>
      <c r="D3992" s="110" t="s">
        <v>172</v>
      </c>
      <c r="E3992" s="51">
        <v>190.1025973264006</v>
      </c>
      <c r="F3992" s="52">
        <v>190.1025973264006</v>
      </c>
      <c r="G3992" s="52">
        <v>289.59773660013036</v>
      </c>
      <c r="H3992" s="111">
        <f t="shared" si="62"/>
        <v>1.5233760120746773</v>
      </c>
      <c r="I3992" s="52">
        <v>51.217834222459594</v>
      </c>
      <c r="J3992" s="54" t="s">
        <v>10</v>
      </c>
      <c r="K3992" s="54" t="s">
        <v>10</v>
      </c>
    </row>
    <row r="3993" spans="1:11">
      <c r="A3993" s="228"/>
      <c r="B3993" s="228"/>
      <c r="C3993" s="228"/>
      <c r="D3993" s="110" t="s">
        <v>160</v>
      </c>
      <c r="E3993" s="51">
        <v>191.96387781420546</v>
      </c>
      <c r="F3993" s="52">
        <v>191.96387781420546</v>
      </c>
      <c r="G3993" s="52">
        <v>292.61602928305723</v>
      </c>
      <c r="H3993" s="111">
        <f t="shared" si="62"/>
        <v>1.5243286008541106</v>
      </c>
      <c r="I3993" s="52">
        <v>52.223931783435205</v>
      </c>
      <c r="J3993" s="54" t="s">
        <v>10</v>
      </c>
      <c r="K3993" s="54" t="s">
        <v>10</v>
      </c>
    </row>
    <row r="3994" spans="1:11">
      <c r="A3994" s="228"/>
      <c r="B3994" s="228"/>
      <c r="C3994" s="227" t="s">
        <v>61</v>
      </c>
      <c r="D3994" s="110" t="s">
        <v>173</v>
      </c>
      <c r="E3994" s="51">
        <v>1.2</v>
      </c>
      <c r="F3994" s="52">
        <v>1.2</v>
      </c>
      <c r="G3994" s="52">
        <v>0</v>
      </c>
      <c r="H3994" s="111">
        <f t="shared" si="62"/>
        <v>0</v>
      </c>
      <c r="I3994" s="52">
        <v>0</v>
      </c>
      <c r="J3994" s="54" t="s">
        <v>10</v>
      </c>
      <c r="K3994" s="52">
        <v>0</v>
      </c>
    </row>
    <row r="3995" spans="1:11">
      <c r="A3995" s="228"/>
      <c r="B3995" s="228"/>
      <c r="C3995" s="228"/>
      <c r="D3995" s="110" t="s">
        <v>172</v>
      </c>
      <c r="E3995" s="51">
        <v>1844.3612655027716</v>
      </c>
      <c r="F3995" s="52">
        <v>1789.3906432270473</v>
      </c>
      <c r="G3995" s="52">
        <v>7166.6392615317764</v>
      </c>
      <c r="H3995" s="111">
        <f t="shared" si="62"/>
        <v>3.8857025440610493</v>
      </c>
      <c r="I3995" s="52">
        <v>5208.5064650655768</v>
      </c>
      <c r="J3995" s="54" t="s">
        <v>10</v>
      </c>
      <c r="K3995" s="54" t="s">
        <v>10</v>
      </c>
    </row>
    <row r="3996" spans="1:11">
      <c r="A3996" s="228"/>
      <c r="B3996" s="228"/>
      <c r="C3996" s="228"/>
      <c r="D3996" s="110" t="s">
        <v>160</v>
      </c>
      <c r="E3996" s="51">
        <v>1845.5612655027717</v>
      </c>
      <c r="F3996" s="52">
        <v>1790.5906432270474</v>
      </c>
      <c r="G3996" s="52">
        <v>7166.6392615317764</v>
      </c>
      <c r="H3996" s="111">
        <f t="shared" si="62"/>
        <v>3.8831760264427881</v>
      </c>
      <c r="I3996" s="52">
        <v>5208.5064650655768</v>
      </c>
      <c r="J3996" s="54" t="s">
        <v>10</v>
      </c>
      <c r="K3996" s="52">
        <v>0</v>
      </c>
    </row>
    <row r="3997" spans="1:11">
      <c r="A3997" s="228"/>
      <c r="B3997" s="228"/>
      <c r="C3997" s="227" t="s">
        <v>62</v>
      </c>
      <c r="D3997" s="110" t="s">
        <v>172</v>
      </c>
      <c r="E3997" s="51">
        <v>124.41568706089204</v>
      </c>
      <c r="F3997" s="52">
        <v>124.41568706089204</v>
      </c>
      <c r="G3997" s="52">
        <v>375.58696157072728</v>
      </c>
      <c r="H3997" s="111">
        <f t="shared" si="62"/>
        <v>3.0188071170390751</v>
      </c>
      <c r="I3997" s="52">
        <v>261.74096554410119</v>
      </c>
      <c r="J3997" s="54" t="s">
        <v>10</v>
      </c>
      <c r="K3997" s="54" t="s">
        <v>10</v>
      </c>
    </row>
    <row r="3998" spans="1:11">
      <c r="A3998" s="228"/>
      <c r="B3998" s="228"/>
      <c r="C3998" s="228"/>
      <c r="D3998" s="110" t="s">
        <v>160</v>
      </c>
      <c r="E3998" s="51">
        <v>124.41568706089204</v>
      </c>
      <c r="F3998" s="52">
        <v>124.41568706089204</v>
      </c>
      <c r="G3998" s="52">
        <v>375.58696157072728</v>
      </c>
      <c r="H3998" s="111">
        <f t="shared" si="62"/>
        <v>3.0188071170390751</v>
      </c>
      <c r="I3998" s="52">
        <v>261.74096554410119</v>
      </c>
      <c r="J3998" s="54" t="s">
        <v>10</v>
      </c>
      <c r="K3998" s="54" t="s">
        <v>10</v>
      </c>
    </row>
    <row r="3999" spans="1:11">
      <c r="A3999" s="228"/>
      <c r="B3999" s="228"/>
      <c r="C3999" s="227" t="s">
        <v>63</v>
      </c>
      <c r="D3999" s="110" t="s">
        <v>172</v>
      </c>
      <c r="E3999" s="51">
        <v>165.826953957233</v>
      </c>
      <c r="F3999" s="52">
        <v>165.826953957233</v>
      </c>
      <c r="G3999" s="52">
        <v>887.85101601290489</v>
      </c>
      <c r="H3999" s="111">
        <f t="shared" si="62"/>
        <v>5.3540814374596959</v>
      </c>
      <c r="I3999" s="52">
        <v>710.06813566262019</v>
      </c>
      <c r="J3999" s="54" t="s">
        <v>10</v>
      </c>
      <c r="K3999" s="54" t="s">
        <v>10</v>
      </c>
    </row>
    <row r="4000" spans="1:11">
      <c r="A4000" s="228"/>
      <c r="B4000" s="228"/>
      <c r="C4000" s="228"/>
      <c r="D4000" s="110" t="s">
        <v>160</v>
      </c>
      <c r="E4000" s="51">
        <v>165.826953957233</v>
      </c>
      <c r="F4000" s="52">
        <v>165.826953957233</v>
      </c>
      <c r="G4000" s="52">
        <v>887.85101601290489</v>
      </c>
      <c r="H4000" s="111">
        <f t="shared" si="62"/>
        <v>5.3540814374596959</v>
      </c>
      <c r="I4000" s="52">
        <v>710.06813566262019</v>
      </c>
      <c r="J4000" s="54" t="s">
        <v>10</v>
      </c>
      <c r="K4000" s="54" t="s">
        <v>10</v>
      </c>
    </row>
    <row r="4001" spans="1:11">
      <c r="A4001" s="228"/>
      <c r="B4001" s="228"/>
      <c r="C4001" s="227" t="s">
        <v>64</v>
      </c>
      <c r="D4001" s="110" t="s">
        <v>172</v>
      </c>
      <c r="E4001" s="51">
        <v>276.47101926371306</v>
      </c>
      <c r="F4001" s="52">
        <v>264.77575751162203</v>
      </c>
      <c r="G4001" s="52">
        <v>1124.8183673458814</v>
      </c>
      <c r="H4001" s="111">
        <f t="shared" si="62"/>
        <v>4.0684856240681366</v>
      </c>
      <c r="I4001" s="52">
        <v>417.89588619970613</v>
      </c>
      <c r="J4001" s="54" t="s">
        <v>10</v>
      </c>
      <c r="K4001" s="54" t="s">
        <v>10</v>
      </c>
    </row>
    <row r="4002" spans="1:11">
      <c r="A4002" s="228"/>
      <c r="B4002" s="228"/>
      <c r="C4002" s="228"/>
      <c r="D4002" s="110" t="s">
        <v>160</v>
      </c>
      <c r="E4002" s="51">
        <v>276.47101926371306</v>
      </c>
      <c r="F4002" s="52">
        <v>264.77575751162203</v>
      </c>
      <c r="G4002" s="52">
        <v>1124.8183673458814</v>
      </c>
      <c r="H4002" s="111">
        <f t="shared" si="62"/>
        <v>4.0684856240681366</v>
      </c>
      <c r="I4002" s="52">
        <v>417.89588619970613</v>
      </c>
      <c r="J4002" s="54" t="s">
        <v>10</v>
      </c>
      <c r="K4002" s="54" t="s">
        <v>10</v>
      </c>
    </row>
    <row r="4003" spans="1:11">
      <c r="A4003" s="228"/>
      <c r="B4003" s="228"/>
      <c r="C4003" s="227" t="s">
        <v>65</v>
      </c>
      <c r="D4003" s="110" t="s">
        <v>172</v>
      </c>
      <c r="E4003" s="51">
        <v>224.18835231960645</v>
      </c>
      <c r="F4003" s="52">
        <v>224.18835231960645</v>
      </c>
      <c r="G4003" s="52">
        <v>749.93943835172945</v>
      </c>
      <c r="H4003" s="111">
        <f t="shared" si="62"/>
        <v>3.3451311390281506</v>
      </c>
      <c r="I4003" s="52">
        <v>447.50768296963025</v>
      </c>
      <c r="J4003" s="54" t="s">
        <v>10</v>
      </c>
      <c r="K4003" s="54" t="s">
        <v>10</v>
      </c>
    </row>
    <row r="4004" spans="1:11">
      <c r="A4004" s="228"/>
      <c r="B4004" s="228"/>
      <c r="C4004" s="228"/>
      <c r="D4004" s="110" t="s">
        <v>160</v>
      </c>
      <c r="E4004" s="51">
        <v>224.18835231960645</v>
      </c>
      <c r="F4004" s="52">
        <v>224.18835231960645</v>
      </c>
      <c r="G4004" s="52">
        <v>749.93943835172945</v>
      </c>
      <c r="H4004" s="111">
        <f t="shared" si="62"/>
        <v>3.3451311390281506</v>
      </c>
      <c r="I4004" s="52">
        <v>447.50768296963025</v>
      </c>
      <c r="J4004" s="54" t="s">
        <v>10</v>
      </c>
      <c r="K4004" s="54" t="s">
        <v>10</v>
      </c>
    </row>
    <row r="4005" spans="1:11">
      <c r="A4005" s="228"/>
      <c r="B4005" s="228"/>
      <c r="C4005" s="227" t="s">
        <v>66</v>
      </c>
      <c r="D4005" s="110" t="s">
        <v>172</v>
      </c>
      <c r="E4005" s="51">
        <v>192.04968817885998</v>
      </c>
      <c r="F4005" s="52">
        <v>192.04968817885998</v>
      </c>
      <c r="G4005" s="52">
        <v>477.36527227093154</v>
      </c>
      <c r="H4005" s="111">
        <f t="shared" si="62"/>
        <v>2.4856341960126018</v>
      </c>
      <c r="I4005" s="52">
        <v>263.21950899654075</v>
      </c>
      <c r="J4005" s="54" t="s">
        <v>10</v>
      </c>
      <c r="K4005" s="54" t="s">
        <v>10</v>
      </c>
    </row>
    <row r="4006" spans="1:11">
      <c r="A4006" s="228"/>
      <c r="B4006" s="228"/>
      <c r="C4006" s="228"/>
      <c r="D4006" s="110" t="s">
        <v>160</v>
      </c>
      <c r="E4006" s="51">
        <v>192.04968817885998</v>
      </c>
      <c r="F4006" s="52">
        <v>192.04968817885998</v>
      </c>
      <c r="G4006" s="52">
        <v>477.36527227093154</v>
      </c>
      <c r="H4006" s="111">
        <f t="shared" si="62"/>
        <v>2.4856341960126018</v>
      </c>
      <c r="I4006" s="52">
        <v>263.21950899654075</v>
      </c>
      <c r="J4006" s="54" t="s">
        <v>10</v>
      </c>
      <c r="K4006" s="54" t="s">
        <v>10</v>
      </c>
    </row>
    <row r="4007" spans="1:11">
      <c r="A4007" s="228"/>
      <c r="B4007" s="228"/>
      <c r="C4007" s="227" t="s">
        <v>67</v>
      </c>
      <c r="D4007" s="110" t="s">
        <v>172</v>
      </c>
      <c r="E4007" s="51">
        <v>659.16847926496791</v>
      </c>
      <c r="F4007" s="52">
        <v>604.79951117438816</v>
      </c>
      <c r="G4007" s="52">
        <v>3260.647528220105</v>
      </c>
      <c r="H4007" s="111">
        <f t="shared" si="62"/>
        <v>4.9466071737168313</v>
      </c>
      <c r="I4007" s="52">
        <v>2142.8933261800876</v>
      </c>
      <c r="J4007" s="54" t="s">
        <v>10</v>
      </c>
      <c r="K4007" s="54" t="s">
        <v>10</v>
      </c>
    </row>
    <row r="4008" spans="1:11">
      <c r="A4008" s="228"/>
      <c r="B4008" s="228"/>
      <c r="C4008" s="228"/>
      <c r="D4008" s="110" t="s">
        <v>160</v>
      </c>
      <c r="E4008" s="51">
        <v>659.16847926496791</v>
      </c>
      <c r="F4008" s="52">
        <v>604.79951117438816</v>
      </c>
      <c r="G4008" s="52">
        <v>3260.647528220105</v>
      </c>
      <c r="H4008" s="111">
        <f t="shared" si="62"/>
        <v>4.9466071737168313</v>
      </c>
      <c r="I4008" s="52">
        <v>2142.8933261800876</v>
      </c>
      <c r="J4008" s="54" t="s">
        <v>10</v>
      </c>
      <c r="K4008" s="54" t="s">
        <v>10</v>
      </c>
    </row>
    <row r="4009" spans="1:11">
      <c r="A4009" s="228"/>
      <c r="B4009" s="228"/>
      <c r="C4009" s="227" t="s">
        <v>68</v>
      </c>
      <c r="D4009" s="110" t="s">
        <v>172</v>
      </c>
      <c r="E4009" s="51">
        <v>884.57321602807599</v>
      </c>
      <c r="F4009" s="52">
        <v>879.88829368651409</v>
      </c>
      <c r="G4009" s="52">
        <v>4536.5494452549774</v>
      </c>
      <c r="H4009" s="111">
        <f t="shared" si="62"/>
        <v>5.1285177564216333</v>
      </c>
      <c r="I4009" s="52">
        <v>3339.5169916455216</v>
      </c>
      <c r="J4009" s="54" t="s">
        <v>10</v>
      </c>
      <c r="K4009" s="54" t="s">
        <v>10</v>
      </c>
    </row>
    <row r="4010" spans="1:11">
      <c r="A4010" s="228"/>
      <c r="B4010" s="228"/>
      <c r="C4010" s="228"/>
      <c r="D4010" s="110" t="s">
        <v>160</v>
      </c>
      <c r="E4010" s="51">
        <v>884.57321602807599</v>
      </c>
      <c r="F4010" s="52">
        <v>879.88829368651409</v>
      </c>
      <c r="G4010" s="52">
        <v>4536.5494452549774</v>
      </c>
      <c r="H4010" s="111">
        <f t="shared" si="62"/>
        <v>5.1285177564216333</v>
      </c>
      <c r="I4010" s="52">
        <v>3339.5169916455216</v>
      </c>
      <c r="J4010" s="54" t="s">
        <v>10</v>
      </c>
      <c r="K4010" s="54" t="s">
        <v>10</v>
      </c>
    </row>
    <row r="4011" spans="1:11">
      <c r="A4011" s="228"/>
      <c r="B4011" s="228"/>
      <c r="C4011" s="227" t="s">
        <v>69</v>
      </c>
      <c r="D4011" s="110" t="s">
        <v>173</v>
      </c>
      <c r="E4011" s="51">
        <v>1.5</v>
      </c>
      <c r="F4011" s="52">
        <v>1.5</v>
      </c>
      <c r="G4011" s="52">
        <v>4.25</v>
      </c>
      <c r="H4011" s="111">
        <f t="shared" si="62"/>
        <v>2.8333333333333335</v>
      </c>
      <c r="I4011" s="52">
        <v>3.25</v>
      </c>
      <c r="J4011" s="54" t="s">
        <v>10</v>
      </c>
      <c r="K4011" s="54" t="s">
        <v>10</v>
      </c>
    </row>
    <row r="4012" spans="1:11">
      <c r="A4012" s="228"/>
      <c r="B4012" s="228"/>
      <c r="C4012" s="228"/>
      <c r="D4012" s="110" t="s">
        <v>172</v>
      </c>
      <c r="E4012" s="51">
        <v>854.21038939842606</v>
      </c>
      <c r="F4012" s="52">
        <v>847.50207293100641</v>
      </c>
      <c r="G4012" s="52">
        <v>5062.8534889794155</v>
      </c>
      <c r="H4012" s="111">
        <f t="shared" si="62"/>
        <v>5.9269397232980365</v>
      </c>
      <c r="I4012" s="52">
        <v>4367.3663635894745</v>
      </c>
      <c r="J4012" s="54" t="s">
        <v>10</v>
      </c>
      <c r="K4012" s="54" t="s">
        <v>10</v>
      </c>
    </row>
    <row r="4013" spans="1:11">
      <c r="A4013" s="228"/>
      <c r="B4013" s="228"/>
      <c r="C4013" s="228"/>
      <c r="D4013" s="110" t="s">
        <v>160</v>
      </c>
      <c r="E4013" s="51">
        <v>855.71038939842606</v>
      </c>
      <c r="F4013" s="52">
        <v>849.00207293100641</v>
      </c>
      <c r="G4013" s="52">
        <v>5067.1034889794155</v>
      </c>
      <c r="H4013" s="111">
        <f t="shared" si="62"/>
        <v>5.92151684934157</v>
      </c>
      <c r="I4013" s="52">
        <v>4370.6163635894745</v>
      </c>
      <c r="J4013" s="54" t="s">
        <v>10</v>
      </c>
      <c r="K4013" s="54" t="s">
        <v>10</v>
      </c>
    </row>
    <row r="4014" spans="1:11">
      <c r="A4014" s="228"/>
      <c r="B4014" s="228"/>
      <c r="C4014" s="227" t="s">
        <v>70</v>
      </c>
      <c r="D4014" s="110" t="s">
        <v>172</v>
      </c>
      <c r="E4014" s="51">
        <v>209.86847572204258</v>
      </c>
      <c r="F4014" s="52">
        <v>209.86847572204258</v>
      </c>
      <c r="G4014" s="52">
        <v>812.68483997002011</v>
      </c>
      <c r="H4014" s="111">
        <f t="shared" si="62"/>
        <v>3.8723530876851147</v>
      </c>
      <c r="I4014" s="52">
        <v>450.94536338710378</v>
      </c>
      <c r="J4014" s="54" t="s">
        <v>10</v>
      </c>
      <c r="K4014" s="54" t="s">
        <v>10</v>
      </c>
    </row>
    <row r="4015" spans="1:11">
      <c r="A4015" s="228"/>
      <c r="B4015" s="228"/>
      <c r="C4015" s="228"/>
      <c r="D4015" s="110" t="s">
        <v>160</v>
      </c>
      <c r="E4015" s="51">
        <v>209.86847572204258</v>
      </c>
      <c r="F4015" s="52">
        <v>209.86847572204258</v>
      </c>
      <c r="G4015" s="52">
        <v>812.68483997002011</v>
      </c>
      <c r="H4015" s="111">
        <f t="shared" si="62"/>
        <v>3.8723530876851147</v>
      </c>
      <c r="I4015" s="52">
        <v>450.94536338710378</v>
      </c>
      <c r="J4015" s="54" t="s">
        <v>10</v>
      </c>
      <c r="K4015" s="54" t="s">
        <v>10</v>
      </c>
    </row>
    <row r="4016" spans="1:11">
      <c r="A4016" s="228"/>
      <c r="B4016" s="228"/>
      <c r="C4016" s="227" t="s">
        <v>71</v>
      </c>
      <c r="D4016" s="110" t="s">
        <v>173</v>
      </c>
      <c r="E4016" s="51">
        <v>1.03</v>
      </c>
      <c r="F4016" s="52">
        <v>1.03</v>
      </c>
      <c r="G4016" s="52">
        <v>3.4</v>
      </c>
      <c r="H4016" s="111">
        <f t="shared" si="62"/>
        <v>3.3009708737864076</v>
      </c>
      <c r="I4016" s="52">
        <v>1.75</v>
      </c>
      <c r="J4016" s="52">
        <v>0</v>
      </c>
      <c r="K4016" s="52">
        <v>0</v>
      </c>
    </row>
    <row r="4017" spans="1:11">
      <c r="A4017" s="228"/>
      <c r="B4017" s="228"/>
      <c r="C4017" s="228"/>
      <c r="D4017" s="110" t="s">
        <v>172</v>
      </c>
      <c r="E4017" s="51">
        <v>62.694696446907884</v>
      </c>
      <c r="F4017" s="52">
        <v>60.873043579901072</v>
      </c>
      <c r="G4017" s="52">
        <v>457.59110314053981</v>
      </c>
      <c r="H4017" s="111">
        <f t="shared" si="62"/>
        <v>7.2987210892398906</v>
      </c>
      <c r="I4017" s="52">
        <v>298.11994522773898</v>
      </c>
      <c r="J4017" s="54" t="s">
        <v>10</v>
      </c>
      <c r="K4017" s="54" t="s">
        <v>10</v>
      </c>
    </row>
    <row r="4018" spans="1:11">
      <c r="A4018" s="228"/>
      <c r="B4018" s="228"/>
      <c r="C4018" s="228"/>
      <c r="D4018" s="110" t="s">
        <v>160</v>
      </c>
      <c r="E4018" s="51">
        <v>63.724696446907885</v>
      </c>
      <c r="F4018" s="52">
        <v>61.903043579901073</v>
      </c>
      <c r="G4018" s="52">
        <v>460.99110314053985</v>
      </c>
      <c r="H4018" s="111">
        <f t="shared" si="62"/>
        <v>7.2341043401377947</v>
      </c>
      <c r="I4018" s="52">
        <v>299.86994522773898</v>
      </c>
      <c r="J4018" s="52">
        <v>0</v>
      </c>
      <c r="K4018" s="52">
        <v>0</v>
      </c>
    </row>
    <row r="4019" spans="1:11">
      <c r="A4019" s="228"/>
      <c r="B4019" s="228"/>
      <c r="C4019" s="227" t="s">
        <v>72</v>
      </c>
      <c r="D4019" s="110" t="s">
        <v>173</v>
      </c>
      <c r="E4019" s="51">
        <v>5</v>
      </c>
      <c r="F4019" s="52">
        <v>5</v>
      </c>
      <c r="G4019" s="52">
        <v>8.75</v>
      </c>
      <c r="H4019" s="111">
        <f t="shared" si="62"/>
        <v>1.75</v>
      </c>
      <c r="I4019" s="54" t="s">
        <v>10</v>
      </c>
      <c r="J4019" s="54" t="s">
        <v>10</v>
      </c>
      <c r="K4019" s="54" t="s">
        <v>10</v>
      </c>
    </row>
    <row r="4020" spans="1:11">
      <c r="A4020" s="228"/>
      <c r="B4020" s="228"/>
      <c r="C4020" s="228"/>
      <c r="D4020" s="110" t="s">
        <v>172</v>
      </c>
      <c r="E4020" s="51">
        <v>284.150381413199</v>
      </c>
      <c r="F4020" s="52">
        <v>284.150381413199</v>
      </c>
      <c r="G4020" s="52">
        <v>583.58831805487353</v>
      </c>
      <c r="H4020" s="111">
        <f t="shared" si="62"/>
        <v>2.0538009315787087</v>
      </c>
      <c r="I4020" s="52">
        <v>312.87638772845264</v>
      </c>
      <c r="J4020" s="54" t="s">
        <v>10</v>
      </c>
      <c r="K4020" s="54" t="s">
        <v>10</v>
      </c>
    </row>
    <row r="4021" spans="1:11">
      <c r="A4021" s="228"/>
      <c r="B4021" s="228"/>
      <c r="C4021" s="228"/>
      <c r="D4021" s="110" t="s">
        <v>160</v>
      </c>
      <c r="E4021" s="51">
        <v>289.150381413199</v>
      </c>
      <c r="F4021" s="52">
        <v>289.150381413199</v>
      </c>
      <c r="G4021" s="52">
        <v>592.33831805487353</v>
      </c>
      <c r="H4021" s="111">
        <f t="shared" si="62"/>
        <v>2.0485475936772697</v>
      </c>
      <c r="I4021" s="52">
        <v>312.87638772845264</v>
      </c>
      <c r="J4021" s="54" t="s">
        <v>10</v>
      </c>
      <c r="K4021" s="54" t="s">
        <v>10</v>
      </c>
    </row>
    <row r="4022" spans="1:11">
      <c r="A4022" s="228"/>
      <c r="B4022" s="228"/>
      <c r="C4022" s="227" t="s">
        <v>73</v>
      </c>
      <c r="D4022" s="110" t="s">
        <v>173</v>
      </c>
      <c r="E4022" s="51">
        <v>1.2025000000000001</v>
      </c>
      <c r="F4022" s="52">
        <v>1.2025000000000001</v>
      </c>
      <c r="G4022" s="52">
        <v>6.625</v>
      </c>
      <c r="H4022" s="111">
        <f t="shared" si="62"/>
        <v>5.5093555093555091</v>
      </c>
      <c r="I4022" s="52">
        <v>6.125</v>
      </c>
      <c r="J4022" s="52">
        <v>0</v>
      </c>
      <c r="K4022" s="52">
        <v>0</v>
      </c>
    </row>
    <row r="4023" spans="1:11">
      <c r="A4023" s="228"/>
      <c r="B4023" s="228"/>
      <c r="C4023" s="228"/>
      <c r="D4023" s="110" t="s">
        <v>172</v>
      </c>
      <c r="E4023" s="51">
        <v>638.98361840453026</v>
      </c>
      <c r="F4023" s="52">
        <v>605.62238309893371</v>
      </c>
      <c r="G4023" s="52">
        <v>944.71256316679762</v>
      </c>
      <c r="H4023" s="111">
        <f t="shared" si="62"/>
        <v>1.4784613188138342</v>
      </c>
      <c r="I4023" s="52">
        <v>164.26418854002489</v>
      </c>
      <c r="J4023" s="54" t="s">
        <v>10</v>
      </c>
      <c r="K4023" s="54" t="s">
        <v>10</v>
      </c>
    </row>
    <row r="4024" spans="1:11">
      <c r="A4024" s="228"/>
      <c r="B4024" s="228"/>
      <c r="C4024" s="228"/>
      <c r="D4024" s="110" t="s">
        <v>160</v>
      </c>
      <c r="E4024" s="51">
        <v>640.18611840453025</v>
      </c>
      <c r="F4024" s="52">
        <v>606.8248830989337</v>
      </c>
      <c r="G4024" s="52">
        <v>951.33756316679762</v>
      </c>
      <c r="H4024" s="111">
        <f t="shared" si="62"/>
        <v>1.486032789242163</v>
      </c>
      <c r="I4024" s="52">
        <v>170.38918854002489</v>
      </c>
      <c r="J4024" s="52">
        <v>0</v>
      </c>
      <c r="K4024" s="52">
        <v>0</v>
      </c>
    </row>
    <row r="4025" spans="1:11">
      <c r="A4025" s="228"/>
      <c r="B4025" s="228"/>
      <c r="C4025" s="227" t="s">
        <v>74</v>
      </c>
      <c r="D4025" s="110" t="s">
        <v>173</v>
      </c>
      <c r="E4025" s="51">
        <v>4.8214285714285712</v>
      </c>
      <c r="F4025" s="52">
        <v>4.8214285714285712</v>
      </c>
      <c r="G4025" s="52">
        <v>4.1517857142857144</v>
      </c>
      <c r="H4025" s="111">
        <f t="shared" si="62"/>
        <v>0.86111111111111116</v>
      </c>
      <c r="I4025" s="52">
        <v>3.8839285714285716</v>
      </c>
      <c r="J4025" s="52">
        <v>0.5892857142857143</v>
      </c>
      <c r="K4025" s="52">
        <v>0</v>
      </c>
    </row>
    <row r="4026" spans="1:11">
      <c r="A4026" s="228"/>
      <c r="B4026" s="228"/>
      <c r="C4026" s="228"/>
      <c r="D4026" s="110" t="s">
        <v>172</v>
      </c>
      <c r="E4026" s="51">
        <v>246.25304019265118</v>
      </c>
      <c r="F4026" s="52">
        <v>246.25304019265118</v>
      </c>
      <c r="G4026" s="52">
        <v>322.23903266421894</v>
      </c>
      <c r="H4026" s="111">
        <f t="shared" si="62"/>
        <v>1.3085687486827438</v>
      </c>
      <c r="I4026" s="52">
        <v>95.868178364266072</v>
      </c>
      <c r="J4026" s="54" t="s">
        <v>10</v>
      </c>
      <c r="K4026" s="54" t="s">
        <v>10</v>
      </c>
    </row>
    <row r="4027" spans="1:11">
      <c r="A4027" s="228"/>
      <c r="B4027" s="228"/>
      <c r="C4027" s="228"/>
      <c r="D4027" s="110" t="s">
        <v>160</v>
      </c>
      <c r="E4027" s="51">
        <v>251.07446876407974</v>
      </c>
      <c r="F4027" s="52">
        <v>251.07446876407974</v>
      </c>
      <c r="G4027" s="52">
        <v>326.39081837850466</v>
      </c>
      <c r="H4027" s="111">
        <f t="shared" si="62"/>
        <v>1.2999761384945729</v>
      </c>
      <c r="I4027" s="52">
        <v>99.752106935694641</v>
      </c>
      <c r="J4027" s="52">
        <v>0.5892857142857143</v>
      </c>
      <c r="K4027" s="52">
        <v>0</v>
      </c>
    </row>
    <row r="4028" spans="1:11">
      <c r="A4028" s="228"/>
      <c r="B4028" s="228"/>
      <c r="C4028" s="227" t="s">
        <v>75</v>
      </c>
      <c r="D4028" s="110" t="s">
        <v>173</v>
      </c>
      <c r="E4028" s="51">
        <v>0.5</v>
      </c>
      <c r="F4028" s="52">
        <v>0.5</v>
      </c>
      <c r="G4028" s="52">
        <v>0.5</v>
      </c>
      <c r="H4028" s="111">
        <f t="shared" si="62"/>
        <v>1</v>
      </c>
      <c r="I4028" s="54" t="s">
        <v>10</v>
      </c>
      <c r="J4028" s="54" t="s">
        <v>10</v>
      </c>
      <c r="K4028" s="54" t="s">
        <v>10</v>
      </c>
    </row>
    <row r="4029" spans="1:11">
      <c r="A4029" s="228"/>
      <c r="B4029" s="228"/>
      <c r="C4029" s="228"/>
      <c r="D4029" s="110" t="s">
        <v>172</v>
      </c>
      <c r="E4029" s="51">
        <v>1071.1152629385585</v>
      </c>
      <c r="F4029" s="52">
        <v>1071.1152629385585</v>
      </c>
      <c r="G4029" s="52">
        <v>3929.46455287972</v>
      </c>
      <c r="H4029" s="111">
        <f t="shared" si="62"/>
        <v>3.6685730180890181</v>
      </c>
      <c r="I4029" s="52">
        <v>2084.9357544211502</v>
      </c>
      <c r="J4029" s="54" t="s">
        <v>10</v>
      </c>
      <c r="K4029" s="54" t="s">
        <v>10</v>
      </c>
    </row>
    <row r="4030" spans="1:11">
      <c r="A4030" s="228"/>
      <c r="B4030" s="228"/>
      <c r="C4030" s="228"/>
      <c r="D4030" s="110" t="s">
        <v>160</v>
      </c>
      <c r="E4030" s="51">
        <v>1071.6152629385585</v>
      </c>
      <c r="F4030" s="52">
        <v>1071.6152629385585</v>
      </c>
      <c r="G4030" s="52">
        <v>3929.96455287972</v>
      </c>
      <c r="H4030" s="111">
        <f t="shared" si="62"/>
        <v>3.6673279009698523</v>
      </c>
      <c r="I4030" s="52">
        <v>2084.9357544211502</v>
      </c>
      <c r="J4030" s="54" t="s">
        <v>10</v>
      </c>
      <c r="K4030" s="54" t="s">
        <v>10</v>
      </c>
    </row>
    <row r="4031" spans="1:11">
      <c r="A4031" s="228"/>
      <c r="B4031" s="228"/>
      <c r="C4031" s="227" t="s">
        <v>76</v>
      </c>
      <c r="D4031" s="110" t="s">
        <v>172</v>
      </c>
      <c r="E4031" s="51">
        <v>115.18625391844824</v>
      </c>
      <c r="F4031" s="52">
        <v>113.26637939232987</v>
      </c>
      <c r="G4031" s="52">
        <v>365.77772623809221</v>
      </c>
      <c r="H4031" s="111">
        <f t="shared" si="62"/>
        <v>3.1755327896769914</v>
      </c>
      <c r="I4031" s="52">
        <v>161.27453156061631</v>
      </c>
      <c r="J4031" s="54" t="s">
        <v>10</v>
      </c>
      <c r="K4031" s="54" t="s">
        <v>10</v>
      </c>
    </row>
    <row r="4032" spans="1:11">
      <c r="A4032" s="228"/>
      <c r="B4032" s="228"/>
      <c r="C4032" s="228"/>
      <c r="D4032" s="110" t="s">
        <v>160</v>
      </c>
      <c r="E4032" s="51">
        <v>115.18625391844824</v>
      </c>
      <c r="F4032" s="52">
        <v>113.26637939232987</v>
      </c>
      <c r="G4032" s="52">
        <v>365.77772623809221</v>
      </c>
      <c r="H4032" s="111">
        <f t="shared" si="62"/>
        <v>3.1755327896769914</v>
      </c>
      <c r="I4032" s="52">
        <v>161.27453156061631</v>
      </c>
      <c r="J4032" s="54" t="s">
        <v>10</v>
      </c>
      <c r="K4032" s="54" t="s">
        <v>10</v>
      </c>
    </row>
    <row r="4033" spans="1:11">
      <c r="A4033" s="228"/>
      <c r="B4033" s="228"/>
      <c r="C4033" s="227" t="s">
        <v>77</v>
      </c>
      <c r="D4033" s="110" t="s">
        <v>172</v>
      </c>
      <c r="E4033" s="51">
        <v>54.79851848364072</v>
      </c>
      <c r="F4033" s="52">
        <v>54.79851848364072</v>
      </c>
      <c r="G4033" s="52">
        <v>55.698889990519987</v>
      </c>
      <c r="H4033" s="111">
        <f t="shared" si="62"/>
        <v>1.0164305811871184</v>
      </c>
      <c r="I4033" s="52">
        <v>8.9076916954984586</v>
      </c>
      <c r="J4033" s="54" t="s">
        <v>10</v>
      </c>
      <c r="K4033" s="54" t="s">
        <v>10</v>
      </c>
    </row>
    <row r="4034" spans="1:11">
      <c r="A4034" s="228"/>
      <c r="B4034" s="228"/>
      <c r="C4034" s="228"/>
      <c r="D4034" s="110" t="s">
        <v>160</v>
      </c>
      <c r="E4034" s="51">
        <v>54.79851848364072</v>
      </c>
      <c r="F4034" s="52">
        <v>54.79851848364072</v>
      </c>
      <c r="G4034" s="52">
        <v>55.698889990519987</v>
      </c>
      <c r="H4034" s="111">
        <f t="shared" si="62"/>
        <v>1.0164305811871184</v>
      </c>
      <c r="I4034" s="52">
        <v>8.9076916954984586</v>
      </c>
      <c r="J4034" s="54" t="s">
        <v>10</v>
      </c>
      <c r="K4034" s="54" t="s">
        <v>10</v>
      </c>
    </row>
    <row r="4035" spans="1:11">
      <c r="A4035" s="228"/>
      <c r="B4035" s="228"/>
      <c r="C4035" s="227" t="s">
        <v>78</v>
      </c>
      <c r="D4035" s="110" t="s">
        <v>172</v>
      </c>
      <c r="E4035" s="51">
        <v>88.240273730025038</v>
      </c>
      <c r="F4035" s="52">
        <v>87.332906955303017</v>
      </c>
      <c r="G4035" s="52">
        <v>161.82700143031036</v>
      </c>
      <c r="H4035" s="111">
        <f t="shared" si="62"/>
        <v>1.8339358502606997</v>
      </c>
      <c r="I4035" s="52">
        <v>50.311154429486365</v>
      </c>
      <c r="J4035" s="54" t="s">
        <v>10</v>
      </c>
      <c r="K4035" s="54" t="s">
        <v>10</v>
      </c>
    </row>
    <row r="4036" spans="1:11">
      <c r="A4036" s="228"/>
      <c r="B4036" s="228"/>
      <c r="C4036" s="228"/>
      <c r="D4036" s="110" t="s">
        <v>160</v>
      </c>
      <c r="E4036" s="51">
        <v>88.240273730025038</v>
      </c>
      <c r="F4036" s="52">
        <v>87.332906955303017</v>
      </c>
      <c r="G4036" s="52">
        <v>161.82700143031036</v>
      </c>
      <c r="H4036" s="111">
        <f t="shared" si="62"/>
        <v>1.8339358502606997</v>
      </c>
      <c r="I4036" s="52">
        <v>50.311154429486365</v>
      </c>
      <c r="J4036" s="54" t="s">
        <v>10</v>
      </c>
      <c r="K4036" s="54" t="s">
        <v>10</v>
      </c>
    </row>
    <row r="4037" spans="1:11">
      <c r="A4037" s="228"/>
      <c r="B4037" s="228"/>
      <c r="C4037" s="227" t="s">
        <v>79</v>
      </c>
      <c r="D4037" s="110" t="s">
        <v>172</v>
      </c>
      <c r="E4037" s="51">
        <v>145.22338262554268</v>
      </c>
      <c r="F4037" s="52">
        <v>145.22338262554268</v>
      </c>
      <c r="G4037" s="52">
        <v>452.76706652461451</v>
      </c>
      <c r="H4037" s="111">
        <f t="shared" ref="H4037:H4100" si="63">G4037/E4037</f>
        <v>3.1177284149348781</v>
      </c>
      <c r="I4037" s="52">
        <v>247.50151253359226</v>
      </c>
      <c r="J4037" s="54" t="s">
        <v>10</v>
      </c>
      <c r="K4037" s="54" t="s">
        <v>10</v>
      </c>
    </row>
    <row r="4038" spans="1:11">
      <c r="A4038" s="228"/>
      <c r="B4038" s="228"/>
      <c r="C4038" s="228"/>
      <c r="D4038" s="110" t="s">
        <v>160</v>
      </c>
      <c r="E4038" s="51">
        <v>145.22338262554268</v>
      </c>
      <c r="F4038" s="52">
        <v>145.22338262554268</v>
      </c>
      <c r="G4038" s="52">
        <v>452.76706652461451</v>
      </c>
      <c r="H4038" s="111">
        <f t="shared" si="63"/>
        <v>3.1177284149348781</v>
      </c>
      <c r="I4038" s="52">
        <v>247.50151253359226</v>
      </c>
      <c r="J4038" s="54" t="s">
        <v>10</v>
      </c>
      <c r="K4038" s="54" t="s">
        <v>10</v>
      </c>
    </row>
    <row r="4039" spans="1:11">
      <c r="A4039" s="228"/>
      <c r="B4039" s="228"/>
      <c r="C4039" s="227" t="s">
        <v>80</v>
      </c>
      <c r="D4039" s="110" t="s">
        <v>173</v>
      </c>
      <c r="E4039" s="51">
        <v>0.58333333333333337</v>
      </c>
      <c r="F4039" s="52">
        <v>0.58333333333333337</v>
      </c>
      <c r="G4039" s="52">
        <v>1.75</v>
      </c>
      <c r="H4039" s="111">
        <f t="shared" si="63"/>
        <v>3</v>
      </c>
      <c r="I4039" s="52">
        <v>1.1666666666666667</v>
      </c>
      <c r="J4039" s="54" t="s">
        <v>10</v>
      </c>
      <c r="K4039" s="54" t="s">
        <v>10</v>
      </c>
    </row>
    <row r="4040" spans="1:11">
      <c r="A4040" s="228"/>
      <c r="B4040" s="228"/>
      <c r="C4040" s="228"/>
      <c r="D4040" s="110" t="s">
        <v>172</v>
      </c>
      <c r="E4040" s="51">
        <v>558.36935426919365</v>
      </c>
      <c r="F4040" s="52">
        <v>554.47113644106855</v>
      </c>
      <c r="G4040" s="52">
        <v>1567.7845893824726</v>
      </c>
      <c r="H4040" s="111">
        <f t="shared" si="63"/>
        <v>2.8077912539351741</v>
      </c>
      <c r="I4040" s="52">
        <v>776.24485233923315</v>
      </c>
      <c r="J4040" s="54" t="s">
        <v>10</v>
      </c>
      <c r="K4040" s="54" t="s">
        <v>10</v>
      </c>
    </row>
    <row r="4041" spans="1:11">
      <c r="A4041" s="228"/>
      <c r="B4041" s="228"/>
      <c r="C4041" s="228"/>
      <c r="D4041" s="110" t="s">
        <v>160</v>
      </c>
      <c r="E4041" s="51">
        <v>558.95268760252691</v>
      </c>
      <c r="F4041" s="52">
        <v>555.05446977440181</v>
      </c>
      <c r="G4041" s="52">
        <v>1569.5345893824726</v>
      </c>
      <c r="H4041" s="111">
        <f t="shared" si="63"/>
        <v>2.8079918465274001</v>
      </c>
      <c r="I4041" s="52">
        <v>777.41151900589989</v>
      </c>
      <c r="J4041" s="54" t="s">
        <v>10</v>
      </c>
      <c r="K4041" s="54" t="s">
        <v>10</v>
      </c>
    </row>
    <row r="4042" spans="1:11">
      <c r="A4042" s="228"/>
      <c r="B4042" s="228"/>
      <c r="C4042" s="227" t="s">
        <v>81</v>
      </c>
      <c r="D4042" s="110" t="s">
        <v>173</v>
      </c>
      <c r="E4042" s="51">
        <v>0.31</v>
      </c>
      <c r="F4042" s="52">
        <v>0.31</v>
      </c>
      <c r="G4042" s="52">
        <v>0.99199999999999999</v>
      </c>
      <c r="H4042" s="111">
        <f t="shared" si="63"/>
        <v>3.2</v>
      </c>
      <c r="I4042" s="52">
        <v>0.92999999999999994</v>
      </c>
      <c r="J4042" s="54" t="s">
        <v>10</v>
      </c>
      <c r="K4042" s="54" t="s">
        <v>10</v>
      </c>
    </row>
    <row r="4043" spans="1:11">
      <c r="A4043" s="228"/>
      <c r="B4043" s="228"/>
      <c r="C4043" s="228"/>
      <c r="D4043" s="110" t="s">
        <v>172</v>
      </c>
      <c r="E4043" s="51">
        <v>1182.5760427766461</v>
      </c>
      <c r="F4043" s="52">
        <v>1174.5001963934753</v>
      </c>
      <c r="G4043" s="52">
        <v>4824.9455565559119</v>
      </c>
      <c r="H4043" s="111">
        <f t="shared" si="63"/>
        <v>4.0800298518031139</v>
      </c>
      <c r="I4043" s="52">
        <v>3838.0142450317639</v>
      </c>
      <c r="J4043" s="54" t="s">
        <v>10</v>
      </c>
      <c r="K4043" s="54" t="s">
        <v>10</v>
      </c>
    </row>
    <row r="4044" spans="1:11">
      <c r="A4044" s="228"/>
      <c r="B4044" s="228"/>
      <c r="C4044" s="228"/>
      <c r="D4044" s="110" t="s">
        <v>160</v>
      </c>
      <c r="E4044" s="51">
        <v>1182.886042776646</v>
      </c>
      <c r="F4044" s="52">
        <v>1174.8101963934753</v>
      </c>
      <c r="G4044" s="52">
        <v>4825.9375565559121</v>
      </c>
      <c r="H4044" s="111">
        <f t="shared" si="63"/>
        <v>4.0797992215951364</v>
      </c>
      <c r="I4044" s="52">
        <v>3838.9442450317642</v>
      </c>
      <c r="J4044" s="54" t="s">
        <v>10</v>
      </c>
      <c r="K4044" s="54" t="s">
        <v>10</v>
      </c>
    </row>
    <row r="4045" spans="1:11">
      <c r="A4045" s="228"/>
      <c r="B4045" s="228"/>
      <c r="C4045" s="227" t="s">
        <v>82</v>
      </c>
      <c r="D4045" s="110" t="s">
        <v>173</v>
      </c>
      <c r="E4045" s="51">
        <v>1.06</v>
      </c>
      <c r="F4045" s="52">
        <v>1.06</v>
      </c>
      <c r="G4045" s="52">
        <v>2.375</v>
      </c>
      <c r="H4045" s="111">
        <f t="shared" si="63"/>
        <v>2.2405660377358489</v>
      </c>
      <c r="I4045" s="52">
        <v>1.375</v>
      </c>
      <c r="J4045" s="54" t="s">
        <v>10</v>
      </c>
      <c r="K4045" s="54" t="s">
        <v>10</v>
      </c>
    </row>
    <row r="4046" spans="1:11">
      <c r="A4046" s="228"/>
      <c r="B4046" s="228"/>
      <c r="C4046" s="228"/>
      <c r="D4046" s="110" t="s">
        <v>172</v>
      </c>
      <c r="E4046" s="51">
        <v>181.87586946276599</v>
      </c>
      <c r="F4046" s="52">
        <v>165.70508472770862</v>
      </c>
      <c r="G4046" s="52">
        <v>582.77270376276056</v>
      </c>
      <c r="H4046" s="111">
        <f t="shared" si="63"/>
        <v>3.204233225024208</v>
      </c>
      <c r="I4046" s="52">
        <v>191.45228675436451</v>
      </c>
      <c r="J4046" s="54" t="s">
        <v>10</v>
      </c>
      <c r="K4046" s="54" t="s">
        <v>10</v>
      </c>
    </row>
    <row r="4047" spans="1:11">
      <c r="A4047" s="228"/>
      <c r="B4047" s="228"/>
      <c r="C4047" s="228"/>
      <c r="D4047" s="110" t="s">
        <v>160</v>
      </c>
      <c r="E4047" s="51">
        <v>182.93586946276599</v>
      </c>
      <c r="F4047" s="52">
        <v>166.76508472770863</v>
      </c>
      <c r="G4047" s="52">
        <v>585.14770376276056</v>
      </c>
      <c r="H4047" s="111">
        <f t="shared" si="63"/>
        <v>3.1986493708488322</v>
      </c>
      <c r="I4047" s="52">
        <v>192.82728675436451</v>
      </c>
      <c r="J4047" s="54" t="s">
        <v>10</v>
      </c>
      <c r="K4047" s="54" t="s">
        <v>10</v>
      </c>
    </row>
    <row r="4048" spans="1:11">
      <c r="A4048" s="228"/>
      <c r="B4048" s="228"/>
      <c r="C4048" s="227" t="s">
        <v>83</v>
      </c>
      <c r="D4048" s="110" t="s">
        <v>172</v>
      </c>
      <c r="E4048" s="51">
        <v>73.985334394486841</v>
      </c>
      <c r="F4048" s="52">
        <v>73.985334394486841</v>
      </c>
      <c r="G4048" s="52">
        <v>168.09740960694188</v>
      </c>
      <c r="H4048" s="111">
        <f t="shared" si="63"/>
        <v>2.2720368973485101</v>
      </c>
      <c r="I4048" s="52">
        <v>64.612767496567585</v>
      </c>
      <c r="J4048" s="54" t="s">
        <v>10</v>
      </c>
      <c r="K4048" s="54" t="s">
        <v>10</v>
      </c>
    </row>
    <row r="4049" spans="1:11">
      <c r="A4049" s="228"/>
      <c r="B4049" s="228"/>
      <c r="C4049" s="228"/>
      <c r="D4049" s="110" t="s">
        <v>160</v>
      </c>
      <c r="E4049" s="51">
        <v>73.985334394486841</v>
      </c>
      <c r="F4049" s="52">
        <v>73.985334394486841</v>
      </c>
      <c r="G4049" s="52">
        <v>168.09740960694188</v>
      </c>
      <c r="H4049" s="111">
        <f t="shared" si="63"/>
        <v>2.2720368973485101</v>
      </c>
      <c r="I4049" s="52">
        <v>64.612767496567585</v>
      </c>
      <c r="J4049" s="54" t="s">
        <v>10</v>
      </c>
      <c r="K4049" s="54" t="s">
        <v>10</v>
      </c>
    </row>
    <row r="4050" spans="1:11">
      <c r="A4050" s="228"/>
      <c r="B4050" s="228"/>
      <c r="C4050" s="227" t="s">
        <v>84</v>
      </c>
      <c r="D4050" s="110" t="s">
        <v>172</v>
      </c>
      <c r="E4050" s="51">
        <v>408.13572700086002</v>
      </c>
      <c r="F4050" s="52">
        <v>402.04082280079132</v>
      </c>
      <c r="G4050" s="52">
        <v>1340.8470268624101</v>
      </c>
      <c r="H4050" s="111">
        <f t="shared" si="63"/>
        <v>3.2852968710077781</v>
      </c>
      <c r="I4050" s="52">
        <v>560.77957191118367</v>
      </c>
      <c r="J4050" s="54" t="s">
        <v>10</v>
      </c>
      <c r="K4050" s="54" t="s">
        <v>10</v>
      </c>
    </row>
    <row r="4051" spans="1:11">
      <c r="A4051" s="228"/>
      <c r="B4051" s="228"/>
      <c r="C4051" s="228"/>
      <c r="D4051" s="110" t="s">
        <v>160</v>
      </c>
      <c r="E4051" s="51">
        <v>408.13572700086002</v>
      </c>
      <c r="F4051" s="52">
        <v>402.04082280079132</v>
      </c>
      <c r="G4051" s="52">
        <v>1340.8470268624101</v>
      </c>
      <c r="H4051" s="111">
        <f t="shared" si="63"/>
        <v>3.2852968710077781</v>
      </c>
      <c r="I4051" s="52">
        <v>560.77957191118367</v>
      </c>
      <c r="J4051" s="54" t="s">
        <v>10</v>
      </c>
      <c r="K4051" s="54" t="s">
        <v>10</v>
      </c>
    </row>
    <row r="4052" spans="1:11">
      <c r="A4052" s="228"/>
      <c r="B4052" s="228"/>
      <c r="C4052" s="227" t="s">
        <v>85</v>
      </c>
      <c r="D4052" s="110" t="s">
        <v>172</v>
      </c>
      <c r="E4052" s="51">
        <v>772.3818507515964</v>
      </c>
      <c r="F4052" s="52">
        <v>772.3818507515964</v>
      </c>
      <c r="G4052" s="52">
        <v>2651.2682225635563</v>
      </c>
      <c r="H4052" s="111">
        <f t="shared" si="63"/>
        <v>3.4325874177178504</v>
      </c>
      <c r="I4052" s="52">
        <v>1364.4181633068981</v>
      </c>
      <c r="J4052" s="54" t="s">
        <v>10</v>
      </c>
      <c r="K4052" s="54" t="s">
        <v>10</v>
      </c>
    </row>
    <row r="4053" spans="1:11">
      <c r="A4053" s="228"/>
      <c r="B4053" s="228"/>
      <c r="C4053" s="228"/>
      <c r="D4053" s="110" t="s">
        <v>160</v>
      </c>
      <c r="E4053" s="51">
        <v>772.3818507515964</v>
      </c>
      <c r="F4053" s="52">
        <v>772.3818507515964</v>
      </c>
      <c r="G4053" s="52">
        <v>2651.2682225635563</v>
      </c>
      <c r="H4053" s="111">
        <f t="shared" si="63"/>
        <v>3.4325874177178504</v>
      </c>
      <c r="I4053" s="52">
        <v>1364.4181633068981</v>
      </c>
      <c r="J4053" s="54" t="s">
        <v>10</v>
      </c>
      <c r="K4053" s="54" t="s">
        <v>10</v>
      </c>
    </row>
    <row r="4054" spans="1:11">
      <c r="A4054" s="228"/>
      <c r="B4054" s="228"/>
      <c r="C4054" s="227" t="s">
        <v>86</v>
      </c>
      <c r="D4054" s="110" t="s">
        <v>172</v>
      </c>
      <c r="E4054" s="51">
        <v>996.29409940153573</v>
      </c>
      <c r="F4054" s="52">
        <v>993.39516085433695</v>
      </c>
      <c r="G4054" s="52">
        <v>3063.0508205313527</v>
      </c>
      <c r="H4054" s="111">
        <f t="shared" si="63"/>
        <v>3.0744444058951044</v>
      </c>
      <c r="I4054" s="52">
        <v>1144.8318877916249</v>
      </c>
      <c r="J4054" s="52">
        <v>2.6516455815238165</v>
      </c>
      <c r="K4054" s="54" t="s">
        <v>10</v>
      </c>
    </row>
    <row r="4055" spans="1:11">
      <c r="A4055" s="228"/>
      <c r="B4055" s="228"/>
      <c r="C4055" s="228"/>
      <c r="D4055" s="110" t="s">
        <v>160</v>
      </c>
      <c r="E4055" s="51">
        <v>996.29409940153573</v>
      </c>
      <c r="F4055" s="52">
        <v>993.39516085433695</v>
      </c>
      <c r="G4055" s="52">
        <v>3063.0508205313527</v>
      </c>
      <c r="H4055" s="111">
        <f t="shared" si="63"/>
        <v>3.0744444058951044</v>
      </c>
      <c r="I4055" s="52">
        <v>1144.8318877916249</v>
      </c>
      <c r="J4055" s="52">
        <v>2.6516455815238165</v>
      </c>
      <c r="K4055" s="54" t="s">
        <v>10</v>
      </c>
    </row>
    <row r="4056" spans="1:11">
      <c r="A4056" s="228"/>
      <c r="B4056" s="228"/>
      <c r="C4056" s="227" t="s">
        <v>87</v>
      </c>
      <c r="D4056" s="110" t="s">
        <v>172</v>
      </c>
      <c r="E4056" s="51">
        <v>188.93970437927101</v>
      </c>
      <c r="F4056" s="52">
        <v>188.93970437927101</v>
      </c>
      <c r="G4056" s="52">
        <v>346.19834641782381</v>
      </c>
      <c r="H4056" s="111">
        <f t="shared" si="63"/>
        <v>1.8323218380974984</v>
      </c>
      <c r="I4056" s="52">
        <v>152.31967635359257</v>
      </c>
      <c r="J4056" s="54" t="s">
        <v>10</v>
      </c>
      <c r="K4056" s="54" t="s">
        <v>10</v>
      </c>
    </row>
    <row r="4057" spans="1:11">
      <c r="A4057" s="228"/>
      <c r="B4057" s="228"/>
      <c r="C4057" s="228"/>
      <c r="D4057" s="110" t="s">
        <v>160</v>
      </c>
      <c r="E4057" s="51">
        <v>188.93970437927101</v>
      </c>
      <c r="F4057" s="52">
        <v>188.93970437927101</v>
      </c>
      <c r="G4057" s="52">
        <v>346.19834641782381</v>
      </c>
      <c r="H4057" s="111">
        <f t="shared" si="63"/>
        <v>1.8323218380974984</v>
      </c>
      <c r="I4057" s="52">
        <v>152.31967635359257</v>
      </c>
      <c r="J4057" s="54" t="s">
        <v>10</v>
      </c>
      <c r="K4057" s="54" t="s">
        <v>10</v>
      </c>
    </row>
    <row r="4058" spans="1:11">
      <c r="A4058" s="228"/>
      <c r="B4058" s="228"/>
      <c r="C4058" s="227" t="s">
        <v>88</v>
      </c>
      <c r="D4058" s="110" t="s">
        <v>172</v>
      </c>
      <c r="E4058" s="51">
        <v>1.0693111344089334</v>
      </c>
      <c r="F4058" s="52">
        <v>1.0693111344089334</v>
      </c>
      <c r="G4058" s="52">
        <v>8.5544890752714675</v>
      </c>
      <c r="H4058" s="111">
        <f t="shared" si="63"/>
        <v>8</v>
      </c>
      <c r="I4058" s="54" t="s">
        <v>10</v>
      </c>
      <c r="J4058" s="54" t="s">
        <v>10</v>
      </c>
      <c r="K4058" s="54" t="s">
        <v>10</v>
      </c>
    </row>
    <row r="4059" spans="1:11">
      <c r="A4059" s="228"/>
      <c r="B4059" s="228"/>
      <c r="C4059" s="228"/>
      <c r="D4059" s="110" t="s">
        <v>160</v>
      </c>
      <c r="E4059" s="51">
        <v>1.0693111344089334</v>
      </c>
      <c r="F4059" s="52">
        <v>1.0693111344089334</v>
      </c>
      <c r="G4059" s="52">
        <v>8.5544890752714675</v>
      </c>
      <c r="H4059" s="111">
        <f t="shared" si="63"/>
        <v>8</v>
      </c>
      <c r="I4059" s="54" t="s">
        <v>10</v>
      </c>
      <c r="J4059" s="54" t="s">
        <v>10</v>
      </c>
      <c r="K4059" s="54" t="s">
        <v>10</v>
      </c>
    </row>
    <row r="4060" spans="1:11">
      <c r="A4060" s="228"/>
      <c r="B4060" s="228"/>
      <c r="C4060" s="227" t="s">
        <v>40</v>
      </c>
      <c r="D4060" s="110" t="s">
        <v>172</v>
      </c>
      <c r="E4060" s="51">
        <v>2.9356815383392383</v>
      </c>
      <c r="F4060" s="52">
        <v>2.9356815383392383</v>
      </c>
      <c r="G4060" s="52">
        <v>4.8614886274897788</v>
      </c>
      <c r="H4060" s="111">
        <f t="shared" si="63"/>
        <v>1.6560000000000001</v>
      </c>
      <c r="I4060" s="52">
        <v>0</v>
      </c>
      <c r="J4060" s="54" t="s">
        <v>10</v>
      </c>
      <c r="K4060" s="54" t="s">
        <v>10</v>
      </c>
    </row>
    <row r="4061" spans="1:11">
      <c r="A4061" s="228"/>
      <c r="B4061" s="228"/>
      <c r="C4061" s="228"/>
      <c r="D4061" s="110" t="s">
        <v>160</v>
      </c>
      <c r="E4061" s="51">
        <v>2.9356815383392383</v>
      </c>
      <c r="F4061" s="52">
        <v>2.9356815383392383</v>
      </c>
      <c r="G4061" s="52">
        <v>4.8614886274897788</v>
      </c>
      <c r="H4061" s="111">
        <f t="shared" si="63"/>
        <v>1.6560000000000001</v>
      </c>
      <c r="I4061" s="52">
        <v>0</v>
      </c>
      <c r="J4061" s="54" t="s">
        <v>10</v>
      </c>
      <c r="K4061" s="54" t="s">
        <v>10</v>
      </c>
    </row>
    <row r="4062" spans="1:11">
      <c r="A4062" s="228"/>
      <c r="B4062" s="228"/>
      <c r="C4062" s="227" t="s">
        <v>89</v>
      </c>
      <c r="D4062" s="110" t="s">
        <v>172</v>
      </c>
      <c r="E4062" s="51">
        <v>74.604871519252711</v>
      </c>
      <c r="F4062" s="52">
        <v>74.604871519252711</v>
      </c>
      <c r="G4062" s="52">
        <v>458.31505714716445</v>
      </c>
      <c r="H4062" s="111">
        <f t="shared" si="63"/>
        <v>6.1432323092854677</v>
      </c>
      <c r="I4062" s="52">
        <v>0</v>
      </c>
      <c r="J4062" s="54" t="s">
        <v>10</v>
      </c>
      <c r="K4062" s="54" t="s">
        <v>10</v>
      </c>
    </row>
    <row r="4063" spans="1:11">
      <c r="A4063" s="228"/>
      <c r="B4063" s="228"/>
      <c r="C4063" s="228"/>
      <c r="D4063" s="110" t="s">
        <v>160</v>
      </c>
      <c r="E4063" s="51">
        <v>74.604871519252711</v>
      </c>
      <c r="F4063" s="52">
        <v>74.604871519252711</v>
      </c>
      <c r="G4063" s="52">
        <v>458.31505714716445</v>
      </c>
      <c r="H4063" s="111">
        <f t="shared" si="63"/>
        <v>6.1432323092854677</v>
      </c>
      <c r="I4063" s="52">
        <v>0</v>
      </c>
      <c r="J4063" s="54" t="s">
        <v>10</v>
      </c>
      <c r="K4063" s="54" t="s">
        <v>10</v>
      </c>
    </row>
    <row r="4064" spans="1:11">
      <c r="A4064" s="228"/>
      <c r="B4064" s="228"/>
      <c r="C4064" s="227" t="s">
        <v>90</v>
      </c>
      <c r="D4064" s="110" t="s">
        <v>172</v>
      </c>
      <c r="E4064" s="51">
        <v>857.54395885738893</v>
      </c>
      <c r="F4064" s="52">
        <v>857.54395885738893</v>
      </c>
      <c r="G4064" s="52">
        <v>3637.6139101620411</v>
      </c>
      <c r="H4064" s="111">
        <f t="shared" si="63"/>
        <v>4.2418978905861344</v>
      </c>
      <c r="I4064" s="52">
        <v>1017.4336153878799</v>
      </c>
      <c r="J4064" s="54" t="s">
        <v>10</v>
      </c>
      <c r="K4064" s="54" t="s">
        <v>10</v>
      </c>
    </row>
    <row r="4065" spans="1:11">
      <c r="A4065" s="228"/>
      <c r="B4065" s="228"/>
      <c r="C4065" s="228"/>
      <c r="D4065" s="110" t="s">
        <v>160</v>
      </c>
      <c r="E4065" s="51">
        <v>857.54395885738893</v>
      </c>
      <c r="F4065" s="52">
        <v>857.54395885738893</v>
      </c>
      <c r="G4065" s="52">
        <v>3637.6139101620411</v>
      </c>
      <c r="H4065" s="111">
        <f t="shared" si="63"/>
        <v>4.2418978905861344</v>
      </c>
      <c r="I4065" s="52">
        <v>1017.4336153878799</v>
      </c>
      <c r="J4065" s="54" t="s">
        <v>10</v>
      </c>
      <c r="K4065" s="54" t="s">
        <v>10</v>
      </c>
    </row>
    <row r="4066" spans="1:11">
      <c r="A4066" s="228"/>
      <c r="B4066" s="228"/>
      <c r="C4066" s="227" t="s">
        <v>91</v>
      </c>
      <c r="D4066" s="110" t="s">
        <v>172</v>
      </c>
      <c r="E4066" s="51">
        <v>752.74179697548925</v>
      </c>
      <c r="F4066" s="52">
        <v>752.74179697548925</v>
      </c>
      <c r="G4066" s="52">
        <v>2689.6022046101848</v>
      </c>
      <c r="H4066" s="111">
        <f t="shared" si="63"/>
        <v>3.57307408120153</v>
      </c>
      <c r="I4066" s="52">
        <v>1339.9122130226942</v>
      </c>
      <c r="J4066" s="54" t="s">
        <v>10</v>
      </c>
      <c r="K4066" s="52">
        <v>1.7585536226068095</v>
      </c>
    </row>
    <row r="4067" spans="1:11">
      <c r="A4067" s="228"/>
      <c r="B4067" s="228"/>
      <c r="C4067" s="228"/>
      <c r="D4067" s="110" t="s">
        <v>160</v>
      </c>
      <c r="E4067" s="51">
        <v>752.74179697548925</v>
      </c>
      <c r="F4067" s="52">
        <v>752.74179697548925</v>
      </c>
      <c r="G4067" s="52">
        <v>2689.6022046101848</v>
      </c>
      <c r="H4067" s="111">
        <f t="shared" si="63"/>
        <v>3.57307408120153</v>
      </c>
      <c r="I4067" s="52">
        <v>1339.9122130226942</v>
      </c>
      <c r="J4067" s="54" t="s">
        <v>10</v>
      </c>
      <c r="K4067" s="52">
        <v>1.7585536226068095</v>
      </c>
    </row>
    <row r="4068" spans="1:11">
      <c r="A4068" s="228"/>
      <c r="B4068" s="228"/>
      <c r="C4068" s="227" t="s">
        <v>92</v>
      </c>
      <c r="D4068" s="110" t="s">
        <v>172</v>
      </c>
      <c r="E4068" s="51">
        <v>1331.6572026822496</v>
      </c>
      <c r="F4068" s="52">
        <v>1301.3805424384486</v>
      </c>
      <c r="G4068" s="52">
        <v>4555.5196977640535</v>
      </c>
      <c r="H4068" s="111">
        <f t="shared" si="63"/>
        <v>3.4209402304048204</v>
      </c>
      <c r="I4068" s="52">
        <v>1248.2843246238347</v>
      </c>
      <c r="J4068" s="54" t="s">
        <v>10</v>
      </c>
      <c r="K4068" s="54" t="s">
        <v>10</v>
      </c>
    </row>
    <row r="4069" spans="1:11">
      <c r="A4069" s="228"/>
      <c r="B4069" s="228"/>
      <c r="C4069" s="228"/>
      <c r="D4069" s="110" t="s">
        <v>160</v>
      </c>
      <c r="E4069" s="51">
        <v>1331.6572026822496</v>
      </c>
      <c r="F4069" s="52">
        <v>1301.3805424384486</v>
      </c>
      <c r="G4069" s="52">
        <v>4555.5196977640535</v>
      </c>
      <c r="H4069" s="111">
        <f t="shared" si="63"/>
        <v>3.4209402304048204</v>
      </c>
      <c r="I4069" s="52">
        <v>1248.2843246238347</v>
      </c>
      <c r="J4069" s="54" t="s">
        <v>10</v>
      </c>
      <c r="K4069" s="54" t="s">
        <v>10</v>
      </c>
    </row>
    <row r="4070" spans="1:11">
      <c r="A4070" s="228"/>
      <c r="B4070" s="228"/>
      <c r="C4070" s="227" t="s">
        <v>93</v>
      </c>
      <c r="D4070" s="110" t="s">
        <v>173</v>
      </c>
      <c r="E4070" s="51">
        <v>1</v>
      </c>
      <c r="F4070" s="52">
        <v>1</v>
      </c>
      <c r="G4070" s="52">
        <v>1.5</v>
      </c>
      <c r="H4070" s="111">
        <f t="shared" si="63"/>
        <v>1.5</v>
      </c>
      <c r="I4070" s="52">
        <v>1.25</v>
      </c>
      <c r="J4070" s="52">
        <v>0</v>
      </c>
      <c r="K4070" s="52">
        <v>0</v>
      </c>
    </row>
    <row r="4071" spans="1:11">
      <c r="A4071" s="228"/>
      <c r="B4071" s="228"/>
      <c r="C4071" s="228"/>
      <c r="D4071" s="110" t="s">
        <v>172</v>
      </c>
      <c r="E4071" s="51">
        <v>2805.9176513160451</v>
      </c>
      <c r="F4071" s="52">
        <v>2805.9176513160451</v>
      </c>
      <c r="G4071" s="52">
        <v>9936.9318961378394</v>
      </c>
      <c r="H4071" s="111">
        <f t="shared" si="63"/>
        <v>3.5414196462526872</v>
      </c>
      <c r="I4071" s="52">
        <v>3207.9136632469981</v>
      </c>
      <c r="J4071" s="52">
        <v>4.1680343120511001</v>
      </c>
      <c r="K4071" s="54" t="s">
        <v>10</v>
      </c>
    </row>
    <row r="4072" spans="1:11">
      <c r="A4072" s="228"/>
      <c r="B4072" s="228"/>
      <c r="C4072" s="228"/>
      <c r="D4072" s="110" t="s">
        <v>160</v>
      </c>
      <c r="E4072" s="51">
        <v>2806.9176513160451</v>
      </c>
      <c r="F4072" s="52">
        <v>2806.9176513160451</v>
      </c>
      <c r="G4072" s="52">
        <v>9938.4318961378394</v>
      </c>
      <c r="H4072" s="111">
        <f t="shared" si="63"/>
        <v>3.5406923646221431</v>
      </c>
      <c r="I4072" s="52">
        <v>3209.1636632469981</v>
      </c>
      <c r="J4072" s="52">
        <v>4.1680343120511001</v>
      </c>
      <c r="K4072" s="52">
        <v>0</v>
      </c>
    </row>
    <row r="4073" spans="1:11">
      <c r="A4073" s="228"/>
      <c r="B4073" s="228"/>
      <c r="C4073" s="227" t="s">
        <v>94</v>
      </c>
      <c r="D4073" s="110" t="s">
        <v>173</v>
      </c>
      <c r="E4073" s="51">
        <v>3</v>
      </c>
      <c r="F4073" s="52">
        <v>3</v>
      </c>
      <c r="G4073" s="52">
        <v>3.75</v>
      </c>
      <c r="H4073" s="111">
        <f t="shared" si="63"/>
        <v>1.25</v>
      </c>
      <c r="I4073" s="52">
        <v>3.25</v>
      </c>
      <c r="J4073" s="52">
        <v>0</v>
      </c>
      <c r="K4073" s="52">
        <v>0</v>
      </c>
    </row>
    <row r="4074" spans="1:11">
      <c r="A4074" s="228"/>
      <c r="B4074" s="228"/>
      <c r="C4074" s="228"/>
      <c r="D4074" s="110" t="s">
        <v>172</v>
      </c>
      <c r="E4074" s="51">
        <v>1716.2488662018131</v>
      </c>
      <c r="F4074" s="52">
        <v>1694.6963998181081</v>
      </c>
      <c r="G4074" s="52">
        <v>4703.6900121625495</v>
      </c>
      <c r="H4074" s="111">
        <f t="shared" si="63"/>
        <v>2.7406806231850083</v>
      </c>
      <c r="I4074" s="52">
        <v>1296.2529084991556</v>
      </c>
      <c r="J4074" s="54" t="s">
        <v>10</v>
      </c>
      <c r="K4074" s="54" t="s">
        <v>10</v>
      </c>
    </row>
    <row r="4075" spans="1:11">
      <c r="A4075" s="228"/>
      <c r="B4075" s="228"/>
      <c r="C4075" s="228"/>
      <c r="D4075" s="110" t="s">
        <v>160</v>
      </c>
      <c r="E4075" s="51">
        <v>1719.2488662018131</v>
      </c>
      <c r="F4075" s="52">
        <v>1697.6963998181081</v>
      </c>
      <c r="G4075" s="52">
        <v>4707.4400121625495</v>
      </c>
      <c r="H4075" s="111">
        <f t="shared" si="63"/>
        <v>2.7380794629007301</v>
      </c>
      <c r="I4075" s="52">
        <v>1299.5029084991556</v>
      </c>
      <c r="J4075" s="52">
        <v>0</v>
      </c>
      <c r="K4075" s="52">
        <v>0</v>
      </c>
    </row>
    <row r="4076" spans="1:11">
      <c r="A4076" s="228"/>
      <c r="B4076" s="228"/>
      <c r="C4076" s="227" t="s">
        <v>95</v>
      </c>
      <c r="D4076" s="110" t="s">
        <v>172</v>
      </c>
      <c r="E4076" s="51">
        <v>40.916225887420772</v>
      </c>
      <c r="F4076" s="52">
        <v>40.916225887420772</v>
      </c>
      <c r="G4076" s="52">
        <v>192.03207008527676</v>
      </c>
      <c r="H4076" s="111">
        <f t="shared" si="63"/>
        <v>4.6932987077949146</v>
      </c>
      <c r="I4076" s="52">
        <v>78.856929681761045</v>
      </c>
      <c r="J4076" s="54" t="s">
        <v>10</v>
      </c>
      <c r="K4076" s="54" t="s">
        <v>10</v>
      </c>
    </row>
    <row r="4077" spans="1:11">
      <c r="A4077" s="228"/>
      <c r="B4077" s="228"/>
      <c r="C4077" s="228"/>
      <c r="D4077" s="110" t="s">
        <v>160</v>
      </c>
      <c r="E4077" s="51">
        <v>40.916225887420772</v>
      </c>
      <c r="F4077" s="52">
        <v>40.916225887420772</v>
      </c>
      <c r="G4077" s="52">
        <v>192.03207008527676</v>
      </c>
      <c r="H4077" s="111">
        <f t="shared" si="63"/>
        <v>4.6932987077949146</v>
      </c>
      <c r="I4077" s="52">
        <v>78.856929681761045</v>
      </c>
      <c r="J4077" s="54" t="s">
        <v>10</v>
      </c>
      <c r="K4077" s="54" t="s">
        <v>10</v>
      </c>
    </row>
    <row r="4078" spans="1:11">
      <c r="A4078" s="228"/>
      <c r="B4078" s="228"/>
      <c r="C4078" s="227" t="s">
        <v>96</v>
      </c>
      <c r="D4078" s="110" t="s">
        <v>172</v>
      </c>
      <c r="E4078" s="51">
        <v>284.03516309168992</v>
      </c>
      <c r="F4078" s="52">
        <v>284.03516309168992</v>
      </c>
      <c r="G4078" s="52">
        <v>506.37847958129913</v>
      </c>
      <c r="H4078" s="111">
        <f t="shared" si="63"/>
        <v>1.7828020800996183</v>
      </c>
      <c r="I4078" s="52">
        <v>108.61775976902328</v>
      </c>
      <c r="J4078" s="54" t="s">
        <v>10</v>
      </c>
      <c r="K4078" s="54" t="s">
        <v>10</v>
      </c>
    </row>
    <row r="4079" spans="1:11">
      <c r="A4079" s="228"/>
      <c r="B4079" s="228"/>
      <c r="C4079" s="228"/>
      <c r="D4079" s="110" t="s">
        <v>160</v>
      </c>
      <c r="E4079" s="51">
        <v>284.03516309168992</v>
      </c>
      <c r="F4079" s="52">
        <v>284.03516309168992</v>
      </c>
      <c r="G4079" s="52">
        <v>506.37847958129913</v>
      </c>
      <c r="H4079" s="111">
        <f t="shared" si="63"/>
        <v>1.7828020800996183</v>
      </c>
      <c r="I4079" s="52">
        <v>108.61775976902328</v>
      </c>
      <c r="J4079" s="54" t="s">
        <v>10</v>
      </c>
      <c r="K4079" s="54" t="s">
        <v>10</v>
      </c>
    </row>
    <row r="4080" spans="1:11">
      <c r="A4080" s="228"/>
      <c r="B4080" s="228"/>
      <c r="C4080" s="227" t="s">
        <v>97</v>
      </c>
      <c r="D4080" s="110" t="s">
        <v>173</v>
      </c>
      <c r="E4080" s="51">
        <v>3</v>
      </c>
      <c r="F4080" s="52">
        <v>3</v>
      </c>
      <c r="G4080" s="52">
        <v>3</v>
      </c>
      <c r="H4080" s="111">
        <f t="shared" si="63"/>
        <v>1</v>
      </c>
      <c r="I4080" s="52">
        <v>1.7250000000000001</v>
      </c>
      <c r="J4080" s="52">
        <v>0</v>
      </c>
      <c r="K4080" s="52">
        <v>0</v>
      </c>
    </row>
    <row r="4081" spans="1:11">
      <c r="A4081" s="228"/>
      <c r="B4081" s="228"/>
      <c r="C4081" s="228"/>
      <c r="D4081" s="110" t="s">
        <v>172</v>
      </c>
      <c r="E4081" s="51">
        <v>1769.7491762768884</v>
      </c>
      <c r="F4081" s="52">
        <v>1758.6363587329349</v>
      </c>
      <c r="G4081" s="52">
        <v>7445.9724811202259</v>
      </c>
      <c r="H4081" s="111">
        <f t="shared" si="63"/>
        <v>4.2073603315836525</v>
      </c>
      <c r="I4081" s="52">
        <v>3735.7629425418686</v>
      </c>
      <c r="J4081" s="54" t="s">
        <v>10</v>
      </c>
      <c r="K4081" s="54" t="s">
        <v>10</v>
      </c>
    </row>
    <row r="4082" spans="1:11">
      <c r="A4082" s="228"/>
      <c r="B4082" s="228"/>
      <c r="C4082" s="228"/>
      <c r="D4082" s="110" t="s">
        <v>160</v>
      </c>
      <c r="E4082" s="51">
        <v>1772.7491762768884</v>
      </c>
      <c r="F4082" s="52">
        <v>1761.6363587329349</v>
      </c>
      <c r="G4082" s="52">
        <v>7448.9724811202259</v>
      </c>
      <c r="H4082" s="111">
        <f t="shared" si="63"/>
        <v>4.2019325580872584</v>
      </c>
      <c r="I4082" s="52">
        <v>3737.4879425418685</v>
      </c>
      <c r="J4082" s="52">
        <v>0</v>
      </c>
      <c r="K4082" s="52">
        <v>0</v>
      </c>
    </row>
    <row r="4083" spans="1:11">
      <c r="A4083" s="228"/>
      <c r="B4083" s="228"/>
      <c r="C4083" s="227" t="s">
        <v>98</v>
      </c>
      <c r="D4083" s="110" t="s">
        <v>172</v>
      </c>
      <c r="E4083" s="51">
        <v>452.62053921428475</v>
      </c>
      <c r="F4083" s="52">
        <v>448.85934008603203</v>
      </c>
      <c r="G4083" s="52">
        <v>1128.7038121807475</v>
      </c>
      <c r="H4083" s="111">
        <f t="shared" si="63"/>
        <v>2.4937087789698906</v>
      </c>
      <c r="I4083" s="52">
        <v>450.55698836195592</v>
      </c>
      <c r="J4083" s="54" t="s">
        <v>10</v>
      </c>
      <c r="K4083" s="54" t="s">
        <v>10</v>
      </c>
    </row>
    <row r="4084" spans="1:11">
      <c r="A4084" s="228"/>
      <c r="B4084" s="228"/>
      <c r="C4084" s="228"/>
      <c r="D4084" s="110" t="s">
        <v>160</v>
      </c>
      <c r="E4084" s="51">
        <v>452.62053921428475</v>
      </c>
      <c r="F4084" s="52">
        <v>448.85934008603203</v>
      </c>
      <c r="G4084" s="52">
        <v>1128.7038121807475</v>
      </c>
      <c r="H4084" s="111">
        <f t="shared" si="63"/>
        <v>2.4937087789698906</v>
      </c>
      <c r="I4084" s="52">
        <v>450.55698836195592</v>
      </c>
      <c r="J4084" s="54" t="s">
        <v>10</v>
      </c>
      <c r="K4084" s="54" t="s">
        <v>10</v>
      </c>
    </row>
    <row r="4085" spans="1:11">
      <c r="A4085" s="228"/>
      <c r="B4085" s="228"/>
      <c r="C4085" s="227" t="s">
        <v>99</v>
      </c>
      <c r="D4085" s="110" t="s">
        <v>172</v>
      </c>
      <c r="E4085" s="51">
        <v>2580.4555331475967</v>
      </c>
      <c r="F4085" s="52">
        <v>2536.1552034333622</v>
      </c>
      <c r="G4085" s="52">
        <v>5840.8302658252687</v>
      </c>
      <c r="H4085" s="111">
        <f t="shared" si="63"/>
        <v>2.2634880511584408</v>
      </c>
      <c r="I4085" s="52">
        <v>2240.4469694452123</v>
      </c>
      <c r="J4085" s="54" t="s">
        <v>10</v>
      </c>
      <c r="K4085" s="54" t="s">
        <v>10</v>
      </c>
    </row>
    <row r="4086" spans="1:11">
      <c r="A4086" s="228"/>
      <c r="B4086" s="228"/>
      <c r="C4086" s="228"/>
      <c r="D4086" s="110" t="s">
        <v>160</v>
      </c>
      <c r="E4086" s="51">
        <v>2580.4555331475967</v>
      </c>
      <c r="F4086" s="52">
        <v>2536.1552034333622</v>
      </c>
      <c r="G4086" s="52">
        <v>5840.8302658252687</v>
      </c>
      <c r="H4086" s="111">
        <f t="shared" si="63"/>
        <v>2.2634880511584408</v>
      </c>
      <c r="I4086" s="52">
        <v>2240.4469694452123</v>
      </c>
      <c r="J4086" s="54" t="s">
        <v>10</v>
      </c>
      <c r="K4086" s="54" t="s">
        <v>10</v>
      </c>
    </row>
    <row r="4087" spans="1:11">
      <c r="A4087" s="228"/>
      <c r="B4087" s="228"/>
      <c r="C4087" s="227" t="s">
        <v>100</v>
      </c>
      <c r="D4087" s="110" t="s">
        <v>173</v>
      </c>
      <c r="E4087" s="51">
        <v>0.5</v>
      </c>
      <c r="F4087" s="52">
        <v>0.5</v>
      </c>
      <c r="G4087" s="52">
        <v>5</v>
      </c>
      <c r="H4087" s="111">
        <f t="shared" si="63"/>
        <v>10</v>
      </c>
      <c r="I4087" s="52">
        <v>5</v>
      </c>
      <c r="J4087" s="52">
        <v>0</v>
      </c>
      <c r="K4087" s="52">
        <v>0</v>
      </c>
    </row>
    <row r="4088" spans="1:11">
      <c r="A4088" s="228"/>
      <c r="B4088" s="228"/>
      <c r="C4088" s="228"/>
      <c r="D4088" s="110" t="s">
        <v>172</v>
      </c>
      <c r="E4088" s="51">
        <v>557.08353722140112</v>
      </c>
      <c r="F4088" s="52">
        <v>557.08353722140112</v>
      </c>
      <c r="G4088" s="52">
        <v>1500.5661512937286</v>
      </c>
      <c r="H4088" s="111">
        <f t="shared" si="63"/>
        <v>2.6936106544777685</v>
      </c>
      <c r="I4088" s="52">
        <v>839.74311752455401</v>
      </c>
      <c r="J4088" s="54" t="s">
        <v>10</v>
      </c>
      <c r="K4088" s="54" t="s">
        <v>10</v>
      </c>
    </row>
    <row r="4089" spans="1:11">
      <c r="A4089" s="228"/>
      <c r="B4089" s="228"/>
      <c r="C4089" s="228"/>
      <c r="D4089" s="110" t="s">
        <v>160</v>
      </c>
      <c r="E4089" s="51">
        <v>557.58353722140112</v>
      </c>
      <c r="F4089" s="52">
        <v>557.58353722140112</v>
      </c>
      <c r="G4089" s="52">
        <v>1505.5661512937286</v>
      </c>
      <c r="H4089" s="111">
        <f t="shared" si="63"/>
        <v>2.7001624882908075</v>
      </c>
      <c r="I4089" s="52">
        <v>844.74311752455401</v>
      </c>
      <c r="J4089" s="52">
        <v>0</v>
      </c>
      <c r="K4089" s="52">
        <v>0</v>
      </c>
    </row>
    <row r="4090" spans="1:11">
      <c r="A4090" s="228"/>
      <c r="B4090" s="228"/>
      <c r="C4090" s="227" t="s">
        <v>101</v>
      </c>
      <c r="D4090" s="110" t="s">
        <v>172</v>
      </c>
      <c r="E4090" s="51">
        <v>162.26076840300803</v>
      </c>
      <c r="F4090" s="52">
        <v>162.26076840300803</v>
      </c>
      <c r="G4090" s="52">
        <v>352.96390584936472</v>
      </c>
      <c r="H4090" s="111">
        <f t="shared" si="63"/>
        <v>2.1752880213947106</v>
      </c>
      <c r="I4090" s="52">
        <v>196.86990320248219</v>
      </c>
      <c r="J4090" s="54" t="s">
        <v>10</v>
      </c>
      <c r="K4090" s="54" t="s">
        <v>10</v>
      </c>
    </row>
    <row r="4091" spans="1:11">
      <c r="A4091" s="228"/>
      <c r="B4091" s="228"/>
      <c r="C4091" s="228"/>
      <c r="D4091" s="110" t="s">
        <v>160</v>
      </c>
      <c r="E4091" s="51">
        <v>162.26076840300803</v>
      </c>
      <c r="F4091" s="52">
        <v>162.26076840300803</v>
      </c>
      <c r="G4091" s="52">
        <v>352.96390584936472</v>
      </c>
      <c r="H4091" s="111">
        <f t="shared" si="63"/>
        <v>2.1752880213947106</v>
      </c>
      <c r="I4091" s="52">
        <v>196.86990320248219</v>
      </c>
      <c r="J4091" s="54" t="s">
        <v>10</v>
      </c>
      <c r="K4091" s="54" t="s">
        <v>10</v>
      </c>
    </row>
    <row r="4092" spans="1:11">
      <c r="A4092" s="228"/>
      <c r="B4092" s="228"/>
      <c r="C4092" s="227" t="s">
        <v>102</v>
      </c>
      <c r="D4092" s="110" t="s">
        <v>172</v>
      </c>
      <c r="E4092" s="51">
        <v>1215.3134081432563</v>
      </c>
      <c r="F4092" s="52">
        <v>1191.4493008439451</v>
      </c>
      <c r="G4092" s="52">
        <v>4556.8689263194929</v>
      </c>
      <c r="H4092" s="111">
        <f t="shared" si="63"/>
        <v>3.7495422133797005</v>
      </c>
      <c r="I4092" s="52">
        <v>2565.1282066971639</v>
      </c>
      <c r="J4092" s="54" t="s">
        <v>10</v>
      </c>
      <c r="K4092" s="54" t="s">
        <v>10</v>
      </c>
    </row>
    <row r="4093" spans="1:11">
      <c r="A4093" s="228"/>
      <c r="B4093" s="228"/>
      <c r="C4093" s="228"/>
      <c r="D4093" s="110" t="s">
        <v>160</v>
      </c>
      <c r="E4093" s="51">
        <v>1215.3134081432563</v>
      </c>
      <c r="F4093" s="52">
        <v>1191.4493008439451</v>
      </c>
      <c r="G4093" s="52">
        <v>4556.8689263194929</v>
      </c>
      <c r="H4093" s="111">
        <f t="shared" si="63"/>
        <v>3.7495422133797005</v>
      </c>
      <c r="I4093" s="52">
        <v>2565.1282066971639</v>
      </c>
      <c r="J4093" s="54" t="s">
        <v>10</v>
      </c>
      <c r="K4093" s="54" t="s">
        <v>10</v>
      </c>
    </row>
    <row r="4094" spans="1:11">
      <c r="A4094" s="228"/>
      <c r="B4094" s="228"/>
      <c r="C4094" s="227" t="s">
        <v>103</v>
      </c>
      <c r="D4094" s="110" t="s">
        <v>172</v>
      </c>
      <c r="E4094" s="51">
        <v>10.232328544758603</v>
      </c>
      <c r="F4094" s="52">
        <v>10.232328544758603</v>
      </c>
      <c r="G4094" s="52">
        <v>31.540843610951665</v>
      </c>
      <c r="H4094" s="111">
        <f t="shared" si="63"/>
        <v>3.0824697890597066</v>
      </c>
      <c r="I4094" s="52">
        <v>10.681484396425693</v>
      </c>
      <c r="J4094" s="54" t="s">
        <v>10</v>
      </c>
      <c r="K4094" s="54" t="s">
        <v>10</v>
      </c>
    </row>
    <row r="4095" spans="1:11">
      <c r="A4095" s="228"/>
      <c r="B4095" s="228"/>
      <c r="C4095" s="228"/>
      <c r="D4095" s="110" t="s">
        <v>160</v>
      </c>
      <c r="E4095" s="51">
        <v>10.232328544758603</v>
      </c>
      <c r="F4095" s="52">
        <v>10.232328544758603</v>
      </c>
      <c r="G4095" s="52">
        <v>31.540843610951665</v>
      </c>
      <c r="H4095" s="111">
        <f t="shared" si="63"/>
        <v>3.0824697890597066</v>
      </c>
      <c r="I4095" s="52">
        <v>10.681484396425693</v>
      </c>
      <c r="J4095" s="54" t="s">
        <v>10</v>
      </c>
      <c r="K4095" s="54" t="s">
        <v>10</v>
      </c>
    </row>
    <row r="4096" spans="1:11">
      <c r="A4096" s="228"/>
      <c r="B4096" s="228"/>
      <c r="C4096" s="227" t="s">
        <v>104</v>
      </c>
      <c r="D4096" s="110" t="s">
        <v>172</v>
      </c>
      <c r="E4096" s="51">
        <v>40.95588772840491</v>
      </c>
      <c r="F4096" s="52">
        <v>40.95588772840491</v>
      </c>
      <c r="G4096" s="52">
        <v>65.12754544960525</v>
      </c>
      <c r="H4096" s="111">
        <f t="shared" si="63"/>
        <v>1.5901876155509653</v>
      </c>
      <c r="I4096" s="52">
        <v>23.596010121378502</v>
      </c>
      <c r="J4096" s="54" t="s">
        <v>10</v>
      </c>
      <c r="K4096" s="54" t="s">
        <v>10</v>
      </c>
    </row>
    <row r="4097" spans="1:11">
      <c r="A4097" s="228"/>
      <c r="B4097" s="228"/>
      <c r="C4097" s="228"/>
      <c r="D4097" s="110" t="s">
        <v>160</v>
      </c>
      <c r="E4097" s="51">
        <v>40.95588772840491</v>
      </c>
      <c r="F4097" s="52">
        <v>40.95588772840491</v>
      </c>
      <c r="G4097" s="52">
        <v>65.12754544960525</v>
      </c>
      <c r="H4097" s="111">
        <f t="shared" si="63"/>
        <v>1.5901876155509653</v>
      </c>
      <c r="I4097" s="52">
        <v>23.596010121378502</v>
      </c>
      <c r="J4097" s="54" t="s">
        <v>10</v>
      </c>
      <c r="K4097" s="54" t="s">
        <v>10</v>
      </c>
    </row>
    <row r="4098" spans="1:11">
      <c r="A4098" s="228"/>
      <c r="B4098" s="228"/>
      <c r="C4098" s="227" t="s">
        <v>105</v>
      </c>
      <c r="D4098" s="110" t="s">
        <v>172</v>
      </c>
      <c r="E4098" s="51">
        <v>154.90351230125063</v>
      </c>
      <c r="F4098" s="52">
        <v>154.90351230125063</v>
      </c>
      <c r="G4098" s="52">
        <v>653.39166534402727</v>
      </c>
      <c r="H4098" s="111">
        <f t="shared" si="63"/>
        <v>4.2180558441653364</v>
      </c>
      <c r="I4098" s="52">
        <v>237.0622179242709</v>
      </c>
      <c r="J4098" s="54" t="s">
        <v>10</v>
      </c>
      <c r="K4098" s="54" t="s">
        <v>10</v>
      </c>
    </row>
    <row r="4099" spans="1:11">
      <c r="A4099" s="228"/>
      <c r="B4099" s="228"/>
      <c r="C4099" s="228"/>
      <c r="D4099" s="110" t="s">
        <v>160</v>
      </c>
      <c r="E4099" s="51">
        <v>154.90351230125063</v>
      </c>
      <c r="F4099" s="52">
        <v>154.90351230125063</v>
      </c>
      <c r="G4099" s="52">
        <v>653.39166534402727</v>
      </c>
      <c r="H4099" s="111">
        <f t="shared" si="63"/>
        <v>4.2180558441653364</v>
      </c>
      <c r="I4099" s="52">
        <v>237.0622179242709</v>
      </c>
      <c r="J4099" s="54" t="s">
        <v>10</v>
      </c>
      <c r="K4099" s="54" t="s">
        <v>10</v>
      </c>
    </row>
    <row r="4100" spans="1:11">
      <c r="A4100" s="228"/>
      <c r="B4100" s="228"/>
      <c r="C4100" s="227" t="s">
        <v>106</v>
      </c>
      <c r="D4100" s="110" t="s">
        <v>172</v>
      </c>
      <c r="E4100" s="51">
        <v>471.87438023822324</v>
      </c>
      <c r="F4100" s="52">
        <v>463.42869122505215</v>
      </c>
      <c r="G4100" s="52">
        <v>2505.8885935111575</v>
      </c>
      <c r="H4100" s="111">
        <f t="shared" si="63"/>
        <v>5.3104993584226232</v>
      </c>
      <c r="I4100" s="52">
        <v>1595.5666849925403</v>
      </c>
      <c r="J4100" s="54" t="s">
        <v>10</v>
      </c>
      <c r="K4100" s="54" t="s">
        <v>10</v>
      </c>
    </row>
    <row r="4101" spans="1:11">
      <c r="A4101" s="228"/>
      <c r="B4101" s="228"/>
      <c r="C4101" s="228"/>
      <c r="D4101" s="110" t="s">
        <v>160</v>
      </c>
      <c r="E4101" s="51">
        <v>471.87438023822324</v>
      </c>
      <c r="F4101" s="52">
        <v>463.42869122505215</v>
      </c>
      <c r="G4101" s="52">
        <v>2505.8885935111575</v>
      </c>
      <c r="H4101" s="111">
        <f t="shared" ref="H4101:H4164" si="64">G4101/E4101</f>
        <v>5.3104993584226232</v>
      </c>
      <c r="I4101" s="52">
        <v>1595.5666849925403</v>
      </c>
      <c r="J4101" s="54" t="s">
        <v>10</v>
      </c>
      <c r="K4101" s="54" t="s">
        <v>10</v>
      </c>
    </row>
    <row r="4102" spans="1:11">
      <c r="A4102" s="228"/>
      <c r="B4102" s="228"/>
      <c r="C4102" s="227" t="s">
        <v>107</v>
      </c>
      <c r="D4102" s="110" t="s">
        <v>172</v>
      </c>
      <c r="E4102" s="51">
        <v>378.10248600796183</v>
      </c>
      <c r="F4102" s="52">
        <v>378.10248600796183</v>
      </c>
      <c r="G4102" s="52">
        <v>1829.1046577450586</v>
      </c>
      <c r="H4102" s="111">
        <f t="shared" si="64"/>
        <v>4.8375896097825244</v>
      </c>
      <c r="I4102" s="52">
        <v>819.35428144421917</v>
      </c>
      <c r="J4102" s="54" t="s">
        <v>10</v>
      </c>
      <c r="K4102" s="54" t="s">
        <v>10</v>
      </c>
    </row>
    <row r="4103" spans="1:11">
      <c r="A4103" s="228"/>
      <c r="B4103" s="228"/>
      <c r="C4103" s="228"/>
      <c r="D4103" s="110" t="s">
        <v>160</v>
      </c>
      <c r="E4103" s="51">
        <v>378.10248600796183</v>
      </c>
      <c r="F4103" s="52">
        <v>378.10248600796183</v>
      </c>
      <c r="G4103" s="52">
        <v>1829.1046577450586</v>
      </c>
      <c r="H4103" s="111">
        <f t="shared" si="64"/>
        <v>4.8375896097825244</v>
      </c>
      <c r="I4103" s="52">
        <v>819.35428144421917</v>
      </c>
      <c r="J4103" s="54" t="s">
        <v>10</v>
      </c>
      <c r="K4103" s="54" t="s">
        <v>10</v>
      </c>
    </row>
    <row r="4104" spans="1:11">
      <c r="A4104" s="228"/>
      <c r="B4104" s="228"/>
      <c r="C4104" s="227" t="s">
        <v>108</v>
      </c>
      <c r="D4104" s="110" t="s">
        <v>172</v>
      </c>
      <c r="E4104" s="51">
        <v>170.92232235714894</v>
      </c>
      <c r="F4104" s="52">
        <v>170.92232235714894</v>
      </c>
      <c r="G4104" s="52">
        <v>487.6068997278382</v>
      </c>
      <c r="H4104" s="111">
        <f t="shared" si="64"/>
        <v>2.8527982360838995</v>
      </c>
      <c r="I4104" s="52">
        <v>110.81047056597919</v>
      </c>
      <c r="J4104" s="54" t="s">
        <v>10</v>
      </c>
      <c r="K4104" s="54" t="s">
        <v>10</v>
      </c>
    </row>
    <row r="4105" spans="1:11">
      <c r="A4105" s="228"/>
      <c r="B4105" s="228"/>
      <c r="C4105" s="228"/>
      <c r="D4105" s="110" t="s">
        <v>160</v>
      </c>
      <c r="E4105" s="51">
        <v>170.92232235714894</v>
      </c>
      <c r="F4105" s="52">
        <v>170.92232235714894</v>
      </c>
      <c r="G4105" s="52">
        <v>487.6068997278382</v>
      </c>
      <c r="H4105" s="111">
        <f t="shared" si="64"/>
        <v>2.8527982360838995</v>
      </c>
      <c r="I4105" s="52">
        <v>110.81047056597919</v>
      </c>
      <c r="J4105" s="54" t="s">
        <v>10</v>
      </c>
      <c r="K4105" s="54" t="s">
        <v>10</v>
      </c>
    </row>
    <row r="4106" spans="1:11">
      <c r="A4106" s="228"/>
      <c r="B4106" s="228"/>
      <c r="C4106" s="227" t="s">
        <v>109</v>
      </c>
      <c r="D4106" s="110" t="s">
        <v>173</v>
      </c>
      <c r="E4106" s="51">
        <v>1</v>
      </c>
      <c r="F4106" s="52">
        <v>1</v>
      </c>
      <c r="G4106" s="52">
        <v>1.5</v>
      </c>
      <c r="H4106" s="111">
        <f t="shared" si="64"/>
        <v>1.5</v>
      </c>
      <c r="I4106" s="52">
        <v>1.25</v>
      </c>
      <c r="J4106" s="52">
        <v>0</v>
      </c>
      <c r="K4106" s="52">
        <v>0</v>
      </c>
    </row>
    <row r="4107" spans="1:11">
      <c r="A4107" s="228"/>
      <c r="B4107" s="228"/>
      <c r="C4107" s="228"/>
      <c r="D4107" s="110" t="s">
        <v>172</v>
      </c>
      <c r="E4107" s="51">
        <v>930.85469072767398</v>
      </c>
      <c r="F4107" s="52">
        <v>922.63638294608211</v>
      </c>
      <c r="G4107" s="52">
        <v>5291.312366744799</v>
      </c>
      <c r="H4107" s="111">
        <f t="shared" si="64"/>
        <v>5.6843591373090021</v>
      </c>
      <c r="I4107" s="52">
        <v>3099.7723324896328</v>
      </c>
      <c r="J4107" s="54" t="s">
        <v>10</v>
      </c>
      <c r="K4107" s="54" t="s">
        <v>10</v>
      </c>
    </row>
    <row r="4108" spans="1:11">
      <c r="A4108" s="228"/>
      <c r="B4108" s="228"/>
      <c r="C4108" s="228"/>
      <c r="D4108" s="110" t="s">
        <v>160</v>
      </c>
      <c r="E4108" s="51">
        <v>931.85469072767398</v>
      </c>
      <c r="F4108" s="52">
        <v>923.63638294608211</v>
      </c>
      <c r="G4108" s="52">
        <v>5292.812366744799</v>
      </c>
      <c r="H4108" s="111">
        <f t="shared" si="64"/>
        <v>5.6798687814853475</v>
      </c>
      <c r="I4108" s="52">
        <v>3101.0223324896328</v>
      </c>
      <c r="J4108" s="52">
        <v>0</v>
      </c>
      <c r="K4108" s="52">
        <v>0</v>
      </c>
    </row>
    <row r="4109" spans="1:11">
      <c r="A4109" s="228"/>
      <c r="B4109" s="228"/>
      <c r="C4109" s="227" t="s">
        <v>110</v>
      </c>
      <c r="D4109" s="110" t="s">
        <v>172</v>
      </c>
      <c r="E4109" s="51">
        <v>136.01834112493424</v>
      </c>
      <c r="F4109" s="52">
        <v>136.01834112493424</v>
      </c>
      <c r="G4109" s="52">
        <v>600.13555692524392</v>
      </c>
      <c r="H4109" s="111">
        <f t="shared" si="64"/>
        <v>4.4121664178657589</v>
      </c>
      <c r="I4109" s="52">
        <v>288.60191636389118</v>
      </c>
      <c r="J4109" s="54" t="s">
        <v>10</v>
      </c>
      <c r="K4109" s="54" t="s">
        <v>10</v>
      </c>
    </row>
    <row r="4110" spans="1:11">
      <c r="A4110" s="228"/>
      <c r="B4110" s="228"/>
      <c r="C4110" s="228"/>
      <c r="D4110" s="110" t="s">
        <v>160</v>
      </c>
      <c r="E4110" s="51">
        <v>136.01834112493424</v>
      </c>
      <c r="F4110" s="52">
        <v>136.01834112493424</v>
      </c>
      <c r="G4110" s="52">
        <v>600.13555692524392</v>
      </c>
      <c r="H4110" s="111">
        <f t="shared" si="64"/>
        <v>4.4121664178657589</v>
      </c>
      <c r="I4110" s="52">
        <v>288.60191636389118</v>
      </c>
      <c r="J4110" s="54" t="s">
        <v>10</v>
      </c>
      <c r="K4110" s="54" t="s">
        <v>10</v>
      </c>
    </row>
    <row r="4111" spans="1:11">
      <c r="A4111" s="228"/>
      <c r="B4111" s="228"/>
      <c r="C4111" s="227" t="s">
        <v>111</v>
      </c>
      <c r="D4111" s="110" t="s">
        <v>173</v>
      </c>
      <c r="E4111" s="51">
        <v>0.64473684210526316</v>
      </c>
      <c r="F4111" s="52">
        <v>0.64473684210526316</v>
      </c>
      <c r="G4111" s="52">
        <v>0.48355263157894735</v>
      </c>
      <c r="H4111" s="111">
        <f t="shared" si="64"/>
        <v>0.75</v>
      </c>
      <c r="I4111" s="52">
        <v>0</v>
      </c>
      <c r="J4111" s="52">
        <v>0</v>
      </c>
      <c r="K4111" s="52">
        <v>0</v>
      </c>
    </row>
    <row r="4112" spans="1:11">
      <c r="A4112" s="228"/>
      <c r="B4112" s="228"/>
      <c r="C4112" s="228"/>
      <c r="D4112" s="110" t="s">
        <v>172</v>
      </c>
      <c r="E4112" s="51">
        <v>2727.951962620974</v>
      </c>
      <c r="F4112" s="52">
        <v>2485.3785145638799</v>
      </c>
      <c r="G4112" s="52">
        <v>9712.4272132951937</v>
      </c>
      <c r="H4112" s="111">
        <f t="shared" si="64"/>
        <v>3.5603365991693066</v>
      </c>
      <c r="I4112" s="52">
        <v>2955.3548622717485</v>
      </c>
      <c r="J4112" s="54" t="s">
        <v>10</v>
      </c>
      <c r="K4112" s="54" t="s">
        <v>10</v>
      </c>
    </row>
    <row r="4113" spans="1:11">
      <c r="A4113" s="228"/>
      <c r="B4113" s="228"/>
      <c r="C4113" s="228"/>
      <c r="D4113" s="110" t="s">
        <v>160</v>
      </c>
      <c r="E4113" s="51">
        <v>2728.5966994630789</v>
      </c>
      <c r="F4113" s="52">
        <v>2486.0232514059849</v>
      </c>
      <c r="G4113" s="52">
        <v>9712.9107659267738</v>
      </c>
      <c r="H4113" s="111">
        <f t="shared" si="64"/>
        <v>3.5596725481043192</v>
      </c>
      <c r="I4113" s="52">
        <v>2955.3548622717485</v>
      </c>
      <c r="J4113" s="52">
        <v>0</v>
      </c>
      <c r="K4113" s="52">
        <v>0</v>
      </c>
    </row>
    <row r="4114" spans="1:11">
      <c r="A4114" s="228"/>
      <c r="B4114" s="228"/>
      <c r="C4114" s="227" t="s">
        <v>112</v>
      </c>
      <c r="D4114" s="110" t="s">
        <v>172</v>
      </c>
      <c r="E4114" s="51">
        <v>18.931849296125328</v>
      </c>
      <c r="F4114" s="52">
        <v>10.61148240801929</v>
      </c>
      <c r="G4114" s="52">
        <v>82.058593461213178</v>
      </c>
      <c r="H4114" s="111">
        <f t="shared" si="64"/>
        <v>4.3344203821656047</v>
      </c>
      <c r="I4114" s="52">
        <v>0</v>
      </c>
      <c r="J4114" s="54" t="s">
        <v>10</v>
      </c>
      <c r="K4114" s="54" t="s">
        <v>10</v>
      </c>
    </row>
    <row r="4115" spans="1:11">
      <c r="A4115" s="228"/>
      <c r="B4115" s="228"/>
      <c r="C4115" s="228"/>
      <c r="D4115" s="110" t="s">
        <v>160</v>
      </c>
      <c r="E4115" s="51">
        <v>18.931849296125328</v>
      </c>
      <c r="F4115" s="52">
        <v>10.61148240801929</v>
      </c>
      <c r="G4115" s="52">
        <v>82.058593461213178</v>
      </c>
      <c r="H4115" s="111">
        <f t="shared" si="64"/>
        <v>4.3344203821656047</v>
      </c>
      <c r="I4115" s="52">
        <v>0</v>
      </c>
      <c r="J4115" s="54" t="s">
        <v>10</v>
      </c>
      <c r="K4115" s="54" t="s">
        <v>10</v>
      </c>
    </row>
    <row r="4116" spans="1:11">
      <c r="A4116" s="228"/>
      <c r="B4116" s="228"/>
      <c r="C4116" s="227" t="s">
        <v>54</v>
      </c>
      <c r="D4116" s="110" t="s">
        <v>172</v>
      </c>
      <c r="E4116" s="51">
        <v>530.22805179140437</v>
      </c>
      <c r="F4116" s="52">
        <v>458.55390279292914</v>
      </c>
      <c r="G4116" s="52">
        <v>3394.4347957527775</v>
      </c>
      <c r="H4116" s="111">
        <f t="shared" si="64"/>
        <v>6.4018393298590945</v>
      </c>
      <c r="I4116" s="52">
        <v>203.59741957577677</v>
      </c>
      <c r="J4116" s="54" t="s">
        <v>10</v>
      </c>
      <c r="K4116" s="54" t="s">
        <v>10</v>
      </c>
    </row>
    <row r="4117" spans="1:11">
      <c r="A4117" s="228"/>
      <c r="B4117" s="228"/>
      <c r="C4117" s="228"/>
      <c r="D4117" s="110" t="s">
        <v>160</v>
      </c>
      <c r="E4117" s="51">
        <v>530.22805179140437</v>
      </c>
      <c r="F4117" s="52">
        <v>458.55390279292914</v>
      </c>
      <c r="G4117" s="52">
        <v>3394.4347957527775</v>
      </c>
      <c r="H4117" s="111">
        <f t="shared" si="64"/>
        <v>6.4018393298590945</v>
      </c>
      <c r="I4117" s="52">
        <v>203.59741957577677</v>
      </c>
      <c r="J4117" s="54" t="s">
        <v>10</v>
      </c>
      <c r="K4117" s="54" t="s">
        <v>10</v>
      </c>
    </row>
    <row r="4118" spans="1:11">
      <c r="A4118" s="228"/>
      <c r="B4118" s="228"/>
      <c r="C4118" s="227" t="s">
        <v>113</v>
      </c>
      <c r="D4118" s="110" t="s">
        <v>173</v>
      </c>
      <c r="E4118" s="51">
        <v>21.605</v>
      </c>
      <c r="F4118" s="52">
        <v>19.7</v>
      </c>
      <c r="G4118" s="52">
        <v>45.45</v>
      </c>
      <c r="H4118" s="111">
        <f t="shared" si="64"/>
        <v>2.1036797037722752</v>
      </c>
      <c r="I4118" s="52">
        <v>34.799999999999997</v>
      </c>
      <c r="J4118" s="52">
        <v>0.2</v>
      </c>
      <c r="K4118" s="52">
        <v>0.1</v>
      </c>
    </row>
    <row r="4119" spans="1:11">
      <c r="A4119" s="228"/>
      <c r="B4119" s="228"/>
      <c r="C4119" s="228"/>
      <c r="D4119" s="110" t="s">
        <v>172</v>
      </c>
      <c r="E4119" s="51">
        <v>1459.4199108335074</v>
      </c>
      <c r="F4119" s="52">
        <v>1450.4809694329538</v>
      </c>
      <c r="G4119" s="52">
        <v>4728.2792373260218</v>
      </c>
      <c r="H4119" s="111">
        <f t="shared" si="64"/>
        <v>3.2398346783042009</v>
      </c>
      <c r="I4119" s="52">
        <v>2236.1608928478649</v>
      </c>
      <c r="J4119" s="52">
        <v>38.839315673174738</v>
      </c>
      <c r="K4119" s="52">
        <v>16.591300859714085</v>
      </c>
    </row>
    <row r="4120" spans="1:11">
      <c r="A4120" s="228"/>
      <c r="B4120" s="228"/>
      <c r="C4120" s="228"/>
      <c r="D4120" s="110" t="s">
        <v>160</v>
      </c>
      <c r="E4120" s="51">
        <v>1481.0249108335074</v>
      </c>
      <c r="F4120" s="52">
        <v>1470.1809694329538</v>
      </c>
      <c r="G4120" s="52">
        <v>4773.7292373260216</v>
      </c>
      <c r="H4120" s="111">
        <f t="shared" si="64"/>
        <v>3.2232605963659382</v>
      </c>
      <c r="I4120" s="52">
        <v>2270.9608928478647</v>
      </c>
      <c r="J4120" s="52">
        <v>39.039315673174734</v>
      </c>
      <c r="K4120" s="52">
        <v>16.691300859714083</v>
      </c>
    </row>
    <row r="4121" spans="1:11">
      <c r="A4121" s="228"/>
      <c r="B4121" s="228"/>
      <c r="C4121" s="227" t="s">
        <v>114</v>
      </c>
      <c r="D4121" s="110" t="s">
        <v>173</v>
      </c>
      <c r="E4121" s="51">
        <v>0.88235294117647056</v>
      </c>
      <c r="F4121" s="52">
        <v>0.88235294117647056</v>
      </c>
      <c r="G4121" s="52">
        <v>1.7647058823529411</v>
      </c>
      <c r="H4121" s="111">
        <f t="shared" si="64"/>
        <v>2</v>
      </c>
      <c r="I4121" s="52">
        <v>1.3235294117647058</v>
      </c>
      <c r="J4121" s="52">
        <v>0</v>
      </c>
      <c r="K4121" s="52">
        <v>0</v>
      </c>
    </row>
    <row r="4122" spans="1:11">
      <c r="A4122" s="228"/>
      <c r="B4122" s="228"/>
      <c r="C4122" s="228"/>
      <c r="D4122" s="110" t="s">
        <v>172</v>
      </c>
      <c r="E4122" s="51">
        <v>172.27582508672339</v>
      </c>
      <c r="F4122" s="52">
        <v>172.27582508672339</v>
      </c>
      <c r="G4122" s="52">
        <v>397.30366947567393</v>
      </c>
      <c r="H4122" s="111">
        <f t="shared" si="64"/>
        <v>2.3062067430277686</v>
      </c>
      <c r="I4122" s="52">
        <v>19.365961225443627</v>
      </c>
      <c r="J4122" s="54" t="s">
        <v>10</v>
      </c>
      <c r="K4122" s="54" t="s">
        <v>10</v>
      </c>
    </row>
    <row r="4123" spans="1:11">
      <c r="A4123" s="228"/>
      <c r="B4123" s="228"/>
      <c r="C4123" s="228"/>
      <c r="D4123" s="110" t="s">
        <v>160</v>
      </c>
      <c r="E4123" s="51">
        <v>173.15817802789985</v>
      </c>
      <c r="F4123" s="52">
        <v>173.15817802789985</v>
      </c>
      <c r="G4123" s="52">
        <v>399.06837535802686</v>
      </c>
      <c r="H4123" s="111">
        <f t="shared" si="64"/>
        <v>2.3046464215725782</v>
      </c>
      <c r="I4123" s="52">
        <v>20.689490637208333</v>
      </c>
      <c r="J4123" s="52">
        <v>0</v>
      </c>
      <c r="K4123" s="52">
        <v>0</v>
      </c>
    </row>
    <row r="4124" spans="1:11">
      <c r="A4124" s="228"/>
      <c r="B4124" s="228"/>
      <c r="C4124" s="227" t="s">
        <v>115</v>
      </c>
      <c r="D4124" s="110" t="s">
        <v>172</v>
      </c>
      <c r="E4124" s="51">
        <v>0.823419394548497</v>
      </c>
      <c r="F4124" s="52">
        <v>0.20585484863712425</v>
      </c>
      <c r="G4124" s="52">
        <v>8.6047326730317923</v>
      </c>
      <c r="H4124" s="111">
        <f t="shared" si="64"/>
        <v>10.45</v>
      </c>
      <c r="I4124" s="52">
        <v>0</v>
      </c>
      <c r="J4124" s="54" t="s">
        <v>10</v>
      </c>
      <c r="K4124" s="54" t="s">
        <v>10</v>
      </c>
    </row>
    <row r="4125" spans="1:11">
      <c r="A4125" s="228"/>
      <c r="B4125" s="228"/>
      <c r="C4125" s="228"/>
      <c r="D4125" s="110" t="s">
        <v>160</v>
      </c>
      <c r="E4125" s="51">
        <v>0.823419394548497</v>
      </c>
      <c r="F4125" s="52">
        <v>0.20585484863712425</v>
      </c>
      <c r="G4125" s="52">
        <v>8.6047326730317923</v>
      </c>
      <c r="H4125" s="111">
        <f t="shared" si="64"/>
        <v>10.45</v>
      </c>
      <c r="I4125" s="52">
        <v>0</v>
      </c>
      <c r="J4125" s="54" t="s">
        <v>10</v>
      </c>
      <c r="K4125" s="54" t="s">
        <v>10</v>
      </c>
    </row>
    <row r="4126" spans="1:11">
      <c r="A4126" s="228"/>
      <c r="B4126" s="228"/>
      <c r="C4126" s="227" t="s">
        <v>116</v>
      </c>
      <c r="D4126" s="110" t="s">
        <v>173</v>
      </c>
      <c r="E4126" s="51">
        <v>15.684426229508198</v>
      </c>
      <c r="F4126" s="52">
        <v>15.684426229508198</v>
      </c>
      <c r="G4126" s="52">
        <v>90.094262295081961</v>
      </c>
      <c r="H4126" s="111">
        <f t="shared" si="64"/>
        <v>5.7441860465116275</v>
      </c>
      <c r="I4126" s="52">
        <v>84.55</v>
      </c>
      <c r="J4126" s="52">
        <v>0</v>
      </c>
      <c r="K4126" s="52">
        <v>0</v>
      </c>
    </row>
    <row r="4127" spans="1:11">
      <c r="A4127" s="228"/>
      <c r="B4127" s="228"/>
      <c r="C4127" s="228"/>
      <c r="D4127" s="110" t="s">
        <v>172</v>
      </c>
      <c r="E4127" s="51">
        <v>253.93486329316545</v>
      </c>
      <c r="F4127" s="52">
        <v>116.50830122476886</v>
      </c>
      <c r="G4127" s="52">
        <v>656.28247650508945</v>
      </c>
      <c r="H4127" s="111">
        <f t="shared" si="64"/>
        <v>2.5844520440953294</v>
      </c>
      <c r="I4127" s="52">
        <v>71.803162724397083</v>
      </c>
      <c r="J4127" s="54" t="s">
        <v>10</v>
      </c>
      <c r="K4127" s="54" t="s">
        <v>10</v>
      </c>
    </row>
    <row r="4128" spans="1:11">
      <c r="A4128" s="228"/>
      <c r="B4128" s="228"/>
      <c r="C4128" s="228"/>
      <c r="D4128" s="110" t="s">
        <v>160</v>
      </c>
      <c r="E4128" s="51">
        <v>269.61928952267363</v>
      </c>
      <c r="F4128" s="52">
        <v>132.19272745427708</v>
      </c>
      <c r="G4128" s="52">
        <v>746.37673880017132</v>
      </c>
      <c r="H4128" s="111">
        <f t="shared" si="64"/>
        <v>2.7682616481985973</v>
      </c>
      <c r="I4128" s="52">
        <v>156.35316272439707</v>
      </c>
      <c r="J4128" s="52">
        <v>0</v>
      </c>
      <c r="K4128" s="52">
        <v>0</v>
      </c>
    </row>
    <row r="4129" spans="1:11">
      <c r="A4129" s="228"/>
      <c r="B4129" s="228"/>
      <c r="C4129" s="227" t="s">
        <v>117</v>
      </c>
      <c r="D4129" s="110" t="s">
        <v>173</v>
      </c>
      <c r="E4129" s="51">
        <v>94.22794117647058</v>
      </c>
      <c r="F4129" s="52">
        <v>76.164215686274503</v>
      </c>
      <c r="G4129" s="52">
        <v>292.98284313725492</v>
      </c>
      <c r="H4129" s="111">
        <f t="shared" si="64"/>
        <v>3.1092989985693853</v>
      </c>
      <c r="I4129" s="52">
        <v>221.10539215686276</v>
      </c>
      <c r="J4129" s="52">
        <v>0</v>
      </c>
      <c r="K4129" s="52">
        <v>0</v>
      </c>
    </row>
    <row r="4130" spans="1:11">
      <c r="A4130" s="228"/>
      <c r="B4130" s="228"/>
      <c r="C4130" s="228"/>
      <c r="D4130" s="110" t="s">
        <v>172</v>
      </c>
      <c r="E4130" s="51">
        <v>4927.0870712927308</v>
      </c>
      <c r="F4130" s="52">
        <v>4052.9461662169724</v>
      </c>
      <c r="G4130" s="52">
        <v>27539.648139128978</v>
      </c>
      <c r="H4130" s="111">
        <f t="shared" si="64"/>
        <v>5.5894380879904642</v>
      </c>
      <c r="I4130" s="52">
        <v>3918.829653516359</v>
      </c>
      <c r="J4130" s="54" t="s">
        <v>10</v>
      </c>
      <c r="K4130" s="54" t="s">
        <v>10</v>
      </c>
    </row>
    <row r="4131" spans="1:11">
      <c r="A4131" s="228"/>
      <c r="B4131" s="228"/>
      <c r="C4131" s="228"/>
      <c r="D4131" s="110" t="s">
        <v>160</v>
      </c>
      <c r="E4131" s="51">
        <v>5021.315012469202</v>
      </c>
      <c r="F4131" s="52">
        <v>4129.1103819032469</v>
      </c>
      <c r="G4131" s="52">
        <v>27832.630982266233</v>
      </c>
      <c r="H4131" s="111">
        <f t="shared" si="64"/>
        <v>5.5428968135141359</v>
      </c>
      <c r="I4131" s="52">
        <v>4139.9350456732218</v>
      </c>
      <c r="J4131" s="52">
        <v>0</v>
      </c>
      <c r="K4131" s="52">
        <v>0</v>
      </c>
    </row>
    <row r="4132" spans="1:11">
      <c r="A4132" s="228"/>
      <c r="B4132" s="228"/>
      <c r="C4132" s="227" t="s">
        <v>118</v>
      </c>
      <c r="D4132" s="110" t="s">
        <v>172</v>
      </c>
      <c r="E4132" s="51">
        <v>762.01598762228832</v>
      </c>
      <c r="F4132" s="52">
        <v>723.01029047919383</v>
      </c>
      <c r="G4132" s="52">
        <v>3998.5352675363447</v>
      </c>
      <c r="H4132" s="111">
        <f t="shared" si="64"/>
        <v>5.2473115164065502</v>
      </c>
      <c r="I4132" s="52">
        <v>562.11423221962559</v>
      </c>
      <c r="J4132" s="54" t="s">
        <v>10</v>
      </c>
      <c r="K4132" s="54" t="s">
        <v>10</v>
      </c>
    </row>
    <row r="4133" spans="1:11">
      <c r="A4133" s="228"/>
      <c r="B4133" s="228"/>
      <c r="C4133" s="228"/>
      <c r="D4133" s="110" t="s">
        <v>160</v>
      </c>
      <c r="E4133" s="51">
        <v>762.01598762228832</v>
      </c>
      <c r="F4133" s="52">
        <v>723.01029047919383</v>
      </c>
      <c r="G4133" s="52">
        <v>3998.5352675363447</v>
      </c>
      <c r="H4133" s="111">
        <f t="shared" si="64"/>
        <v>5.2473115164065502</v>
      </c>
      <c r="I4133" s="52">
        <v>562.11423221962559</v>
      </c>
      <c r="J4133" s="54" t="s">
        <v>10</v>
      </c>
      <c r="K4133" s="54" t="s">
        <v>10</v>
      </c>
    </row>
    <row r="4134" spans="1:11">
      <c r="A4134" s="228"/>
      <c r="B4134" s="228"/>
      <c r="C4134" s="227" t="s">
        <v>119</v>
      </c>
      <c r="D4134" s="110" t="s">
        <v>172</v>
      </c>
      <c r="E4134" s="51">
        <v>11.31726322834065</v>
      </c>
      <c r="F4134" s="52">
        <v>11.31726322834065</v>
      </c>
      <c r="G4134" s="52">
        <v>9.461232058892783</v>
      </c>
      <c r="H4134" s="111">
        <f t="shared" si="64"/>
        <v>0.83599999999999997</v>
      </c>
      <c r="I4134" s="52">
        <v>0</v>
      </c>
      <c r="J4134" s="54" t="s">
        <v>10</v>
      </c>
      <c r="K4134" s="54" t="s">
        <v>10</v>
      </c>
    </row>
    <row r="4135" spans="1:11">
      <c r="A4135" s="228"/>
      <c r="B4135" s="228"/>
      <c r="C4135" s="228"/>
      <c r="D4135" s="110" t="s">
        <v>160</v>
      </c>
      <c r="E4135" s="51">
        <v>11.31726322834065</v>
      </c>
      <c r="F4135" s="52">
        <v>11.31726322834065</v>
      </c>
      <c r="G4135" s="52">
        <v>9.461232058892783</v>
      </c>
      <c r="H4135" s="111">
        <f t="shared" si="64"/>
        <v>0.83599999999999997</v>
      </c>
      <c r="I4135" s="52">
        <v>0</v>
      </c>
      <c r="J4135" s="54" t="s">
        <v>10</v>
      </c>
      <c r="K4135" s="54" t="s">
        <v>10</v>
      </c>
    </row>
    <row r="4136" spans="1:11">
      <c r="A4136" s="228"/>
      <c r="B4136" s="228"/>
      <c r="C4136" s="227" t="s">
        <v>121</v>
      </c>
      <c r="D4136" s="110" t="s">
        <v>172</v>
      </c>
      <c r="E4136" s="51">
        <v>16.584049030126682</v>
      </c>
      <c r="F4136" s="52">
        <v>16.584049030126682</v>
      </c>
      <c r="G4136" s="52">
        <v>27.728529978371814</v>
      </c>
      <c r="H4136" s="111">
        <f t="shared" si="64"/>
        <v>1.6720000000000002</v>
      </c>
      <c r="I4136" s="52">
        <v>5.7767770788274611</v>
      </c>
      <c r="J4136" s="54" t="s">
        <v>10</v>
      </c>
      <c r="K4136" s="54" t="s">
        <v>10</v>
      </c>
    </row>
    <row r="4137" spans="1:11">
      <c r="A4137" s="228"/>
      <c r="B4137" s="228"/>
      <c r="C4137" s="228"/>
      <c r="D4137" s="110" t="s">
        <v>160</v>
      </c>
      <c r="E4137" s="51">
        <v>16.584049030126682</v>
      </c>
      <c r="F4137" s="52">
        <v>16.584049030126682</v>
      </c>
      <c r="G4137" s="52">
        <v>27.728529978371814</v>
      </c>
      <c r="H4137" s="111">
        <f t="shared" si="64"/>
        <v>1.6720000000000002</v>
      </c>
      <c r="I4137" s="52">
        <v>5.7767770788274611</v>
      </c>
      <c r="J4137" s="54" t="s">
        <v>10</v>
      </c>
      <c r="K4137" s="54" t="s">
        <v>10</v>
      </c>
    </row>
    <row r="4138" spans="1:11">
      <c r="A4138" s="228"/>
      <c r="B4138" s="228"/>
      <c r="C4138" s="227" t="s">
        <v>122</v>
      </c>
      <c r="D4138" s="110" t="s">
        <v>173</v>
      </c>
      <c r="E4138" s="51">
        <v>2.35</v>
      </c>
      <c r="F4138" s="52">
        <v>2.35</v>
      </c>
      <c r="G4138" s="52">
        <v>7.5</v>
      </c>
      <c r="H4138" s="111">
        <f t="shared" si="64"/>
        <v>3.1914893617021276</v>
      </c>
      <c r="I4138" s="52">
        <v>6</v>
      </c>
      <c r="J4138" s="52">
        <v>0</v>
      </c>
      <c r="K4138" s="52">
        <v>0</v>
      </c>
    </row>
    <row r="4139" spans="1:11">
      <c r="A4139" s="228"/>
      <c r="B4139" s="228"/>
      <c r="C4139" s="228"/>
      <c r="D4139" s="110" t="s">
        <v>172</v>
      </c>
      <c r="E4139" s="51">
        <v>945.51544641398743</v>
      </c>
      <c r="F4139" s="52">
        <v>894.01163800913719</v>
      </c>
      <c r="G4139" s="52">
        <v>4316.4021097970963</v>
      </c>
      <c r="H4139" s="111">
        <f t="shared" si="64"/>
        <v>4.5651312479005117</v>
      </c>
      <c r="I4139" s="52">
        <v>1204.7003701016665</v>
      </c>
      <c r="J4139" s="54" t="s">
        <v>10</v>
      </c>
      <c r="K4139" s="54" t="s">
        <v>10</v>
      </c>
    </row>
    <row r="4140" spans="1:11">
      <c r="A4140" s="228"/>
      <c r="B4140" s="228"/>
      <c r="C4140" s="228"/>
      <c r="D4140" s="110" t="s">
        <v>160</v>
      </c>
      <c r="E4140" s="51">
        <v>947.86544641398746</v>
      </c>
      <c r="F4140" s="52">
        <v>896.36163800913721</v>
      </c>
      <c r="G4140" s="52">
        <v>4323.9021097970963</v>
      </c>
      <c r="H4140" s="111">
        <f t="shared" si="64"/>
        <v>4.5617256395994827</v>
      </c>
      <c r="I4140" s="52">
        <v>1210.7003701016665</v>
      </c>
      <c r="J4140" s="52">
        <v>0</v>
      </c>
      <c r="K4140" s="52">
        <v>0</v>
      </c>
    </row>
    <row r="4141" spans="1:11">
      <c r="A4141" s="228"/>
      <c r="B4141" s="228"/>
      <c r="C4141" s="227" t="s">
        <v>123</v>
      </c>
      <c r="D4141" s="110" t="s">
        <v>172</v>
      </c>
      <c r="E4141" s="51">
        <v>126.88086881198035</v>
      </c>
      <c r="F4141" s="52">
        <v>102.36142778818022</v>
      </c>
      <c r="G4141" s="52">
        <v>249.58072466364774</v>
      </c>
      <c r="H4141" s="111">
        <f t="shared" si="64"/>
        <v>1.9670477275300768</v>
      </c>
      <c r="I4141" s="52">
        <v>41.089440236585816</v>
      </c>
      <c r="J4141" s="54" t="s">
        <v>10</v>
      </c>
      <c r="K4141" s="54" t="s">
        <v>10</v>
      </c>
    </row>
    <row r="4142" spans="1:11">
      <c r="A4142" s="228"/>
      <c r="B4142" s="228"/>
      <c r="C4142" s="228"/>
      <c r="D4142" s="110" t="s">
        <v>160</v>
      </c>
      <c r="E4142" s="51">
        <v>126.88086881198035</v>
      </c>
      <c r="F4142" s="52">
        <v>102.36142778818022</v>
      </c>
      <c r="G4142" s="52">
        <v>249.58072466364774</v>
      </c>
      <c r="H4142" s="111">
        <f t="shared" si="64"/>
        <v>1.9670477275300768</v>
      </c>
      <c r="I4142" s="52">
        <v>41.089440236585816</v>
      </c>
      <c r="J4142" s="54" t="s">
        <v>10</v>
      </c>
      <c r="K4142" s="54" t="s">
        <v>10</v>
      </c>
    </row>
    <row r="4143" spans="1:11">
      <c r="A4143" s="228"/>
      <c r="B4143" s="228"/>
      <c r="C4143" s="227" t="s">
        <v>124</v>
      </c>
      <c r="D4143" s="110" t="s">
        <v>172</v>
      </c>
      <c r="E4143" s="51">
        <v>12.213213807304699</v>
      </c>
      <c r="F4143" s="52">
        <v>5.2694107958935597</v>
      </c>
      <c r="G4143" s="52">
        <v>29.230948336547488</v>
      </c>
      <c r="H4143" s="111">
        <f t="shared" si="64"/>
        <v>2.3933870967741937</v>
      </c>
      <c r="I4143" s="52">
        <v>11.939795407876652</v>
      </c>
      <c r="J4143" s="54" t="s">
        <v>10</v>
      </c>
      <c r="K4143" s="54" t="s">
        <v>10</v>
      </c>
    </row>
    <row r="4144" spans="1:11">
      <c r="A4144" s="228"/>
      <c r="B4144" s="228"/>
      <c r="C4144" s="228"/>
      <c r="D4144" s="110" t="s">
        <v>160</v>
      </c>
      <c r="E4144" s="51">
        <v>12.213213807304699</v>
      </c>
      <c r="F4144" s="52">
        <v>5.2694107958935597</v>
      </c>
      <c r="G4144" s="52">
        <v>29.230948336547488</v>
      </c>
      <c r="H4144" s="111">
        <f t="shared" si="64"/>
        <v>2.3933870967741937</v>
      </c>
      <c r="I4144" s="52">
        <v>11.939795407876652</v>
      </c>
      <c r="J4144" s="54" t="s">
        <v>10</v>
      </c>
      <c r="K4144" s="54" t="s">
        <v>10</v>
      </c>
    </row>
    <row r="4145" spans="1:11">
      <c r="A4145" s="228"/>
      <c r="B4145" s="228"/>
      <c r="C4145" s="227" t="s">
        <v>125</v>
      </c>
      <c r="D4145" s="110" t="s">
        <v>172</v>
      </c>
      <c r="E4145" s="51">
        <v>10.824476518374958</v>
      </c>
      <c r="F4145" s="52">
        <v>10.824476518374958</v>
      </c>
      <c r="G4145" s="52">
        <v>30.164207897871549</v>
      </c>
      <c r="H4145" s="111">
        <f t="shared" si="64"/>
        <v>2.7866666666666666</v>
      </c>
      <c r="I4145" s="52">
        <v>0</v>
      </c>
      <c r="J4145" s="54" t="s">
        <v>10</v>
      </c>
      <c r="K4145" s="54" t="s">
        <v>10</v>
      </c>
    </row>
    <row r="4146" spans="1:11">
      <c r="A4146" s="228"/>
      <c r="B4146" s="228"/>
      <c r="C4146" s="228"/>
      <c r="D4146" s="110" t="s">
        <v>160</v>
      </c>
      <c r="E4146" s="51">
        <v>10.824476518374958</v>
      </c>
      <c r="F4146" s="52">
        <v>10.824476518374958</v>
      </c>
      <c r="G4146" s="52">
        <v>30.164207897871549</v>
      </c>
      <c r="H4146" s="111">
        <f t="shared" si="64"/>
        <v>2.7866666666666666</v>
      </c>
      <c r="I4146" s="52">
        <v>0</v>
      </c>
      <c r="J4146" s="54" t="s">
        <v>10</v>
      </c>
      <c r="K4146" s="54" t="s">
        <v>10</v>
      </c>
    </row>
    <row r="4147" spans="1:11">
      <c r="A4147" s="228"/>
      <c r="B4147" s="228"/>
      <c r="C4147" s="227" t="s">
        <v>160</v>
      </c>
      <c r="D4147" s="110" t="s">
        <v>173</v>
      </c>
      <c r="E4147" s="51">
        <v>205.1228620680759</v>
      </c>
      <c r="F4147" s="52">
        <v>184.60958212243426</v>
      </c>
      <c r="G4147" s="52">
        <v>580.37672727197412</v>
      </c>
      <c r="H4147" s="111">
        <f t="shared" si="64"/>
        <v>2.8294102442825677</v>
      </c>
      <c r="I4147" s="52">
        <v>449.19415947220875</v>
      </c>
      <c r="J4147" s="52">
        <v>0.8165134370579914</v>
      </c>
      <c r="K4147" s="52">
        <v>9.9999999999999992E-2</v>
      </c>
    </row>
    <row r="4148" spans="1:11">
      <c r="A4148" s="228"/>
      <c r="B4148" s="228"/>
      <c r="C4148" s="228"/>
      <c r="D4148" s="110" t="s">
        <v>172</v>
      </c>
      <c r="E4148" s="51">
        <v>48249.179972612903</v>
      </c>
      <c r="F4148" s="52">
        <v>46235.548410048235</v>
      </c>
      <c r="G4148" s="52">
        <v>187774.37303318383</v>
      </c>
      <c r="H4148" s="111">
        <f t="shared" si="64"/>
        <v>3.8917629924439736</v>
      </c>
      <c r="I4148" s="52">
        <v>85023.94130832603</v>
      </c>
      <c r="J4148" s="52">
        <v>49.07998113430925</v>
      </c>
      <c r="K4148" s="52">
        <v>20.436048395753808</v>
      </c>
    </row>
    <row r="4149" spans="1:11">
      <c r="A4149" s="228"/>
      <c r="B4149" s="228"/>
      <c r="C4149" s="228"/>
      <c r="D4149" s="110" t="s">
        <v>160</v>
      </c>
      <c r="E4149" s="51">
        <v>48454.302834680966</v>
      </c>
      <c r="F4149" s="52">
        <v>46420.157992170658</v>
      </c>
      <c r="G4149" s="52">
        <v>188354.74976045583</v>
      </c>
      <c r="H4149" s="111">
        <f t="shared" si="64"/>
        <v>3.8872657068887122</v>
      </c>
      <c r="I4149" s="52">
        <v>85473.135467798245</v>
      </c>
      <c r="J4149" s="52">
        <v>49.896494571367242</v>
      </c>
      <c r="K4149" s="52">
        <v>20.536048395753806</v>
      </c>
    </row>
    <row r="4150" spans="1:11">
      <c r="A4150" s="227" t="s">
        <v>149</v>
      </c>
      <c r="B4150" s="227" t="s">
        <v>36</v>
      </c>
      <c r="C4150" s="227" t="s">
        <v>56</v>
      </c>
      <c r="D4150" s="110" t="s">
        <v>173</v>
      </c>
      <c r="E4150" s="51">
        <v>3.8799504950495054</v>
      </c>
      <c r="F4150" s="52">
        <v>2.1782178217821784</v>
      </c>
      <c r="G4150" s="54" t="s">
        <v>10</v>
      </c>
      <c r="H4150" s="111" t="e">
        <f t="shared" si="64"/>
        <v>#VALUE!</v>
      </c>
      <c r="I4150" s="54" t="s">
        <v>10</v>
      </c>
      <c r="J4150" s="54" t="s">
        <v>10</v>
      </c>
      <c r="K4150" s="54" t="s">
        <v>10</v>
      </c>
    </row>
    <row r="4151" spans="1:11">
      <c r="A4151" s="228"/>
      <c r="B4151" s="228"/>
      <c r="C4151" s="228"/>
      <c r="D4151" s="110" t="s">
        <v>160</v>
      </c>
      <c r="E4151" s="51">
        <v>3.8799504950495054</v>
      </c>
      <c r="F4151" s="52">
        <v>2.1782178217821784</v>
      </c>
      <c r="G4151" s="54" t="s">
        <v>10</v>
      </c>
      <c r="H4151" s="111" t="e">
        <f t="shared" si="64"/>
        <v>#VALUE!</v>
      </c>
      <c r="I4151" s="54" t="s">
        <v>10</v>
      </c>
      <c r="J4151" s="54" t="s">
        <v>10</v>
      </c>
      <c r="K4151" s="54" t="s">
        <v>10</v>
      </c>
    </row>
    <row r="4152" spans="1:11">
      <c r="A4152" s="228"/>
      <c r="B4152" s="228"/>
      <c r="C4152" s="227" t="s">
        <v>58</v>
      </c>
      <c r="D4152" s="110" t="s">
        <v>173</v>
      </c>
      <c r="E4152" s="51">
        <v>16.5</v>
      </c>
      <c r="F4152" s="52">
        <v>2</v>
      </c>
      <c r="G4152" s="54" t="s">
        <v>10</v>
      </c>
      <c r="H4152" s="111" t="e">
        <f t="shared" si="64"/>
        <v>#VALUE!</v>
      </c>
      <c r="I4152" s="54" t="s">
        <v>10</v>
      </c>
      <c r="J4152" s="54" t="s">
        <v>10</v>
      </c>
      <c r="K4152" s="54" t="s">
        <v>10</v>
      </c>
    </row>
    <row r="4153" spans="1:11">
      <c r="A4153" s="228"/>
      <c r="B4153" s="228"/>
      <c r="C4153" s="228"/>
      <c r="D4153" s="110" t="s">
        <v>160</v>
      </c>
      <c r="E4153" s="51">
        <v>16.5</v>
      </c>
      <c r="F4153" s="52">
        <v>2</v>
      </c>
      <c r="G4153" s="54" t="s">
        <v>10</v>
      </c>
      <c r="H4153" s="111" t="e">
        <f t="shared" si="64"/>
        <v>#VALUE!</v>
      </c>
      <c r="I4153" s="54" t="s">
        <v>10</v>
      </c>
      <c r="J4153" s="54" t="s">
        <v>10</v>
      </c>
      <c r="K4153" s="54" t="s">
        <v>10</v>
      </c>
    </row>
    <row r="4154" spans="1:11">
      <c r="A4154" s="228"/>
      <c r="B4154" s="228"/>
      <c r="C4154" s="227" t="s">
        <v>59</v>
      </c>
      <c r="D4154" s="110" t="s">
        <v>173</v>
      </c>
      <c r="E4154" s="51">
        <v>5.4222222222222225</v>
      </c>
      <c r="F4154" s="52">
        <v>4.0666666666666664</v>
      </c>
      <c r="G4154" s="54" t="s">
        <v>10</v>
      </c>
      <c r="H4154" s="111" t="e">
        <f t="shared" si="64"/>
        <v>#VALUE!</v>
      </c>
      <c r="I4154" s="54" t="s">
        <v>10</v>
      </c>
      <c r="J4154" s="54" t="s">
        <v>10</v>
      </c>
      <c r="K4154" s="54" t="s">
        <v>10</v>
      </c>
    </row>
    <row r="4155" spans="1:11">
      <c r="A4155" s="228"/>
      <c r="B4155" s="228"/>
      <c r="C4155" s="228"/>
      <c r="D4155" s="110" t="s">
        <v>160</v>
      </c>
      <c r="E4155" s="51">
        <v>5.4222222222222225</v>
      </c>
      <c r="F4155" s="52">
        <v>4.0666666666666664</v>
      </c>
      <c r="G4155" s="54" t="s">
        <v>10</v>
      </c>
      <c r="H4155" s="111" t="e">
        <f t="shared" si="64"/>
        <v>#VALUE!</v>
      </c>
      <c r="I4155" s="54" t="s">
        <v>10</v>
      </c>
      <c r="J4155" s="54" t="s">
        <v>10</v>
      </c>
      <c r="K4155" s="54" t="s">
        <v>10</v>
      </c>
    </row>
    <row r="4156" spans="1:11">
      <c r="A4156" s="228"/>
      <c r="B4156" s="228"/>
      <c r="C4156" s="227" t="s">
        <v>60</v>
      </c>
      <c r="D4156" s="110" t="s">
        <v>173</v>
      </c>
      <c r="E4156" s="51">
        <v>140.85365853658539</v>
      </c>
      <c r="F4156" s="54" t="s">
        <v>10</v>
      </c>
      <c r="G4156" s="54" t="s">
        <v>10</v>
      </c>
      <c r="H4156" s="111" t="e">
        <f t="shared" si="64"/>
        <v>#VALUE!</v>
      </c>
      <c r="I4156" s="54" t="s">
        <v>10</v>
      </c>
      <c r="J4156" s="54" t="s">
        <v>10</v>
      </c>
      <c r="K4156" s="54" t="s">
        <v>10</v>
      </c>
    </row>
    <row r="4157" spans="1:11">
      <c r="A4157" s="228"/>
      <c r="B4157" s="228"/>
      <c r="C4157" s="228"/>
      <c r="D4157" s="110" t="s">
        <v>160</v>
      </c>
      <c r="E4157" s="51">
        <v>140.85365853658539</v>
      </c>
      <c r="F4157" s="54" t="s">
        <v>10</v>
      </c>
      <c r="G4157" s="54" t="s">
        <v>10</v>
      </c>
      <c r="H4157" s="111" t="e">
        <f t="shared" si="64"/>
        <v>#VALUE!</v>
      </c>
      <c r="I4157" s="54" t="s">
        <v>10</v>
      </c>
      <c r="J4157" s="54" t="s">
        <v>10</v>
      </c>
      <c r="K4157" s="54" t="s">
        <v>10</v>
      </c>
    </row>
    <row r="4158" spans="1:11">
      <c r="A4158" s="228"/>
      <c r="B4158" s="228"/>
      <c r="C4158" s="227" t="s">
        <v>61</v>
      </c>
      <c r="D4158" s="110" t="s">
        <v>173</v>
      </c>
      <c r="E4158" s="51">
        <v>12</v>
      </c>
      <c r="F4158" s="52">
        <v>6</v>
      </c>
      <c r="G4158" s="54" t="s">
        <v>10</v>
      </c>
      <c r="H4158" s="111" t="e">
        <f t="shared" si="64"/>
        <v>#VALUE!</v>
      </c>
      <c r="I4158" s="54" t="s">
        <v>10</v>
      </c>
      <c r="J4158" s="54" t="s">
        <v>10</v>
      </c>
      <c r="K4158" s="54" t="s">
        <v>10</v>
      </c>
    </row>
    <row r="4159" spans="1:11">
      <c r="A4159" s="228"/>
      <c r="B4159" s="228"/>
      <c r="C4159" s="228"/>
      <c r="D4159" s="110" t="s">
        <v>160</v>
      </c>
      <c r="E4159" s="51">
        <v>12</v>
      </c>
      <c r="F4159" s="52">
        <v>6</v>
      </c>
      <c r="G4159" s="54" t="s">
        <v>10</v>
      </c>
      <c r="H4159" s="111" t="e">
        <f t="shared" si="64"/>
        <v>#VALUE!</v>
      </c>
      <c r="I4159" s="54" t="s">
        <v>10</v>
      </c>
      <c r="J4159" s="54" t="s">
        <v>10</v>
      </c>
      <c r="K4159" s="54" t="s">
        <v>10</v>
      </c>
    </row>
    <row r="4160" spans="1:11">
      <c r="A4160" s="228"/>
      <c r="B4160" s="228"/>
      <c r="C4160" s="227" t="s">
        <v>160</v>
      </c>
      <c r="D4160" s="110" t="s">
        <v>173</v>
      </c>
      <c r="E4160" s="51">
        <v>178.65583125385712</v>
      </c>
      <c r="F4160" s="52">
        <v>14.244884488448845</v>
      </c>
      <c r="G4160" s="54" t="s">
        <v>10</v>
      </c>
      <c r="H4160" s="111" t="e">
        <f t="shared" si="64"/>
        <v>#VALUE!</v>
      </c>
      <c r="I4160" s="54" t="s">
        <v>10</v>
      </c>
      <c r="J4160" s="54" t="s">
        <v>10</v>
      </c>
      <c r="K4160" s="54" t="s">
        <v>10</v>
      </c>
    </row>
    <row r="4161" spans="1:11">
      <c r="A4161" s="228"/>
      <c r="B4161" s="228"/>
      <c r="C4161" s="228"/>
      <c r="D4161" s="110" t="s">
        <v>160</v>
      </c>
      <c r="E4161" s="51">
        <v>178.65583125385712</v>
      </c>
      <c r="F4161" s="52">
        <v>14.244884488448845</v>
      </c>
      <c r="G4161" s="54" t="s">
        <v>10</v>
      </c>
      <c r="H4161" s="111" t="e">
        <f t="shared" si="64"/>
        <v>#VALUE!</v>
      </c>
      <c r="I4161" s="54" t="s">
        <v>10</v>
      </c>
      <c r="J4161" s="54" t="s">
        <v>10</v>
      </c>
      <c r="K4161" s="54" t="s">
        <v>10</v>
      </c>
    </row>
    <row r="4162" spans="1:11">
      <c r="A4162" s="228"/>
      <c r="B4162" s="227" t="s">
        <v>37</v>
      </c>
      <c r="C4162" s="227" t="s">
        <v>66</v>
      </c>
      <c r="D4162" s="110" t="s">
        <v>173</v>
      </c>
      <c r="E4162" s="51">
        <v>1.2307692307692308</v>
      </c>
      <c r="F4162" s="54" t="s">
        <v>10</v>
      </c>
      <c r="G4162" s="54" t="s">
        <v>10</v>
      </c>
      <c r="H4162" s="111" t="e">
        <f t="shared" si="64"/>
        <v>#VALUE!</v>
      </c>
      <c r="I4162" s="54" t="s">
        <v>10</v>
      </c>
      <c r="J4162" s="54" t="s">
        <v>10</v>
      </c>
      <c r="K4162" s="54" t="s">
        <v>10</v>
      </c>
    </row>
    <row r="4163" spans="1:11">
      <c r="A4163" s="228"/>
      <c r="B4163" s="228"/>
      <c r="C4163" s="228"/>
      <c r="D4163" s="110" t="s">
        <v>160</v>
      </c>
      <c r="E4163" s="51">
        <v>1.2307692307692308</v>
      </c>
      <c r="F4163" s="54" t="s">
        <v>10</v>
      </c>
      <c r="G4163" s="54" t="s">
        <v>10</v>
      </c>
      <c r="H4163" s="111" t="e">
        <f t="shared" si="64"/>
        <v>#VALUE!</v>
      </c>
      <c r="I4163" s="54" t="s">
        <v>10</v>
      </c>
      <c r="J4163" s="54" t="s">
        <v>10</v>
      </c>
      <c r="K4163" s="54" t="s">
        <v>10</v>
      </c>
    </row>
    <row r="4164" spans="1:11">
      <c r="A4164" s="228"/>
      <c r="B4164" s="228"/>
      <c r="C4164" s="227" t="s">
        <v>68</v>
      </c>
      <c r="D4164" s="110" t="s">
        <v>173</v>
      </c>
      <c r="E4164" s="51">
        <v>1.5</v>
      </c>
      <c r="F4164" s="52">
        <v>0.5</v>
      </c>
      <c r="G4164" s="54" t="s">
        <v>10</v>
      </c>
      <c r="H4164" s="111" t="e">
        <f t="shared" si="64"/>
        <v>#VALUE!</v>
      </c>
      <c r="I4164" s="54" t="s">
        <v>10</v>
      </c>
      <c r="J4164" s="54" t="s">
        <v>10</v>
      </c>
      <c r="K4164" s="54" t="s">
        <v>10</v>
      </c>
    </row>
    <row r="4165" spans="1:11">
      <c r="A4165" s="228"/>
      <c r="B4165" s="228"/>
      <c r="C4165" s="228"/>
      <c r="D4165" s="110" t="s">
        <v>160</v>
      </c>
      <c r="E4165" s="51">
        <v>1.5</v>
      </c>
      <c r="F4165" s="52">
        <v>0.5</v>
      </c>
      <c r="G4165" s="54" t="s">
        <v>10</v>
      </c>
      <c r="H4165" s="111" t="e">
        <f t="shared" ref="H4165:H4228" si="65">G4165/E4165</f>
        <v>#VALUE!</v>
      </c>
      <c r="I4165" s="54" t="s">
        <v>10</v>
      </c>
      <c r="J4165" s="54" t="s">
        <v>10</v>
      </c>
      <c r="K4165" s="54" t="s">
        <v>10</v>
      </c>
    </row>
    <row r="4166" spans="1:11">
      <c r="A4166" s="228"/>
      <c r="B4166" s="228"/>
      <c r="C4166" s="227" t="s">
        <v>160</v>
      </c>
      <c r="D4166" s="110" t="s">
        <v>173</v>
      </c>
      <c r="E4166" s="51">
        <v>2.7307692307692308</v>
      </c>
      <c r="F4166" s="52">
        <v>0.5</v>
      </c>
      <c r="G4166" s="54" t="s">
        <v>10</v>
      </c>
      <c r="H4166" s="111" t="e">
        <f t="shared" si="65"/>
        <v>#VALUE!</v>
      </c>
      <c r="I4166" s="54" t="s">
        <v>10</v>
      </c>
      <c r="J4166" s="54" t="s">
        <v>10</v>
      </c>
      <c r="K4166" s="54" t="s">
        <v>10</v>
      </c>
    </row>
    <row r="4167" spans="1:11">
      <c r="A4167" s="228"/>
      <c r="B4167" s="228"/>
      <c r="C4167" s="228"/>
      <c r="D4167" s="110" t="s">
        <v>160</v>
      </c>
      <c r="E4167" s="51">
        <v>2.7307692307692308</v>
      </c>
      <c r="F4167" s="52">
        <v>0.5</v>
      </c>
      <c r="G4167" s="54" t="s">
        <v>10</v>
      </c>
      <c r="H4167" s="111" t="e">
        <f t="shared" si="65"/>
        <v>#VALUE!</v>
      </c>
      <c r="I4167" s="54" t="s">
        <v>10</v>
      </c>
      <c r="J4167" s="54" t="s">
        <v>10</v>
      </c>
      <c r="K4167" s="54" t="s">
        <v>10</v>
      </c>
    </row>
    <row r="4168" spans="1:11">
      <c r="A4168" s="228"/>
      <c r="B4168" s="227" t="s">
        <v>38</v>
      </c>
      <c r="C4168" s="227" t="s">
        <v>73</v>
      </c>
      <c r="D4168" s="110" t="s">
        <v>173</v>
      </c>
      <c r="E4168" s="51">
        <v>6</v>
      </c>
      <c r="F4168" s="52">
        <v>3</v>
      </c>
      <c r="G4168" s="54" t="s">
        <v>10</v>
      </c>
      <c r="H4168" s="111" t="e">
        <f t="shared" si="65"/>
        <v>#VALUE!</v>
      </c>
      <c r="I4168" s="54" t="s">
        <v>10</v>
      </c>
      <c r="J4168" s="54" t="s">
        <v>10</v>
      </c>
      <c r="K4168" s="54" t="s">
        <v>10</v>
      </c>
    </row>
    <row r="4169" spans="1:11">
      <c r="A4169" s="228"/>
      <c r="B4169" s="228"/>
      <c r="C4169" s="228"/>
      <c r="D4169" s="110" t="s">
        <v>160</v>
      </c>
      <c r="E4169" s="51">
        <v>6</v>
      </c>
      <c r="F4169" s="52">
        <v>3</v>
      </c>
      <c r="G4169" s="54" t="s">
        <v>10</v>
      </c>
      <c r="H4169" s="111" t="e">
        <f t="shared" si="65"/>
        <v>#VALUE!</v>
      </c>
      <c r="I4169" s="54" t="s">
        <v>10</v>
      </c>
      <c r="J4169" s="54" t="s">
        <v>10</v>
      </c>
      <c r="K4169" s="54" t="s">
        <v>10</v>
      </c>
    </row>
    <row r="4170" spans="1:11">
      <c r="A4170" s="228"/>
      <c r="B4170" s="228"/>
      <c r="C4170" s="227" t="s">
        <v>74</v>
      </c>
      <c r="D4170" s="110" t="s">
        <v>173</v>
      </c>
      <c r="E4170" s="51">
        <v>1.0714285714285714</v>
      </c>
      <c r="F4170" s="52">
        <v>1.0714285714285714</v>
      </c>
      <c r="G4170" s="54" t="s">
        <v>10</v>
      </c>
      <c r="H4170" s="111" t="e">
        <f t="shared" si="65"/>
        <v>#VALUE!</v>
      </c>
      <c r="I4170" s="54" t="s">
        <v>10</v>
      </c>
      <c r="J4170" s="54" t="s">
        <v>10</v>
      </c>
      <c r="K4170" s="54" t="s">
        <v>10</v>
      </c>
    </row>
    <row r="4171" spans="1:11">
      <c r="A4171" s="228"/>
      <c r="B4171" s="228"/>
      <c r="C4171" s="228"/>
      <c r="D4171" s="110" t="s">
        <v>160</v>
      </c>
      <c r="E4171" s="51">
        <v>1.0714285714285714</v>
      </c>
      <c r="F4171" s="52">
        <v>1.0714285714285714</v>
      </c>
      <c r="G4171" s="54" t="s">
        <v>10</v>
      </c>
      <c r="H4171" s="111" t="e">
        <f t="shared" si="65"/>
        <v>#VALUE!</v>
      </c>
      <c r="I4171" s="54" t="s">
        <v>10</v>
      </c>
      <c r="J4171" s="54" t="s">
        <v>10</v>
      </c>
      <c r="K4171" s="54" t="s">
        <v>10</v>
      </c>
    </row>
    <row r="4172" spans="1:11">
      <c r="A4172" s="228"/>
      <c r="B4172" s="228"/>
      <c r="C4172" s="227" t="s">
        <v>77</v>
      </c>
      <c r="D4172" s="110" t="s">
        <v>173</v>
      </c>
      <c r="E4172" s="51">
        <v>0.25</v>
      </c>
      <c r="F4172" s="54" t="s">
        <v>10</v>
      </c>
      <c r="G4172" s="54" t="s">
        <v>10</v>
      </c>
      <c r="H4172" s="111" t="e">
        <f t="shared" si="65"/>
        <v>#VALUE!</v>
      </c>
      <c r="I4172" s="54" t="s">
        <v>10</v>
      </c>
      <c r="J4172" s="54" t="s">
        <v>10</v>
      </c>
      <c r="K4172" s="54" t="s">
        <v>10</v>
      </c>
    </row>
    <row r="4173" spans="1:11">
      <c r="A4173" s="228"/>
      <c r="B4173" s="228"/>
      <c r="C4173" s="228"/>
      <c r="D4173" s="110" t="s">
        <v>160</v>
      </c>
      <c r="E4173" s="51">
        <v>0.25</v>
      </c>
      <c r="F4173" s="54" t="s">
        <v>10</v>
      </c>
      <c r="G4173" s="54" t="s">
        <v>10</v>
      </c>
      <c r="H4173" s="111" t="e">
        <f t="shared" si="65"/>
        <v>#VALUE!</v>
      </c>
      <c r="I4173" s="54" t="s">
        <v>10</v>
      </c>
      <c r="J4173" s="54" t="s">
        <v>10</v>
      </c>
      <c r="K4173" s="54" t="s">
        <v>10</v>
      </c>
    </row>
    <row r="4174" spans="1:11">
      <c r="A4174" s="228"/>
      <c r="B4174" s="228"/>
      <c r="C4174" s="227" t="s">
        <v>78</v>
      </c>
      <c r="D4174" s="110" t="s">
        <v>173</v>
      </c>
      <c r="E4174" s="51">
        <v>3</v>
      </c>
      <c r="F4174" s="52">
        <v>3</v>
      </c>
      <c r="G4174" s="54" t="s">
        <v>10</v>
      </c>
      <c r="H4174" s="111" t="e">
        <f t="shared" si="65"/>
        <v>#VALUE!</v>
      </c>
      <c r="I4174" s="54" t="s">
        <v>10</v>
      </c>
      <c r="J4174" s="54" t="s">
        <v>10</v>
      </c>
      <c r="K4174" s="54" t="s">
        <v>10</v>
      </c>
    </row>
    <row r="4175" spans="1:11">
      <c r="A4175" s="228"/>
      <c r="B4175" s="228"/>
      <c r="C4175" s="228"/>
      <c r="D4175" s="110" t="s">
        <v>160</v>
      </c>
      <c r="E4175" s="51">
        <v>3</v>
      </c>
      <c r="F4175" s="52">
        <v>3</v>
      </c>
      <c r="G4175" s="54" t="s">
        <v>10</v>
      </c>
      <c r="H4175" s="111" t="e">
        <f t="shared" si="65"/>
        <v>#VALUE!</v>
      </c>
      <c r="I4175" s="54" t="s">
        <v>10</v>
      </c>
      <c r="J4175" s="54" t="s">
        <v>10</v>
      </c>
      <c r="K4175" s="54" t="s">
        <v>10</v>
      </c>
    </row>
    <row r="4176" spans="1:11">
      <c r="A4176" s="228"/>
      <c r="B4176" s="228"/>
      <c r="C4176" s="227" t="s">
        <v>160</v>
      </c>
      <c r="D4176" s="110" t="s">
        <v>173</v>
      </c>
      <c r="E4176" s="51">
        <v>10.321428571428573</v>
      </c>
      <c r="F4176" s="52">
        <v>7.0714285714285712</v>
      </c>
      <c r="G4176" s="54" t="s">
        <v>10</v>
      </c>
      <c r="H4176" s="111" t="e">
        <f t="shared" si="65"/>
        <v>#VALUE!</v>
      </c>
      <c r="I4176" s="54" t="s">
        <v>10</v>
      </c>
      <c r="J4176" s="54" t="s">
        <v>10</v>
      </c>
      <c r="K4176" s="54" t="s">
        <v>10</v>
      </c>
    </row>
    <row r="4177" spans="1:11">
      <c r="A4177" s="228"/>
      <c r="B4177" s="228"/>
      <c r="C4177" s="228"/>
      <c r="D4177" s="110" t="s">
        <v>160</v>
      </c>
      <c r="E4177" s="51">
        <v>10.321428571428573</v>
      </c>
      <c r="F4177" s="52">
        <v>7.0714285714285712</v>
      </c>
      <c r="G4177" s="54" t="s">
        <v>10</v>
      </c>
      <c r="H4177" s="111" t="e">
        <f t="shared" si="65"/>
        <v>#VALUE!</v>
      </c>
      <c r="I4177" s="54" t="s">
        <v>10</v>
      </c>
      <c r="J4177" s="54" t="s">
        <v>10</v>
      </c>
      <c r="K4177" s="54" t="s">
        <v>10</v>
      </c>
    </row>
    <row r="4178" spans="1:11">
      <c r="A4178" s="228"/>
      <c r="B4178" s="227" t="s">
        <v>39</v>
      </c>
      <c r="C4178" s="227" t="s">
        <v>80</v>
      </c>
      <c r="D4178" s="110" t="s">
        <v>173</v>
      </c>
      <c r="E4178" s="51">
        <v>25.083333333333336</v>
      </c>
      <c r="F4178" s="52">
        <v>2.3333333333333335</v>
      </c>
      <c r="G4178" s="54" t="s">
        <v>10</v>
      </c>
      <c r="H4178" s="111" t="e">
        <f t="shared" si="65"/>
        <v>#VALUE!</v>
      </c>
      <c r="I4178" s="54" t="s">
        <v>10</v>
      </c>
      <c r="J4178" s="54" t="s">
        <v>10</v>
      </c>
      <c r="K4178" s="54" t="s">
        <v>10</v>
      </c>
    </row>
    <row r="4179" spans="1:11">
      <c r="A4179" s="228"/>
      <c r="B4179" s="228"/>
      <c r="C4179" s="228"/>
      <c r="D4179" s="110" t="s">
        <v>160</v>
      </c>
      <c r="E4179" s="51">
        <v>25.083333333333336</v>
      </c>
      <c r="F4179" s="52">
        <v>2.3333333333333335</v>
      </c>
      <c r="G4179" s="54" t="s">
        <v>10</v>
      </c>
      <c r="H4179" s="111" t="e">
        <f t="shared" si="65"/>
        <v>#VALUE!</v>
      </c>
      <c r="I4179" s="54" t="s">
        <v>10</v>
      </c>
      <c r="J4179" s="54" t="s">
        <v>10</v>
      </c>
      <c r="K4179" s="54" t="s">
        <v>10</v>
      </c>
    </row>
    <row r="4180" spans="1:11">
      <c r="A4180" s="228"/>
      <c r="B4180" s="228"/>
      <c r="C4180" s="227" t="s">
        <v>81</v>
      </c>
      <c r="D4180" s="110" t="s">
        <v>173</v>
      </c>
      <c r="E4180" s="51">
        <v>135.47</v>
      </c>
      <c r="F4180" s="52">
        <v>49.600000000000009</v>
      </c>
      <c r="G4180" s="54" t="s">
        <v>10</v>
      </c>
      <c r="H4180" s="111" t="e">
        <f t="shared" si="65"/>
        <v>#VALUE!</v>
      </c>
      <c r="I4180" s="54" t="s">
        <v>10</v>
      </c>
      <c r="J4180" s="54" t="s">
        <v>10</v>
      </c>
      <c r="K4180" s="54" t="s">
        <v>10</v>
      </c>
    </row>
    <row r="4181" spans="1:11">
      <c r="A4181" s="228"/>
      <c r="B4181" s="228"/>
      <c r="C4181" s="228"/>
      <c r="D4181" s="110" t="s">
        <v>160</v>
      </c>
      <c r="E4181" s="51">
        <v>135.47</v>
      </c>
      <c r="F4181" s="52">
        <v>49.600000000000009</v>
      </c>
      <c r="G4181" s="54" t="s">
        <v>10</v>
      </c>
      <c r="H4181" s="111" t="e">
        <f t="shared" si="65"/>
        <v>#VALUE!</v>
      </c>
      <c r="I4181" s="54" t="s">
        <v>10</v>
      </c>
      <c r="J4181" s="54" t="s">
        <v>10</v>
      </c>
      <c r="K4181" s="54" t="s">
        <v>10</v>
      </c>
    </row>
    <row r="4182" spans="1:11">
      <c r="A4182" s="228"/>
      <c r="B4182" s="228"/>
      <c r="C4182" s="227" t="s">
        <v>82</v>
      </c>
      <c r="D4182" s="110" t="s">
        <v>173</v>
      </c>
      <c r="E4182" s="51">
        <v>0.12</v>
      </c>
      <c r="F4182" s="52">
        <v>0.06</v>
      </c>
      <c r="G4182" s="54" t="s">
        <v>10</v>
      </c>
      <c r="H4182" s="111" t="e">
        <f t="shared" si="65"/>
        <v>#VALUE!</v>
      </c>
      <c r="I4182" s="54" t="s">
        <v>10</v>
      </c>
      <c r="J4182" s="54" t="s">
        <v>10</v>
      </c>
      <c r="K4182" s="54" t="s">
        <v>10</v>
      </c>
    </row>
    <row r="4183" spans="1:11">
      <c r="A4183" s="228"/>
      <c r="B4183" s="228"/>
      <c r="C4183" s="228"/>
      <c r="D4183" s="110" t="s">
        <v>160</v>
      </c>
      <c r="E4183" s="51">
        <v>0.12</v>
      </c>
      <c r="F4183" s="52">
        <v>0.06</v>
      </c>
      <c r="G4183" s="54" t="s">
        <v>10</v>
      </c>
      <c r="H4183" s="111" t="e">
        <f t="shared" si="65"/>
        <v>#VALUE!</v>
      </c>
      <c r="I4183" s="54" t="s">
        <v>10</v>
      </c>
      <c r="J4183" s="54" t="s">
        <v>10</v>
      </c>
      <c r="K4183" s="54" t="s">
        <v>10</v>
      </c>
    </row>
    <row r="4184" spans="1:11">
      <c r="A4184" s="228"/>
      <c r="B4184" s="228"/>
      <c r="C4184" s="227" t="s">
        <v>84</v>
      </c>
      <c r="D4184" s="110" t="s">
        <v>173</v>
      </c>
      <c r="E4184" s="51">
        <v>88</v>
      </c>
      <c r="F4184" s="52">
        <v>8</v>
      </c>
      <c r="G4184" s="54" t="s">
        <v>10</v>
      </c>
      <c r="H4184" s="111" t="e">
        <f t="shared" si="65"/>
        <v>#VALUE!</v>
      </c>
      <c r="I4184" s="54" t="s">
        <v>10</v>
      </c>
      <c r="J4184" s="54" t="s">
        <v>10</v>
      </c>
      <c r="K4184" s="54" t="s">
        <v>10</v>
      </c>
    </row>
    <row r="4185" spans="1:11">
      <c r="A4185" s="228"/>
      <c r="B4185" s="228"/>
      <c r="C4185" s="228"/>
      <c r="D4185" s="110" t="s">
        <v>160</v>
      </c>
      <c r="E4185" s="51">
        <v>88</v>
      </c>
      <c r="F4185" s="52">
        <v>8</v>
      </c>
      <c r="G4185" s="54" t="s">
        <v>10</v>
      </c>
      <c r="H4185" s="111" t="e">
        <f t="shared" si="65"/>
        <v>#VALUE!</v>
      </c>
      <c r="I4185" s="54" t="s">
        <v>10</v>
      </c>
      <c r="J4185" s="54" t="s">
        <v>10</v>
      </c>
      <c r="K4185" s="54" t="s">
        <v>10</v>
      </c>
    </row>
    <row r="4186" spans="1:11">
      <c r="A4186" s="228"/>
      <c r="B4186" s="228"/>
      <c r="C4186" s="227" t="s">
        <v>85</v>
      </c>
      <c r="D4186" s="110" t="s">
        <v>173</v>
      </c>
      <c r="E4186" s="51">
        <v>55.25</v>
      </c>
      <c r="F4186" s="52">
        <v>39</v>
      </c>
      <c r="G4186" s="54" t="s">
        <v>10</v>
      </c>
      <c r="H4186" s="111" t="e">
        <f t="shared" si="65"/>
        <v>#VALUE!</v>
      </c>
      <c r="I4186" s="54" t="s">
        <v>10</v>
      </c>
      <c r="J4186" s="54" t="s">
        <v>10</v>
      </c>
      <c r="K4186" s="54" t="s">
        <v>10</v>
      </c>
    </row>
    <row r="4187" spans="1:11">
      <c r="A4187" s="228"/>
      <c r="B4187" s="228"/>
      <c r="C4187" s="228"/>
      <c r="D4187" s="110" t="s">
        <v>160</v>
      </c>
      <c r="E4187" s="51">
        <v>55.25</v>
      </c>
      <c r="F4187" s="52">
        <v>39</v>
      </c>
      <c r="G4187" s="54" t="s">
        <v>10</v>
      </c>
      <c r="H4187" s="111" t="e">
        <f t="shared" si="65"/>
        <v>#VALUE!</v>
      </c>
      <c r="I4187" s="54" t="s">
        <v>10</v>
      </c>
      <c r="J4187" s="54" t="s">
        <v>10</v>
      </c>
      <c r="K4187" s="54" t="s">
        <v>10</v>
      </c>
    </row>
    <row r="4188" spans="1:11">
      <c r="A4188" s="228"/>
      <c r="B4188" s="228"/>
      <c r="C4188" s="227" t="s">
        <v>160</v>
      </c>
      <c r="D4188" s="110" t="s">
        <v>173</v>
      </c>
      <c r="E4188" s="51">
        <v>303.92333333333335</v>
      </c>
      <c r="F4188" s="52">
        <v>98.993333333333339</v>
      </c>
      <c r="G4188" s="54" t="s">
        <v>10</v>
      </c>
      <c r="H4188" s="111" t="e">
        <f t="shared" si="65"/>
        <v>#VALUE!</v>
      </c>
      <c r="I4188" s="54" t="s">
        <v>10</v>
      </c>
      <c r="J4188" s="54" t="s">
        <v>10</v>
      </c>
      <c r="K4188" s="54" t="s">
        <v>10</v>
      </c>
    </row>
    <row r="4189" spans="1:11">
      <c r="A4189" s="228"/>
      <c r="B4189" s="228"/>
      <c r="C4189" s="228"/>
      <c r="D4189" s="110" t="s">
        <v>160</v>
      </c>
      <c r="E4189" s="51">
        <v>303.92333333333335</v>
      </c>
      <c r="F4189" s="52">
        <v>98.993333333333339</v>
      </c>
      <c r="G4189" s="54" t="s">
        <v>10</v>
      </c>
      <c r="H4189" s="111" t="e">
        <f t="shared" si="65"/>
        <v>#VALUE!</v>
      </c>
      <c r="I4189" s="54" t="s">
        <v>10</v>
      </c>
      <c r="J4189" s="54" t="s">
        <v>10</v>
      </c>
      <c r="K4189" s="54" t="s">
        <v>10</v>
      </c>
    </row>
    <row r="4190" spans="1:11">
      <c r="A4190" s="228"/>
      <c r="B4190" s="227" t="s">
        <v>40</v>
      </c>
      <c r="C4190" s="227" t="s">
        <v>86</v>
      </c>
      <c r="D4190" s="110" t="s">
        <v>173</v>
      </c>
      <c r="E4190" s="51">
        <v>0.40104166666666669</v>
      </c>
      <c r="F4190" s="52">
        <v>0.40104166666666669</v>
      </c>
      <c r="G4190" s="54" t="s">
        <v>10</v>
      </c>
      <c r="H4190" s="111" t="e">
        <f t="shared" si="65"/>
        <v>#VALUE!</v>
      </c>
      <c r="I4190" s="54" t="s">
        <v>10</v>
      </c>
      <c r="J4190" s="54" t="s">
        <v>10</v>
      </c>
      <c r="K4190" s="54" t="s">
        <v>10</v>
      </c>
    </row>
    <row r="4191" spans="1:11">
      <c r="A4191" s="228"/>
      <c r="B4191" s="228"/>
      <c r="C4191" s="228"/>
      <c r="D4191" s="110" t="s">
        <v>160</v>
      </c>
      <c r="E4191" s="51">
        <v>0.40104166666666669</v>
      </c>
      <c r="F4191" s="52">
        <v>0.40104166666666669</v>
      </c>
      <c r="G4191" s="54" t="s">
        <v>10</v>
      </c>
      <c r="H4191" s="111" t="e">
        <f t="shared" si="65"/>
        <v>#VALUE!</v>
      </c>
      <c r="I4191" s="54" t="s">
        <v>10</v>
      </c>
      <c r="J4191" s="54" t="s">
        <v>10</v>
      </c>
      <c r="K4191" s="54" t="s">
        <v>10</v>
      </c>
    </row>
    <row r="4192" spans="1:11">
      <c r="A4192" s="228"/>
      <c r="B4192" s="228"/>
      <c r="C4192" s="227" t="s">
        <v>160</v>
      </c>
      <c r="D4192" s="110" t="s">
        <v>173</v>
      </c>
      <c r="E4192" s="51">
        <v>0.40104166666666669</v>
      </c>
      <c r="F4192" s="52">
        <v>0.40104166666666669</v>
      </c>
      <c r="G4192" s="54" t="s">
        <v>10</v>
      </c>
      <c r="H4192" s="111" t="e">
        <f t="shared" si="65"/>
        <v>#VALUE!</v>
      </c>
      <c r="I4192" s="54" t="s">
        <v>10</v>
      </c>
      <c r="J4192" s="54" t="s">
        <v>10</v>
      </c>
      <c r="K4192" s="54" t="s">
        <v>10</v>
      </c>
    </row>
    <row r="4193" spans="1:11">
      <c r="A4193" s="228"/>
      <c r="B4193" s="228"/>
      <c r="C4193" s="228"/>
      <c r="D4193" s="110" t="s">
        <v>160</v>
      </c>
      <c r="E4193" s="51">
        <v>0.40104166666666669</v>
      </c>
      <c r="F4193" s="52">
        <v>0.40104166666666669</v>
      </c>
      <c r="G4193" s="54" t="s">
        <v>10</v>
      </c>
      <c r="H4193" s="111" t="e">
        <f t="shared" si="65"/>
        <v>#VALUE!</v>
      </c>
      <c r="I4193" s="54" t="s">
        <v>10</v>
      </c>
      <c r="J4193" s="54" t="s">
        <v>10</v>
      </c>
      <c r="K4193" s="54" t="s">
        <v>10</v>
      </c>
    </row>
    <row r="4194" spans="1:11">
      <c r="A4194" s="228"/>
      <c r="B4194" s="227" t="s">
        <v>41</v>
      </c>
      <c r="C4194" s="227" t="s">
        <v>91</v>
      </c>
      <c r="D4194" s="110" t="s">
        <v>173</v>
      </c>
      <c r="E4194" s="51">
        <v>2.2857142857142856</v>
      </c>
      <c r="F4194" s="52">
        <v>1.1428571428571428</v>
      </c>
      <c r="G4194" s="54" t="s">
        <v>10</v>
      </c>
      <c r="H4194" s="111" t="e">
        <f t="shared" si="65"/>
        <v>#VALUE!</v>
      </c>
      <c r="I4194" s="54" t="s">
        <v>10</v>
      </c>
      <c r="J4194" s="54" t="s">
        <v>10</v>
      </c>
      <c r="K4194" s="54" t="s">
        <v>10</v>
      </c>
    </row>
    <row r="4195" spans="1:11">
      <c r="A4195" s="228"/>
      <c r="B4195" s="228"/>
      <c r="C4195" s="228"/>
      <c r="D4195" s="110" t="s">
        <v>160</v>
      </c>
      <c r="E4195" s="51">
        <v>2.2857142857142856</v>
      </c>
      <c r="F4195" s="52">
        <v>1.1428571428571428</v>
      </c>
      <c r="G4195" s="54" t="s">
        <v>10</v>
      </c>
      <c r="H4195" s="111" t="e">
        <f t="shared" si="65"/>
        <v>#VALUE!</v>
      </c>
      <c r="I4195" s="54" t="s">
        <v>10</v>
      </c>
      <c r="J4195" s="54" t="s">
        <v>10</v>
      </c>
      <c r="K4195" s="54" t="s">
        <v>10</v>
      </c>
    </row>
    <row r="4196" spans="1:11">
      <c r="A4196" s="228"/>
      <c r="B4196" s="228"/>
      <c r="C4196" s="227" t="s">
        <v>94</v>
      </c>
      <c r="D4196" s="110" t="s">
        <v>173</v>
      </c>
      <c r="E4196" s="51">
        <v>4</v>
      </c>
      <c r="F4196" s="52">
        <v>2</v>
      </c>
      <c r="G4196" s="54" t="s">
        <v>10</v>
      </c>
      <c r="H4196" s="111" t="e">
        <f t="shared" si="65"/>
        <v>#VALUE!</v>
      </c>
      <c r="I4196" s="54" t="s">
        <v>10</v>
      </c>
      <c r="J4196" s="54" t="s">
        <v>10</v>
      </c>
      <c r="K4196" s="54" t="s">
        <v>10</v>
      </c>
    </row>
    <row r="4197" spans="1:11">
      <c r="A4197" s="228"/>
      <c r="B4197" s="228"/>
      <c r="C4197" s="228"/>
      <c r="D4197" s="110" t="s">
        <v>160</v>
      </c>
      <c r="E4197" s="51">
        <v>4</v>
      </c>
      <c r="F4197" s="52">
        <v>2</v>
      </c>
      <c r="G4197" s="54" t="s">
        <v>10</v>
      </c>
      <c r="H4197" s="111" t="e">
        <f t="shared" si="65"/>
        <v>#VALUE!</v>
      </c>
      <c r="I4197" s="54" t="s">
        <v>10</v>
      </c>
      <c r="J4197" s="54" t="s">
        <v>10</v>
      </c>
      <c r="K4197" s="54" t="s">
        <v>10</v>
      </c>
    </row>
    <row r="4198" spans="1:11">
      <c r="A4198" s="228"/>
      <c r="B4198" s="228"/>
      <c r="C4198" s="227" t="s">
        <v>160</v>
      </c>
      <c r="D4198" s="110" t="s">
        <v>173</v>
      </c>
      <c r="E4198" s="51">
        <v>6.2857142857142856</v>
      </c>
      <c r="F4198" s="52">
        <v>3.1428571428571428</v>
      </c>
      <c r="G4198" s="54" t="s">
        <v>10</v>
      </c>
      <c r="H4198" s="111" t="e">
        <f t="shared" si="65"/>
        <v>#VALUE!</v>
      </c>
      <c r="I4198" s="54" t="s">
        <v>10</v>
      </c>
      <c r="J4198" s="54" t="s">
        <v>10</v>
      </c>
      <c r="K4198" s="54" t="s">
        <v>10</v>
      </c>
    </row>
    <row r="4199" spans="1:11">
      <c r="A4199" s="228"/>
      <c r="B4199" s="228"/>
      <c r="C4199" s="228"/>
      <c r="D4199" s="110" t="s">
        <v>160</v>
      </c>
      <c r="E4199" s="51">
        <v>6.2857142857142856</v>
      </c>
      <c r="F4199" s="52">
        <v>3.1428571428571428</v>
      </c>
      <c r="G4199" s="54" t="s">
        <v>10</v>
      </c>
      <c r="H4199" s="111" t="e">
        <f t="shared" si="65"/>
        <v>#VALUE!</v>
      </c>
      <c r="I4199" s="54" t="s">
        <v>10</v>
      </c>
      <c r="J4199" s="54" t="s">
        <v>10</v>
      </c>
      <c r="K4199" s="54" t="s">
        <v>10</v>
      </c>
    </row>
    <row r="4200" spans="1:11">
      <c r="A4200" s="228"/>
      <c r="B4200" s="227" t="s">
        <v>42</v>
      </c>
      <c r="C4200" s="227" t="s">
        <v>97</v>
      </c>
      <c r="D4200" s="110" t="s">
        <v>173</v>
      </c>
      <c r="E4200" s="51">
        <v>6</v>
      </c>
      <c r="F4200" s="52">
        <v>6</v>
      </c>
      <c r="G4200" s="54" t="s">
        <v>10</v>
      </c>
      <c r="H4200" s="111" t="e">
        <f t="shared" si="65"/>
        <v>#VALUE!</v>
      </c>
      <c r="I4200" s="54" t="s">
        <v>10</v>
      </c>
      <c r="J4200" s="54" t="s">
        <v>10</v>
      </c>
      <c r="K4200" s="54" t="s">
        <v>10</v>
      </c>
    </row>
    <row r="4201" spans="1:11">
      <c r="A4201" s="228"/>
      <c r="B4201" s="228"/>
      <c r="C4201" s="228"/>
      <c r="D4201" s="110" t="s">
        <v>160</v>
      </c>
      <c r="E4201" s="51">
        <v>6</v>
      </c>
      <c r="F4201" s="52">
        <v>6</v>
      </c>
      <c r="G4201" s="54" t="s">
        <v>10</v>
      </c>
      <c r="H4201" s="111" t="e">
        <f t="shared" si="65"/>
        <v>#VALUE!</v>
      </c>
      <c r="I4201" s="54" t="s">
        <v>10</v>
      </c>
      <c r="J4201" s="54" t="s">
        <v>10</v>
      </c>
      <c r="K4201" s="54" t="s">
        <v>10</v>
      </c>
    </row>
    <row r="4202" spans="1:11">
      <c r="A4202" s="228"/>
      <c r="B4202" s="228"/>
      <c r="C4202" s="227" t="s">
        <v>100</v>
      </c>
      <c r="D4202" s="110" t="s">
        <v>173</v>
      </c>
      <c r="E4202" s="51">
        <v>2</v>
      </c>
      <c r="F4202" s="52">
        <v>2</v>
      </c>
      <c r="G4202" s="54" t="s">
        <v>10</v>
      </c>
      <c r="H4202" s="111" t="e">
        <f t="shared" si="65"/>
        <v>#VALUE!</v>
      </c>
      <c r="I4202" s="54" t="s">
        <v>10</v>
      </c>
      <c r="J4202" s="54" t="s">
        <v>10</v>
      </c>
      <c r="K4202" s="54" t="s">
        <v>10</v>
      </c>
    </row>
    <row r="4203" spans="1:11">
      <c r="A4203" s="228"/>
      <c r="B4203" s="228"/>
      <c r="C4203" s="228"/>
      <c r="D4203" s="110" t="s">
        <v>160</v>
      </c>
      <c r="E4203" s="51">
        <v>2</v>
      </c>
      <c r="F4203" s="52">
        <v>2</v>
      </c>
      <c r="G4203" s="54" t="s">
        <v>10</v>
      </c>
      <c r="H4203" s="111" t="e">
        <f t="shared" si="65"/>
        <v>#VALUE!</v>
      </c>
      <c r="I4203" s="54" t="s">
        <v>10</v>
      </c>
      <c r="J4203" s="54" t="s">
        <v>10</v>
      </c>
      <c r="K4203" s="54" t="s">
        <v>10</v>
      </c>
    </row>
    <row r="4204" spans="1:11">
      <c r="A4204" s="228"/>
      <c r="B4204" s="228"/>
      <c r="C4204" s="227" t="s">
        <v>160</v>
      </c>
      <c r="D4204" s="110" t="s">
        <v>173</v>
      </c>
      <c r="E4204" s="51">
        <v>8</v>
      </c>
      <c r="F4204" s="52">
        <v>8</v>
      </c>
      <c r="G4204" s="54" t="s">
        <v>10</v>
      </c>
      <c r="H4204" s="111" t="e">
        <f t="shared" si="65"/>
        <v>#VALUE!</v>
      </c>
      <c r="I4204" s="54" t="s">
        <v>10</v>
      </c>
      <c r="J4204" s="54" t="s">
        <v>10</v>
      </c>
      <c r="K4204" s="54" t="s">
        <v>10</v>
      </c>
    </row>
    <row r="4205" spans="1:11">
      <c r="A4205" s="228"/>
      <c r="B4205" s="228"/>
      <c r="C4205" s="228"/>
      <c r="D4205" s="110" t="s">
        <v>160</v>
      </c>
      <c r="E4205" s="51">
        <v>8</v>
      </c>
      <c r="F4205" s="52">
        <v>8</v>
      </c>
      <c r="G4205" s="54" t="s">
        <v>10</v>
      </c>
      <c r="H4205" s="111" t="e">
        <f t="shared" si="65"/>
        <v>#VALUE!</v>
      </c>
      <c r="I4205" s="54" t="s">
        <v>10</v>
      </c>
      <c r="J4205" s="54" t="s">
        <v>10</v>
      </c>
      <c r="K4205" s="54" t="s">
        <v>10</v>
      </c>
    </row>
    <row r="4206" spans="1:11">
      <c r="A4206" s="228"/>
      <c r="B4206" s="227" t="s">
        <v>43</v>
      </c>
      <c r="C4206" s="227" t="s">
        <v>109</v>
      </c>
      <c r="D4206" s="110" t="s">
        <v>173</v>
      </c>
      <c r="E4206" s="51">
        <v>9</v>
      </c>
      <c r="F4206" s="52">
        <v>6</v>
      </c>
      <c r="G4206" s="54" t="s">
        <v>10</v>
      </c>
      <c r="H4206" s="111" t="e">
        <f t="shared" si="65"/>
        <v>#VALUE!</v>
      </c>
      <c r="I4206" s="54" t="s">
        <v>10</v>
      </c>
      <c r="J4206" s="54" t="s">
        <v>10</v>
      </c>
      <c r="K4206" s="54" t="s">
        <v>10</v>
      </c>
    </row>
    <row r="4207" spans="1:11">
      <c r="A4207" s="228"/>
      <c r="B4207" s="228"/>
      <c r="C4207" s="228"/>
      <c r="D4207" s="110" t="s">
        <v>160</v>
      </c>
      <c r="E4207" s="51">
        <v>9</v>
      </c>
      <c r="F4207" s="52">
        <v>6</v>
      </c>
      <c r="G4207" s="54" t="s">
        <v>10</v>
      </c>
      <c r="H4207" s="111" t="e">
        <f t="shared" si="65"/>
        <v>#VALUE!</v>
      </c>
      <c r="I4207" s="54" t="s">
        <v>10</v>
      </c>
      <c r="J4207" s="54" t="s">
        <v>10</v>
      </c>
      <c r="K4207" s="54" t="s">
        <v>10</v>
      </c>
    </row>
    <row r="4208" spans="1:11">
      <c r="A4208" s="228"/>
      <c r="B4208" s="228"/>
      <c r="C4208" s="227" t="s">
        <v>160</v>
      </c>
      <c r="D4208" s="110" t="s">
        <v>173</v>
      </c>
      <c r="E4208" s="51">
        <v>9</v>
      </c>
      <c r="F4208" s="52">
        <v>6</v>
      </c>
      <c r="G4208" s="54" t="s">
        <v>10</v>
      </c>
      <c r="H4208" s="111" t="e">
        <f t="shared" si="65"/>
        <v>#VALUE!</v>
      </c>
      <c r="I4208" s="54" t="s">
        <v>10</v>
      </c>
      <c r="J4208" s="54" t="s">
        <v>10</v>
      </c>
      <c r="K4208" s="54" t="s">
        <v>10</v>
      </c>
    </row>
    <row r="4209" spans="1:11">
      <c r="A4209" s="228"/>
      <c r="B4209" s="228"/>
      <c r="C4209" s="228"/>
      <c r="D4209" s="110" t="s">
        <v>160</v>
      </c>
      <c r="E4209" s="51">
        <v>9</v>
      </c>
      <c r="F4209" s="52">
        <v>6</v>
      </c>
      <c r="G4209" s="54" t="s">
        <v>10</v>
      </c>
      <c r="H4209" s="111" t="e">
        <f t="shared" si="65"/>
        <v>#VALUE!</v>
      </c>
      <c r="I4209" s="54" t="s">
        <v>10</v>
      </c>
      <c r="J4209" s="54" t="s">
        <v>10</v>
      </c>
      <c r="K4209" s="54" t="s">
        <v>10</v>
      </c>
    </row>
    <row r="4210" spans="1:11">
      <c r="A4210" s="228"/>
      <c r="B4210" s="227" t="s">
        <v>44</v>
      </c>
      <c r="C4210" s="227" t="s">
        <v>113</v>
      </c>
      <c r="D4210" s="110" t="s">
        <v>173</v>
      </c>
      <c r="E4210" s="51">
        <v>0.5</v>
      </c>
      <c r="F4210" s="52">
        <v>0.5</v>
      </c>
      <c r="G4210" s="54" t="s">
        <v>10</v>
      </c>
      <c r="H4210" s="111" t="e">
        <f t="shared" si="65"/>
        <v>#VALUE!</v>
      </c>
      <c r="I4210" s="54" t="s">
        <v>10</v>
      </c>
      <c r="J4210" s="54" t="s">
        <v>10</v>
      </c>
      <c r="K4210" s="54" t="s">
        <v>10</v>
      </c>
    </row>
    <row r="4211" spans="1:11">
      <c r="A4211" s="228"/>
      <c r="B4211" s="228"/>
      <c r="C4211" s="228"/>
      <c r="D4211" s="110" t="s">
        <v>160</v>
      </c>
      <c r="E4211" s="51">
        <v>0.5</v>
      </c>
      <c r="F4211" s="52">
        <v>0.5</v>
      </c>
      <c r="G4211" s="54" t="s">
        <v>10</v>
      </c>
      <c r="H4211" s="111" t="e">
        <f t="shared" si="65"/>
        <v>#VALUE!</v>
      </c>
      <c r="I4211" s="54" t="s">
        <v>10</v>
      </c>
      <c r="J4211" s="54" t="s">
        <v>10</v>
      </c>
      <c r="K4211" s="54" t="s">
        <v>10</v>
      </c>
    </row>
    <row r="4212" spans="1:11">
      <c r="A4212" s="228"/>
      <c r="B4212" s="228"/>
      <c r="C4212" s="227" t="s">
        <v>117</v>
      </c>
      <c r="D4212" s="110" t="s">
        <v>173</v>
      </c>
      <c r="E4212" s="51">
        <v>0.26960784313725489</v>
      </c>
      <c r="F4212" s="52">
        <v>0.26960784313725489</v>
      </c>
      <c r="G4212" s="54" t="s">
        <v>10</v>
      </c>
      <c r="H4212" s="111" t="e">
        <f t="shared" si="65"/>
        <v>#VALUE!</v>
      </c>
      <c r="I4212" s="54" t="s">
        <v>10</v>
      </c>
      <c r="J4212" s="54" t="s">
        <v>10</v>
      </c>
      <c r="K4212" s="54" t="s">
        <v>10</v>
      </c>
    </row>
    <row r="4213" spans="1:11">
      <c r="A4213" s="228"/>
      <c r="B4213" s="228"/>
      <c r="C4213" s="228"/>
      <c r="D4213" s="110" t="s">
        <v>160</v>
      </c>
      <c r="E4213" s="51">
        <v>0.26960784313725489</v>
      </c>
      <c r="F4213" s="52">
        <v>0.26960784313725489</v>
      </c>
      <c r="G4213" s="54" t="s">
        <v>10</v>
      </c>
      <c r="H4213" s="111" t="e">
        <f t="shared" si="65"/>
        <v>#VALUE!</v>
      </c>
      <c r="I4213" s="54" t="s">
        <v>10</v>
      </c>
      <c r="J4213" s="54" t="s">
        <v>10</v>
      </c>
      <c r="K4213" s="54" t="s">
        <v>10</v>
      </c>
    </row>
    <row r="4214" spans="1:11">
      <c r="A4214" s="228"/>
      <c r="B4214" s="228"/>
      <c r="C4214" s="227" t="s">
        <v>160</v>
      </c>
      <c r="D4214" s="110" t="s">
        <v>173</v>
      </c>
      <c r="E4214" s="51">
        <v>0.76960784313725483</v>
      </c>
      <c r="F4214" s="52">
        <v>0.76960784313725483</v>
      </c>
      <c r="G4214" s="54" t="s">
        <v>10</v>
      </c>
      <c r="H4214" s="111" t="e">
        <f t="shared" si="65"/>
        <v>#VALUE!</v>
      </c>
      <c r="I4214" s="54" t="s">
        <v>10</v>
      </c>
      <c r="J4214" s="54" t="s">
        <v>10</v>
      </c>
      <c r="K4214" s="54" t="s">
        <v>10</v>
      </c>
    </row>
    <row r="4215" spans="1:11">
      <c r="A4215" s="228"/>
      <c r="B4215" s="228"/>
      <c r="C4215" s="228"/>
      <c r="D4215" s="110" t="s">
        <v>160</v>
      </c>
      <c r="E4215" s="51">
        <v>0.76960784313725483</v>
      </c>
      <c r="F4215" s="52">
        <v>0.76960784313725483</v>
      </c>
      <c r="G4215" s="54" t="s">
        <v>10</v>
      </c>
      <c r="H4215" s="111" t="e">
        <f t="shared" si="65"/>
        <v>#VALUE!</v>
      </c>
      <c r="I4215" s="54" t="s">
        <v>10</v>
      </c>
      <c r="J4215" s="54" t="s">
        <v>10</v>
      </c>
      <c r="K4215" s="54" t="s">
        <v>10</v>
      </c>
    </row>
    <row r="4216" spans="1:11">
      <c r="A4216" s="228"/>
      <c r="B4216" s="227" t="s">
        <v>45</v>
      </c>
      <c r="C4216" s="227" t="s">
        <v>122</v>
      </c>
      <c r="D4216" s="110" t="s">
        <v>173</v>
      </c>
      <c r="E4216" s="51">
        <v>11.85</v>
      </c>
      <c r="F4216" s="52">
        <v>10.85</v>
      </c>
      <c r="G4216" s="54" t="s">
        <v>10</v>
      </c>
      <c r="H4216" s="111" t="e">
        <f t="shared" si="65"/>
        <v>#VALUE!</v>
      </c>
      <c r="I4216" s="54" t="s">
        <v>10</v>
      </c>
      <c r="J4216" s="54" t="s">
        <v>10</v>
      </c>
      <c r="K4216" s="54" t="s">
        <v>10</v>
      </c>
    </row>
    <row r="4217" spans="1:11">
      <c r="A4217" s="228"/>
      <c r="B4217" s="228"/>
      <c r="C4217" s="228"/>
      <c r="D4217" s="110" t="s">
        <v>160</v>
      </c>
      <c r="E4217" s="51">
        <v>11.85</v>
      </c>
      <c r="F4217" s="52">
        <v>10.85</v>
      </c>
      <c r="G4217" s="54" t="s">
        <v>10</v>
      </c>
      <c r="H4217" s="111" t="e">
        <f t="shared" si="65"/>
        <v>#VALUE!</v>
      </c>
      <c r="I4217" s="54" t="s">
        <v>10</v>
      </c>
      <c r="J4217" s="54" t="s">
        <v>10</v>
      </c>
      <c r="K4217" s="54" t="s">
        <v>10</v>
      </c>
    </row>
    <row r="4218" spans="1:11">
      <c r="A4218" s="228"/>
      <c r="B4218" s="228"/>
      <c r="C4218" s="227" t="s">
        <v>160</v>
      </c>
      <c r="D4218" s="110" t="s">
        <v>173</v>
      </c>
      <c r="E4218" s="51">
        <v>11.85</v>
      </c>
      <c r="F4218" s="52">
        <v>10.85</v>
      </c>
      <c r="G4218" s="54" t="s">
        <v>10</v>
      </c>
      <c r="H4218" s="111" t="e">
        <f t="shared" si="65"/>
        <v>#VALUE!</v>
      </c>
      <c r="I4218" s="54" t="s">
        <v>10</v>
      </c>
      <c r="J4218" s="54" t="s">
        <v>10</v>
      </c>
      <c r="K4218" s="54" t="s">
        <v>10</v>
      </c>
    </row>
    <row r="4219" spans="1:11">
      <c r="A4219" s="228"/>
      <c r="B4219" s="228"/>
      <c r="C4219" s="228"/>
      <c r="D4219" s="110" t="s">
        <v>160</v>
      </c>
      <c r="E4219" s="51">
        <v>11.85</v>
      </c>
      <c r="F4219" s="52">
        <v>10.85</v>
      </c>
      <c r="G4219" s="54" t="s">
        <v>10</v>
      </c>
      <c r="H4219" s="111" t="e">
        <f t="shared" si="65"/>
        <v>#VALUE!</v>
      </c>
      <c r="I4219" s="54" t="s">
        <v>10</v>
      </c>
      <c r="J4219" s="54" t="s">
        <v>10</v>
      </c>
      <c r="K4219" s="54" t="s">
        <v>10</v>
      </c>
    </row>
    <row r="4220" spans="1:11">
      <c r="A4220" s="228"/>
      <c r="B4220" s="227" t="s">
        <v>160</v>
      </c>
      <c r="C4220" s="227" t="s">
        <v>56</v>
      </c>
      <c r="D4220" s="110" t="s">
        <v>173</v>
      </c>
      <c r="E4220" s="51">
        <v>3.8799504950495054</v>
      </c>
      <c r="F4220" s="52">
        <v>2.1782178217821784</v>
      </c>
      <c r="G4220" s="54" t="s">
        <v>10</v>
      </c>
      <c r="H4220" s="111" t="e">
        <f t="shared" si="65"/>
        <v>#VALUE!</v>
      </c>
      <c r="I4220" s="54" t="s">
        <v>10</v>
      </c>
      <c r="J4220" s="54" t="s">
        <v>10</v>
      </c>
      <c r="K4220" s="54" t="s">
        <v>10</v>
      </c>
    </row>
    <row r="4221" spans="1:11">
      <c r="A4221" s="228"/>
      <c r="B4221" s="228"/>
      <c r="C4221" s="228"/>
      <c r="D4221" s="110" t="s">
        <v>160</v>
      </c>
      <c r="E4221" s="51">
        <v>3.8799504950495054</v>
      </c>
      <c r="F4221" s="52">
        <v>2.1782178217821784</v>
      </c>
      <c r="G4221" s="54" t="s">
        <v>10</v>
      </c>
      <c r="H4221" s="111" t="e">
        <f t="shared" si="65"/>
        <v>#VALUE!</v>
      </c>
      <c r="I4221" s="54" t="s">
        <v>10</v>
      </c>
      <c r="J4221" s="54" t="s">
        <v>10</v>
      </c>
      <c r="K4221" s="54" t="s">
        <v>10</v>
      </c>
    </row>
    <row r="4222" spans="1:11">
      <c r="A4222" s="228"/>
      <c r="B4222" s="228"/>
      <c r="C4222" s="227" t="s">
        <v>58</v>
      </c>
      <c r="D4222" s="110" t="s">
        <v>173</v>
      </c>
      <c r="E4222" s="51">
        <v>16.5</v>
      </c>
      <c r="F4222" s="52">
        <v>2</v>
      </c>
      <c r="G4222" s="54" t="s">
        <v>10</v>
      </c>
      <c r="H4222" s="111" t="e">
        <f t="shared" si="65"/>
        <v>#VALUE!</v>
      </c>
      <c r="I4222" s="54" t="s">
        <v>10</v>
      </c>
      <c r="J4222" s="54" t="s">
        <v>10</v>
      </c>
      <c r="K4222" s="54" t="s">
        <v>10</v>
      </c>
    </row>
    <row r="4223" spans="1:11">
      <c r="A4223" s="228"/>
      <c r="B4223" s="228"/>
      <c r="C4223" s="228"/>
      <c r="D4223" s="110" t="s">
        <v>160</v>
      </c>
      <c r="E4223" s="51">
        <v>16.5</v>
      </c>
      <c r="F4223" s="52">
        <v>2</v>
      </c>
      <c r="G4223" s="54" t="s">
        <v>10</v>
      </c>
      <c r="H4223" s="111" t="e">
        <f t="shared" si="65"/>
        <v>#VALUE!</v>
      </c>
      <c r="I4223" s="54" t="s">
        <v>10</v>
      </c>
      <c r="J4223" s="54" t="s">
        <v>10</v>
      </c>
      <c r="K4223" s="54" t="s">
        <v>10</v>
      </c>
    </row>
    <row r="4224" spans="1:11">
      <c r="A4224" s="228"/>
      <c r="B4224" s="228"/>
      <c r="C4224" s="227" t="s">
        <v>59</v>
      </c>
      <c r="D4224" s="110" t="s">
        <v>173</v>
      </c>
      <c r="E4224" s="51">
        <v>5.4222222222222225</v>
      </c>
      <c r="F4224" s="52">
        <v>4.0666666666666664</v>
      </c>
      <c r="G4224" s="54" t="s">
        <v>10</v>
      </c>
      <c r="H4224" s="111" t="e">
        <f t="shared" si="65"/>
        <v>#VALUE!</v>
      </c>
      <c r="I4224" s="54" t="s">
        <v>10</v>
      </c>
      <c r="J4224" s="54" t="s">
        <v>10</v>
      </c>
      <c r="K4224" s="54" t="s">
        <v>10</v>
      </c>
    </row>
    <row r="4225" spans="1:11">
      <c r="A4225" s="228"/>
      <c r="B4225" s="228"/>
      <c r="C4225" s="228"/>
      <c r="D4225" s="110" t="s">
        <v>160</v>
      </c>
      <c r="E4225" s="51">
        <v>5.4222222222222225</v>
      </c>
      <c r="F4225" s="52">
        <v>4.0666666666666664</v>
      </c>
      <c r="G4225" s="54" t="s">
        <v>10</v>
      </c>
      <c r="H4225" s="111" t="e">
        <f t="shared" si="65"/>
        <v>#VALUE!</v>
      </c>
      <c r="I4225" s="54" t="s">
        <v>10</v>
      </c>
      <c r="J4225" s="54" t="s">
        <v>10</v>
      </c>
      <c r="K4225" s="54" t="s">
        <v>10</v>
      </c>
    </row>
    <row r="4226" spans="1:11">
      <c r="A4226" s="228"/>
      <c r="B4226" s="228"/>
      <c r="C4226" s="227" t="s">
        <v>60</v>
      </c>
      <c r="D4226" s="110" t="s">
        <v>173</v>
      </c>
      <c r="E4226" s="51">
        <v>140.85365853658539</v>
      </c>
      <c r="F4226" s="54" t="s">
        <v>10</v>
      </c>
      <c r="G4226" s="54" t="s">
        <v>10</v>
      </c>
      <c r="H4226" s="111" t="e">
        <f t="shared" si="65"/>
        <v>#VALUE!</v>
      </c>
      <c r="I4226" s="54" t="s">
        <v>10</v>
      </c>
      <c r="J4226" s="54" t="s">
        <v>10</v>
      </c>
      <c r="K4226" s="54" t="s">
        <v>10</v>
      </c>
    </row>
    <row r="4227" spans="1:11">
      <c r="A4227" s="228"/>
      <c r="B4227" s="228"/>
      <c r="C4227" s="228"/>
      <c r="D4227" s="110" t="s">
        <v>160</v>
      </c>
      <c r="E4227" s="51">
        <v>140.85365853658539</v>
      </c>
      <c r="F4227" s="54" t="s">
        <v>10</v>
      </c>
      <c r="G4227" s="54" t="s">
        <v>10</v>
      </c>
      <c r="H4227" s="111" t="e">
        <f t="shared" si="65"/>
        <v>#VALUE!</v>
      </c>
      <c r="I4227" s="54" t="s">
        <v>10</v>
      </c>
      <c r="J4227" s="54" t="s">
        <v>10</v>
      </c>
      <c r="K4227" s="54" t="s">
        <v>10</v>
      </c>
    </row>
    <row r="4228" spans="1:11">
      <c r="A4228" s="228"/>
      <c r="B4228" s="228"/>
      <c r="C4228" s="227" t="s">
        <v>61</v>
      </c>
      <c r="D4228" s="110" t="s">
        <v>173</v>
      </c>
      <c r="E4228" s="51">
        <v>12</v>
      </c>
      <c r="F4228" s="52">
        <v>6</v>
      </c>
      <c r="G4228" s="54" t="s">
        <v>10</v>
      </c>
      <c r="H4228" s="111" t="e">
        <f t="shared" si="65"/>
        <v>#VALUE!</v>
      </c>
      <c r="I4228" s="54" t="s">
        <v>10</v>
      </c>
      <c r="J4228" s="54" t="s">
        <v>10</v>
      </c>
      <c r="K4228" s="54" t="s">
        <v>10</v>
      </c>
    </row>
    <row r="4229" spans="1:11">
      <c r="A4229" s="228"/>
      <c r="B4229" s="228"/>
      <c r="C4229" s="228"/>
      <c r="D4229" s="110" t="s">
        <v>160</v>
      </c>
      <c r="E4229" s="51">
        <v>12</v>
      </c>
      <c r="F4229" s="52">
        <v>6</v>
      </c>
      <c r="G4229" s="54" t="s">
        <v>10</v>
      </c>
      <c r="H4229" s="111" t="e">
        <f t="shared" ref="H4229:H4292" si="66">G4229/E4229</f>
        <v>#VALUE!</v>
      </c>
      <c r="I4229" s="54" t="s">
        <v>10</v>
      </c>
      <c r="J4229" s="54" t="s">
        <v>10</v>
      </c>
      <c r="K4229" s="54" t="s">
        <v>10</v>
      </c>
    </row>
    <row r="4230" spans="1:11">
      <c r="A4230" s="228"/>
      <c r="B4230" s="228"/>
      <c r="C4230" s="227" t="s">
        <v>66</v>
      </c>
      <c r="D4230" s="110" t="s">
        <v>173</v>
      </c>
      <c r="E4230" s="51">
        <v>1.2307692307692308</v>
      </c>
      <c r="F4230" s="54" t="s">
        <v>10</v>
      </c>
      <c r="G4230" s="54" t="s">
        <v>10</v>
      </c>
      <c r="H4230" s="111" t="e">
        <f t="shared" si="66"/>
        <v>#VALUE!</v>
      </c>
      <c r="I4230" s="54" t="s">
        <v>10</v>
      </c>
      <c r="J4230" s="54" t="s">
        <v>10</v>
      </c>
      <c r="K4230" s="54" t="s">
        <v>10</v>
      </c>
    </row>
    <row r="4231" spans="1:11">
      <c r="A4231" s="228"/>
      <c r="B4231" s="228"/>
      <c r="C4231" s="228"/>
      <c r="D4231" s="110" t="s">
        <v>160</v>
      </c>
      <c r="E4231" s="51">
        <v>1.2307692307692308</v>
      </c>
      <c r="F4231" s="54" t="s">
        <v>10</v>
      </c>
      <c r="G4231" s="54" t="s">
        <v>10</v>
      </c>
      <c r="H4231" s="111" t="e">
        <f t="shared" si="66"/>
        <v>#VALUE!</v>
      </c>
      <c r="I4231" s="54" t="s">
        <v>10</v>
      </c>
      <c r="J4231" s="54" t="s">
        <v>10</v>
      </c>
      <c r="K4231" s="54" t="s">
        <v>10</v>
      </c>
    </row>
    <row r="4232" spans="1:11">
      <c r="A4232" s="228"/>
      <c r="B4232" s="228"/>
      <c r="C4232" s="227" t="s">
        <v>68</v>
      </c>
      <c r="D4232" s="110" t="s">
        <v>173</v>
      </c>
      <c r="E4232" s="51">
        <v>1.5</v>
      </c>
      <c r="F4232" s="52">
        <v>0.5</v>
      </c>
      <c r="G4232" s="54" t="s">
        <v>10</v>
      </c>
      <c r="H4232" s="111" t="e">
        <f t="shared" si="66"/>
        <v>#VALUE!</v>
      </c>
      <c r="I4232" s="54" t="s">
        <v>10</v>
      </c>
      <c r="J4232" s="54" t="s">
        <v>10</v>
      </c>
      <c r="K4232" s="54" t="s">
        <v>10</v>
      </c>
    </row>
    <row r="4233" spans="1:11">
      <c r="A4233" s="228"/>
      <c r="B4233" s="228"/>
      <c r="C4233" s="228"/>
      <c r="D4233" s="110" t="s">
        <v>160</v>
      </c>
      <c r="E4233" s="51">
        <v>1.5</v>
      </c>
      <c r="F4233" s="52">
        <v>0.5</v>
      </c>
      <c r="G4233" s="54" t="s">
        <v>10</v>
      </c>
      <c r="H4233" s="111" t="e">
        <f t="shared" si="66"/>
        <v>#VALUE!</v>
      </c>
      <c r="I4233" s="54" t="s">
        <v>10</v>
      </c>
      <c r="J4233" s="54" t="s">
        <v>10</v>
      </c>
      <c r="K4233" s="54" t="s">
        <v>10</v>
      </c>
    </row>
    <row r="4234" spans="1:11">
      <c r="A4234" s="228"/>
      <c r="B4234" s="228"/>
      <c r="C4234" s="227" t="s">
        <v>73</v>
      </c>
      <c r="D4234" s="110" t="s">
        <v>173</v>
      </c>
      <c r="E4234" s="51">
        <v>6</v>
      </c>
      <c r="F4234" s="52">
        <v>3</v>
      </c>
      <c r="G4234" s="54" t="s">
        <v>10</v>
      </c>
      <c r="H4234" s="111" t="e">
        <f t="shared" si="66"/>
        <v>#VALUE!</v>
      </c>
      <c r="I4234" s="54" t="s">
        <v>10</v>
      </c>
      <c r="J4234" s="54" t="s">
        <v>10</v>
      </c>
      <c r="K4234" s="54" t="s">
        <v>10</v>
      </c>
    </row>
    <row r="4235" spans="1:11">
      <c r="A4235" s="228"/>
      <c r="B4235" s="228"/>
      <c r="C4235" s="228"/>
      <c r="D4235" s="110" t="s">
        <v>160</v>
      </c>
      <c r="E4235" s="51">
        <v>6</v>
      </c>
      <c r="F4235" s="52">
        <v>3</v>
      </c>
      <c r="G4235" s="54" t="s">
        <v>10</v>
      </c>
      <c r="H4235" s="111" t="e">
        <f t="shared" si="66"/>
        <v>#VALUE!</v>
      </c>
      <c r="I4235" s="54" t="s">
        <v>10</v>
      </c>
      <c r="J4235" s="54" t="s">
        <v>10</v>
      </c>
      <c r="K4235" s="54" t="s">
        <v>10</v>
      </c>
    </row>
    <row r="4236" spans="1:11">
      <c r="A4236" s="228"/>
      <c r="B4236" s="228"/>
      <c r="C4236" s="227" t="s">
        <v>74</v>
      </c>
      <c r="D4236" s="110" t="s">
        <v>173</v>
      </c>
      <c r="E4236" s="51">
        <v>1.0714285714285714</v>
      </c>
      <c r="F4236" s="52">
        <v>1.0714285714285714</v>
      </c>
      <c r="G4236" s="54" t="s">
        <v>10</v>
      </c>
      <c r="H4236" s="111" t="e">
        <f t="shared" si="66"/>
        <v>#VALUE!</v>
      </c>
      <c r="I4236" s="54" t="s">
        <v>10</v>
      </c>
      <c r="J4236" s="54" t="s">
        <v>10</v>
      </c>
      <c r="K4236" s="54" t="s">
        <v>10</v>
      </c>
    </row>
    <row r="4237" spans="1:11">
      <c r="A4237" s="228"/>
      <c r="B4237" s="228"/>
      <c r="C4237" s="228"/>
      <c r="D4237" s="110" t="s">
        <v>160</v>
      </c>
      <c r="E4237" s="51">
        <v>1.0714285714285714</v>
      </c>
      <c r="F4237" s="52">
        <v>1.0714285714285714</v>
      </c>
      <c r="G4237" s="54" t="s">
        <v>10</v>
      </c>
      <c r="H4237" s="111" t="e">
        <f t="shared" si="66"/>
        <v>#VALUE!</v>
      </c>
      <c r="I4237" s="54" t="s">
        <v>10</v>
      </c>
      <c r="J4237" s="54" t="s">
        <v>10</v>
      </c>
      <c r="K4237" s="54" t="s">
        <v>10</v>
      </c>
    </row>
    <row r="4238" spans="1:11">
      <c r="A4238" s="228"/>
      <c r="B4238" s="228"/>
      <c r="C4238" s="227" t="s">
        <v>77</v>
      </c>
      <c r="D4238" s="110" t="s">
        <v>173</v>
      </c>
      <c r="E4238" s="51">
        <v>0.25</v>
      </c>
      <c r="F4238" s="54" t="s">
        <v>10</v>
      </c>
      <c r="G4238" s="54" t="s">
        <v>10</v>
      </c>
      <c r="H4238" s="111" t="e">
        <f t="shared" si="66"/>
        <v>#VALUE!</v>
      </c>
      <c r="I4238" s="54" t="s">
        <v>10</v>
      </c>
      <c r="J4238" s="54" t="s">
        <v>10</v>
      </c>
      <c r="K4238" s="54" t="s">
        <v>10</v>
      </c>
    </row>
    <row r="4239" spans="1:11">
      <c r="A4239" s="228"/>
      <c r="B4239" s="228"/>
      <c r="C4239" s="228"/>
      <c r="D4239" s="110" t="s">
        <v>160</v>
      </c>
      <c r="E4239" s="51">
        <v>0.25</v>
      </c>
      <c r="F4239" s="54" t="s">
        <v>10</v>
      </c>
      <c r="G4239" s="54" t="s">
        <v>10</v>
      </c>
      <c r="H4239" s="111" t="e">
        <f t="shared" si="66"/>
        <v>#VALUE!</v>
      </c>
      <c r="I4239" s="54" t="s">
        <v>10</v>
      </c>
      <c r="J4239" s="54" t="s">
        <v>10</v>
      </c>
      <c r="K4239" s="54" t="s">
        <v>10</v>
      </c>
    </row>
    <row r="4240" spans="1:11">
      <c r="A4240" s="228"/>
      <c r="B4240" s="228"/>
      <c r="C4240" s="227" t="s">
        <v>78</v>
      </c>
      <c r="D4240" s="110" t="s">
        <v>173</v>
      </c>
      <c r="E4240" s="51">
        <v>3</v>
      </c>
      <c r="F4240" s="52">
        <v>3</v>
      </c>
      <c r="G4240" s="54" t="s">
        <v>10</v>
      </c>
      <c r="H4240" s="111" t="e">
        <f t="shared" si="66"/>
        <v>#VALUE!</v>
      </c>
      <c r="I4240" s="54" t="s">
        <v>10</v>
      </c>
      <c r="J4240" s="54" t="s">
        <v>10</v>
      </c>
      <c r="K4240" s="54" t="s">
        <v>10</v>
      </c>
    </row>
    <row r="4241" spans="1:11">
      <c r="A4241" s="228"/>
      <c r="B4241" s="228"/>
      <c r="C4241" s="228"/>
      <c r="D4241" s="110" t="s">
        <v>160</v>
      </c>
      <c r="E4241" s="51">
        <v>3</v>
      </c>
      <c r="F4241" s="52">
        <v>3</v>
      </c>
      <c r="G4241" s="54" t="s">
        <v>10</v>
      </c>
      <c r="H4241" s="111" t="e">
        <f t="shared" si="66"/>
        <v>#VALUE!</v>
      </c>
      <c r="I4241" s="54" t="s">
        <v>10</v>
      </c>
      <c r="J4241" s="54" t="s">
        <v>10</v>
      </c>
      <c r="K4241" s="54" t="s">
        <v>10</v>
      </c>
    </row>
    <row r="4242" spans="1:11">
      <c r="A4242" s="228"/>
      <c r="B4242" s="228"/>
      <c r="C4242" s="227" t="s">
        <v>80</v>
      </c>
      <c r="D4242" s="110" t="s">
        <v>173</v>
      </c>
      <c r="E4242" s="51">
        <v>25.083333333333336</v>
      </c>
      <c r="F4242" s="52">
        <v>2.3333333333333335</v>
      </c>
      <c r="G4242" s="54" t="s">
        <v>10</v>
      </c>
      <c r="H4242" s="111" t="e">
        <f t="shared" si="66"/>
        <v>#VALUE!</v>
      </c>
      <c r="I4242" s="54" t="s">
        <v>10</v>
      </c>
      <c r="J4242" s="54" t="s">
        <v>10</v>
      </c>
      <c r="K4242" s="54" t="s">
        <v>10</v>
      </c>
    </row>
    <row r="4243" spans="1:11">
      <c r="A4243" s="228"/>
      <c r="B4243" s="228"/>
      <c r="C4243" s="228"/>
      <c r="D4243" s="110" t="s">
        <v>160</v>
      </c>
      <c r="E4243" s="51">
        <v>25.083333333333336</v>
      </c>
      <c r="F4243" s="52">
        <v>2.3333333333333335</v>
      </c>
      <c r="G4243" s="54" t="s">
        <v>10</v>
      </c>
      <c r="H4243" s="111" t="e">
        <f t="shared" si="66"/>
        <v>#VALUE!</v>
      </c>
      <c r="I4243" s="54" t="s">
        <v>10</v>
      </c>
      <c r="J4243" s="54" t="s">
        <v>10</v>
      </c>
      <c r="K4243" s="54" t="s">
        <v>10</v>
      </c>
    </row>
    <row r="4244" spans="1:11">
      <c r="A4244" s="228"/>
      <c r="B4244" s="228"/>
      <c r="C4244" s="227" t="s">
        <v>81</v>
      </c>
      <c r="D4244" s="110" t="s">
        <v>173</v>
      </c>
      <c r="E4244" s="51">
        <v>135.47</v>
      </c>
      <c r="F4244" s="52">
        <v>49.600000000000009</v>
      </c>
      <c r="G4244" s="54" t="s">
        <v>10</v>
      </c>
      <c r="H4244" s="111" t="e">
        <f t="shared" si="66"/>
        <v>#VALUE!</v>
      </c>
      <c r="I4244" s="54" t="s">
        <v>10</v>
      </c>
      <c r="J4244" s="54" t="s">
        <v>10</v>
      </c>
      <c r="K4244" s="54" t="s">
        <v>10</v>
      </c>
    </row>
    <row r="4245" spans="1:11">
      <c r="A4245" s="228"/>
      <c r="B4245" s="228"/>
      <c r="C4245" s="228"/>
      <c r="D4245" s="110" t="s">
        <v>160</v>
      </c>
      <c r="E4245" s="51">
        <v>135.47</v>
      </c>
      <c r="F4245" s="52">
        <v>49.600000000000009</v>
      </c>
      <c r="G4245" s="54" t="s">
        <v>10</v>
      </c>
      <c r="H4245" s="111" t="e">
        <f t="shared" si="66"/>
        <v>#VALUE!</v>
      </c>
      <c r="I4245" s="54" t="s">
        <v>10</v>
      </c>
      <c r="J4245" s="54" t="s">
        <v>10</v>
      </c>
      <c r="K4245" s="54" t="s">
        <v>10</v>
      </c>
    </row>
    <row r="4246" spans="1:11">
      <c r="A4246" s="228"/>
      <c r="B4246" s="228"/>
      <c r="C4246" s="227" t="s">
        <v>82</v>
      </c>
      <c r="D4246" s="110" t="s">
        <v>173</v>
      </c>
      <c r="E4246" s="51">
        <v>0.12</v>
      </c>
      <c r="F4246" s="52">
        <v>0.06</v>
      </c>
      <c r="G4246" s="54" t="s">
        <v>10</v>
      </c>
      <c r="H4246" s="111" t="e">
        <f t="shared" si="66"/>
        <v>#VALUE!</v>
      </c>
      <c r="I4246" s="54" t="s">
        <v>10</v>
      </c>
      <c r="J4246" s="54" t="s">
        <v>10</v>
      </c>
      <c r="K4246" s="54" t="s">
        <v>10</v>
      </c>
    </row>
    <row r="4247" spans="1:11">
      <c r="A4247" s="228"/>
      <c r="B4247" s="228"/>
      <c r="C4247" s="228"/>
      <c r="D4247" s="110" t="s">
        <v>160</v>
      </c>
      <c r="E4247" s="51">
        <v>0.12</v>
      </c>
      <c r="F4247" s="52">
        <v>0.06</v>
      </c>
      <c r="G4247" s="54" t="s">
        <v>10</v>
      </c>
      <c r="H4247" s="111" t="e">
        <f t="shared" si="66"/>
        <v>#VALUE!</v>
      </c>
      <c r="I4247" s="54" t="s">
        <v>10</v>
      </c>
      <c r="J4247" s="54" t="s">
        <v>10</v>
      </c>
      <c r="K4247" s="54" t="s">
        <v>10</v>
      </c>
    </row>
    <row r="4248" spans="1:11">
      <c r="A4248" s="228"/>
      <c r="B4248" s="228"/>
      <c r="C4248" s="227" t="s">
        <v>84</v>
      </c>
      <c r="D4248" s="110" t="s">
        <v>173</v>
      </c>
      <c r="E4248" s="51">
        <v>88</v>
      </c>
      <c r="F4248" s="52">
        <v>8</v>
      </c>
      <c r="G4248" s="54" t="s">
        <v>10</v>
      </c>
      <c r="H4248" s="111" t="e">
        <f t="shared" si="66"/>
        <v>#VALUE!</v>
      </c>
      <c r="I4248" s="54" t="s">
        <v>10</v>
      </c>
      <c r="J4248" s="54" t="s">
        <v>10</v>
      </c>
      <c r="K4248" s="54" t="s">
        <v>10</v>
      </c>
    </row>
    <row r="4249" spans="1:11">
      <c r="A4249" s="228"/>
      <c r="B4249" s="228"/>
      <c r="C4249" s="228"/>
      <c r="D4249" s="110" t="s">
        <v>160</v>
      </c>
      <c r="E4249" s="51">
        <v>88</v>
      </c>
      <c r="F4249" s="52">
        <v>8</v>
      </c>
      <c r="G4249" s="54" t="s">
        <v>10</v>
      </c>
      <c r="H4249" s="111" t="e">
        <f t="shared" si="66"/>
        <v>#VALUE!</v>
      </c>
      <c r="I4249" s="54" t="s">
        <v>10</v>
      </c>
      <c r="J4249" s="54" t="s">
        <v>10</v>
      </c>
      <c r="K4249" s="54" t="s">
        <v>10</v>
      </c>
    </row>
    <row r="4250" spans="1:11">
      <c r="A4250" s="228"/>
      <c r="B4250" s="228"/>
      <c r="C4250" s="227" t="s">
        <v>85</v>
      </c>
      <c r="D4250" s="110" t="s">
        <v>173</v>
      </c>
      <c r="E4250" s="51">
        <v>55.25</v>
      </c>
      <c r="F4250" s="52">
        <v>39</v>
      </c>
      <c r="G4250" s="54" t="s">
        <v>10</v>
      </c>
      <c r="H4250" s="111" t="e">
        <f t="shared" si="66"/>
        <v>#VALUE!</v>
      </c>
      <c r="I4250" s="54" t="s">
        <v>10</v>
      </c>
      <c r="J4250" s="54" t="s">
        <v>10</v>
      </c>
      <c r="K4250" s="54" t="s">
        <v>10</v>
      </c>
    </row>
    <row r="4251" spans="1:11">
      <c r="A4251" s="228"/>
      <c r="B4251" s="228"/>
      <c r="C4251" s="228"/>
      <c r="D4251" s="110" t="s">
        <v>160</v>
      </c>
      <c r="E4251" s="51">
        <v>55.25</v>
      </c>
      <c r="F4251" s="52">
        <v>39</v>
      </c>
      <c r="G4251" s="54" t="s">
        <v>10</v>
      </c>
      <c r="H4251" s="111" t="e">
        <f t="shared" si="66"/>
        <v>#VALUE!</v>
      </c>
      <c r="I4251" s="54" t="s">
        <v>10</v>
      </c>
      <c r="J4251" s="54" t="s">
        <v>10</v>
      </c>
      <c r="K4251" s="54" t="s">
        <v>10</v>
      </c>
    </row>
    <row r="4252" spans="1:11">
      <c r="A4252" s="228"/>
      <c r="B4252" s="228"/>
      <c r="C4252" s="227" t="s">
        <v>86</v>
      </c>
      <c r="D4252" s="110" t="s">
        <v>173</v>
      </c>
      <c r="E4252" s="51">
        <v>0.40104166666666669</v>
      </c>
      <c r="F4252" s="52">
        <v>0.40104166666666669</v>
      </c>
      <c r="G4252" s="54" t="s">
        <v>10</v>
      </c>
      <c r="H4252" s="111" t="e">
        <f t="shared" si="66"/>
        <v>#VALUE!</v>
      </c>
      <c r="I4252" s="54" t="s">
        <v>10</v>
      </c>
      <c r="J4252" s="54" t="s">
        <v>10</v>
      </c>
      <c r="K4252" s="54" t="s">
        <v>10</v>
      </c>
    </row>
    <row r="4253" spans="1:11">
      <c r="A4253" s="228"/>
      <c r="B4253" s="228"/>
      <c r="C4253" s="228"/>
      <c r="D4253" s="110" t="s">
        <v>160</v>
      </c>
      <c r="E4253" s="51">
        <v>0.40104166666666669</v>
      </c>
      <c r="F4253" s="52">
        <v>0.40104166666666669</v>
      </c>
      <c r="G4253" s="54" t="s">
        <v>10</v>
      </c>
      <c r="H4253" s="111" t="e">
        <f t="shared" si="66"/>
        <v>#VALUE!</v>
      </c>
      <c r="I4253" s="54" t="s">
        <v>10</v>
      </c>
      <c r="J4253" s="54" t="s">
        <v>10</v>
      </c>
      <c r="K4253" s="54" t="s">
        <v>10</v>
      </c>
    </row>
    <row r="4254" spans="1:11">
      <c r="A4254" s="228"/>
      <c r="B4254" s="228"/>
      <c r="C4254" s="227" t="s">
        <v>91</v>
      </c>
      <c r="D4254" s="110" t="s">
        <v>173</v>
      </c>
      <c r="E4254" s="51">
        <v>2.2857142857142856</v>
      </c>
      <c r="F4254" s="52">
        <v>1.1428571428571428</v>
      </c>
      <c r="G4254" s="54" t="s">
        <v>10</v>
      </c>
      <c r="H4254" s="111" t="e">
        <f t="shared" si="66"/>
        <v>#VALUE!</v>
      </c>
      <c r="I4254" s="54" t="s">
        <v>10</v>
      </c>
      <c r="J4254" s="54" t="s">
        <v>10</v>
      </c>
      <c r="K4254" s="54" t="s">
        <v>10</v>
      </c>
    </row>
    <row r="4255" spans="1:11">
      <c r="A4255" s="228"/>
      <c r="B4255" s="228"/>
      <c r="C4255" s="228"/>
      <c r="D4255" s="110" t="s">
        <v>160</v>
      </c>
      <c r="E4255" s="51">
        <v>2.2857142857142856</v>
      </c>
      <c r="F4255" s="52">
        <v>1.1428571428571428</v>
      </c>
      <c r="G4255" s="54" t="s">
        <v>10</v>
      </c>
      <c r="H4255" s="111" t="e">
        <f t="shared" si="66"/>
        <v>#VALUE!</v>
      </c>
      <c r="I4255" s="54" t="s">
        <v>10</v>
      </c>
      <c r="J4255" s="54" t="s">
        <v>10</v>
      </c>
      <c r="K4255" s="54" t="s">
        <v>10</v>
      </c>
    </row>
    <row r="4256" spans="1:11">
      <c r="A4256" s="228"/>
      <c r="B4256" s="228"/>
      <c r="C4256" s="227" t="s">
        <v>94</v>
      </c>
      <c r="D4256" s="110" t="s">
        <v>173</v>
      </c>
      <c r="E4256" s="51">
        <v>4</v>
      </c>
      <c r="F4256" s="52">
        <v>2</v>
      </c>
      <c r="G4256" s="54" t="s">
        <v>10</v>
      </c>
      <c r="H4256" s="111" t="e">
        <f t="shared" si="66"/>
        <v>#VALUE!</v>
      </c>
      <c r="I4256" s="54" t="s">
        <v>10</v>
      </c>
      <c r="J4256" s="54" t="s">
        <v>10</v>
      </c>
      <c r="K4256" s="54" t="s">
        <v>10</v>
      </c>
    </row>
    <row r="4257" spans="1:11">
      <c r="A4257" s="228"/>
      <c r="B4257" s="228"/>
      <c r="C4257" s="228"/>
      <c r="D4257" s="110" t="s">
        <v>160</v>
      </c>
      <c r="E4257" s="51">
        <v>4</v>
      </c>
      <c r="F4257" s="52">
        <v>2</v>
      </c>
      <c r="G4257" s="54" t="s">
        <v>10</v>
      </c>
      <c r="H4257" s="111" t="e">
        <f t="shared" si="66"/>
        <v>#VALUE!</v>
      </c>
      <c r="I4257" s="54" t="s">
        <v>10</v>
      </c>
      <c r="J4257" s="54" t="s">
        <v>10</v>
      </c>
      <c r="K4257" s="54" t="s">
        <v>10</v>
      </c>
    </row>
    <row r="4258" spans="1:11">
      <c r="A4258" s="228"/>
      <c r="B4258" s="228"/>
      <c r="C4258" s="227" t="s">
        <v>97</v>
      </c>
      <c r="D4258" s="110" t="s">
        <v>173</v>
      </c>
      <c r="E4258" s="51">
        <v>6</v>
      </c>
      <c r="F4258" s="52">
        <v>6</v>
      </c>
      <c r="G4258" s="54" t="s">
        <v>10</v>
      </c>
      <c r="H4258" s="111" t="e">
        <f t="shared" si="66"/>
        <v>#VALUE!</v>
      </c>
      <c r="I4258" s="54" t="s">
        <v>10</v>
      </c>
      <c r="J4258" s="54" t="s">
        <v>10</v>
      </c>
      <c r="K4258" s="54" t="s">
        <v>10</v>
      </c>
    </row>
    <row r="4259" spans="1:11">
      <c r="A4259" s="228"/>
      <c r="B4259" s="228"/>
      <c r="C4259" s="228"/>
      <c r="D4259" s="110" t="s">
        <v>160</v>
      </c>
      <c r="E4259" s="51">
        <v>6</v>
      </c>
      <c r="F4259" s="52">
        <v>6</v>
      </c>
      <c r="G4259" s="54" t="s">
        <v>10</v>
      </c>
      <c r="H4259" s="111" t="e">
        <f t="shared" si="66"/>
        <v>#VALUE!</v>
      </c>
      <c r="I4259" s="54" t="s">
        <v>10</v>
      </c>
      <c r="J4259" s="54" t="s">
        <v>10</v>
      </c>
      <c r="K4259" s="54" t="s">
        <v>10</v>
      </c>
    </row>
    <row r="4260" spans="1:11">
      <c r="A4260" s="228"/>
      <c r="B4260" s="228"/>
      <c r="C4260" s="227" t="s">
        <v>100</v>
      </c>
      <c r="D4260" s="110" t="s">
        <v>173</v>
      </c>
      <c r="E4260" s="51">
        <v>2</v>
      </c>
      <c r="F4260" s="52">
        <v>2</v>
      </c>
      <c r="G4260" s="54" t="s">
        <v>10</v>
      </c>
      <c r="H4260" s="111" t="e">
        <f t="shared" si="66"/>
        <v>#VALUE!</v>
      </c>
      <c r="I4260" s="54" t="s">
        <v>10</v>
      </c>
      <c r="J4260" s="54" t="s">
        <v>10</v>
      </c>
      <c r="K4260" s="54" t="s">
        <v>10</v>
      </c>
    </row>
    <row r="4261" spans="1:11">
      <c r="A4261" s="228"/>
      <c r="B4261" s="228"/>
      <c r="C4261" s="228"/>
      <c r="D4261" s="110" t="s">
        <v>160</v>
      </c>
      <c r="E4261" s="51">
        <v>2</v>
      </c>
      <c r="F4261" s="52">
        <v>2</v>
      </c>
      <c r="G4261" s="54" t="s">
        <v>10</v>
      </c>
      <c r="H4261" s="111" t="e">
        <f t="shared" si="66"/>
        <v>#VALUE!</v>
      </c>
      <c r="I4261" s="54" t="s">
        <v>10</v>
      </c>
      <c r="J4261" s="54" t="s">
        <v>10</v>
      </c>
      <c r="K4261" s="54" t="s">
        <v>10</v>
      </c>
    </row>
    <row r="4262" spans="1:11">
      <c r="A4262" s="228"/>
      <c r="B4262" s="228"/>
      <c r="C4262" s="227" t="s">
        <v>109</v>
      </c>
      <c r="D4262" s="110" t="s">
        <v>173</v>
      </c>
      <c r="E4262" s="51">
        <v>9</v>
      </c>
      <c r="F4262" s="52">
        <v>6</v>
      </c>
      <c r="G4262" s="54" t="s">
        <v>10</v>
      </c>
      <c r="H4262" s="111" t="e">
        <f t="shared" si="66"/>
        <v>#VALUE!</v>
      </c>
      <c r="I4262" s="54" t="s">
        <v>10</v>
      </c>
      <c r="J4262" s="54" t="s">
        <v>10</v>
      </c>
      <c r="K4262" s="54" t="s">
        <v>10</v>
      </c>
    </row>
    <row r="4263" spans="1:11">
      <c r="A4263" s="228"/>
      <c r="B4263" s="228"/>
      <c r="C4263" s="228"/>
      <c r="D4263" s="110" t="s">
        <v>160</v>
      </c>
      <c r="E4263" s="51">
        <v>9</v>
      </c>
      <c r="F4263" s="52">
        <v>6</v>
      </c>
      <c r="G4263" s="54" t="s">
        <v>10</v>
      </c>
      <c r="H4263" s="111" t="e">
        <f t="shared" si="66"/>
        <v>#VALUE!</v>
      </c>
      <c r="I4263" s="54" t="s">
        <v>10</v>
      </c>
      <c r="J4263" s="54" t="s">
        <v>10</v>
      </c>
      <c r="K4263" s="54" t="s">
        <v>10</v>
      </c>
    </row>
    <row r="4264" spans="1:11">
      <c r="A4264" s="228"/>
      <c r="B4264" s="228"/>
      <c r="C4264" s="227" t="s">
        <v>113</v>
      </c>
      <c r="D4264" s="110" t="s">
        <v>173</v>
      </c>
      <c r="E4264" s="51">
        <v>0.5</v>
      </c>
      <c r="F4264" s="52">
        <v>0.5</v>
      </c>
      <c r="G4264" s="54" t="s">
        <v>10</v>
      </c>
      <c r="H4264" s="111" t="e">
        <f t="shared" si="66"/>
        <v>#VALUE!</v>
      </c>
      <c r="I4264" s="54" t="s">
        <v>10</v>
      </c>
      <c r="J4264" s="54" t="s">
        <v>10</v>
      </c>
      <c r="K4264" s="54" t="s">
        <v>10</v>
      </c>
    </row>
    <row r="4265" spans="1:11">
      <c r="A4265" s="228"/>
      <c r="B4265" s="228"/>
      <c r="C4265" s="228"/>
      <c r="D4265" s="110" t="s">
        <v>160</v>
      </c>
      <c r="E4265" s="51">
        <v>0.5</v>
      </c>
      <c r="F4265" s="52">
        <v>0.5</v>
      </c>
      <c r="G4265" s="54" t="s">
        <v>10</v>
      </c>
      <c r="H4265" s="111" t="e">
        <f t="shared" si="66"/>
        <v>#VALUE!</v>
      </c>
      <c r="I4265" s="54" t="s">
        <v>10</v>
      </c>
      <c r="J4265" s="54" t="s">
        <v>10</v>
      </c>
      <c r="K4265" s="54" t="s">
        <v>10</v>
      </c>
    </row>
    <row r="4266" spans="1:11">
      <c r="A4266" s="228"/>
      <c r="B4266" s="228"/>
      <c r="C4266" s="227" t="s">
        <v>117</v>
      </c>
      <c r="D4266" s="110" t="s">
        <v>173</v>
      </c>
      <c r="E4266" s="51">
        <v>0.26960784313725489</v>
      </c>
      <c r="F4266" s="52">
        <v>0.26960784313725489</v>
      </c>
      <c r="G4266" s="54" t="s">
        <v>10</v>
      </c>
      <c r="H4266" s="111" t="e">
        <f t="shared" si="66"/>
        <v>#VALUE!</v>
      </c>
      <c r="I4266" s="54" t="s">
        <v>10</v>
      </c>
      <c r="J4266" s="54" t="s">
        <v>10</v>
      </c>
      <c r="K4266" s="54" t="s">
        <v>10</v>
      </c>
    </row>
    <row r="4267" spans="1:11">
      <c r="A4267" s="228"/>
      <c r="B4267" s="228"/>
      <c r="C4267" s="228"/>
      <c r="D4267" s="110" t="s">
        <v>160</v>
      </c>
      <c r="E4267" s="51">
        <v>0.26960784313725489</v>
      </c>
      <c r="F4267" s="52">
        <v>0.26960784313725489</v>
      </c>
      <c r="G4267" s="54" t="s">
        <v>10</v>
      </c>
      <c r="H4267" s="111" t="e">
        <f t="shared" si="66"/>
        <v>#VALUE!</v>
      </c>
      <c r="I4267" s="54" t="s">
        <v>10</v>
      </c>
      <c r="J4267" s="54" t="s">
        <v>10</v>
      </c>
      <c r="K4267" s="54" t="s">
        <v>10</v>
      </c>
    </row>
    <row r="4268" spans="1:11">
      <c r="A4268" s="228"/>
      <c r="B4268" s="228"/>
      <c r="C4268" s="227" t="s">
        <v>122</v>
      </c>
      <c r="D4268" s="110" t="s">
        <v>173</v>
      </c>
      <c r="E4268" s="51">
        <v>11.85</v>
      </c>
      <c r="F4268" s="52">
        <v>10.85</v>
      </c>
      <c r="G4268" s="54" t="s">
        <v>10</v>
      </c>
      <c r="H4268" s="111" t="e">
        <f t="shared" si="66"/>
        <v>#VALUE!</v>
      </c>
      <c r="I4268" s="54" t="s">
        <v>10</v>
      </c>
      <c r="J4268" s="54" t="s">
        <v>10</v>
      </c>
      <c r="K4268" s="54" t="s">
        <v>10</v>
      </c>
    </row>
    <row r="4269" spans="1:11">
      <c r="A4269" s="228"/>
      <c r="B4269" s="228"/>
      <c r="C4269" s="228"/>
      <c r="D4269" s="110" t="s">
        <v>160</v>
      </c>
      <c r="E4269" s="51">
        <v>11.85</v>
      </c>
      <c r="F4269" s="52">
        <v>10.85</v>
      </c>
      <c r="G4269" s="54" t="s">
        <v>10</v>
      </c>
      <c r="H4269" s="111" t="e">
        <f t="shared" si="66"/>
        <v>#VALUE!</v>
      </c>
      <c r="I4269" s="54" t="s">
        <v>10</v>
      </c>
      <c r="J4269" s="54" t="s">
        <v>10</v>
      </c>
      <c r="K4269" s="54" t="s">
        <v>10</v>
      </c>
    </row>
    <row r="4270" spans="1:11">
      <c r="A4270" s="228"/>
      <c r="B4270" s="228"/>
      <c r="C4270" s="227" t="s">
        <v>160</v>
      </c>
      <c r="D4270" s="110" t="s">
        <v>173</v>
      </c>
      <c r="E4270" s="51">
        <v>531.93772618490641</v>
      </c>
      <c r="F4270" s="52">
        <v>149.97315304587181</v>
      </c>
      <c r="G4270" s="54" t="s">
        <v>10</v>
      </c>
      <c r="H4270" s="111" t="e">
        <f t="shared" si="66"/>
        <v>#VALUE!</v>
      </c>
      <c r="I4270" s="54" t="s">
        <v>10</v>
      </c>
      <c r="J4270" s="54" t="s">
        <v>10</v>
      </c>
      <c r="K4270" s="54" t="s">
        <v>10</v>
      </c>
    </row>
    <row r="4271" spans="1:11">
      <c r="A4271" s="228"/>
      <c r="B4271" s="228"/>
      <c r="C4271" s="228"/>
      <c r="D4271" s="110" t="s">
        <v>160</v>
      </c>
      <c r="E4271" s="51">
        <v>531.93772618490641</v>
      </c>
      <c r="F4271" s="52">
        <v>149.97315304587181</v>
      </c>
      <c r="G4271" s="54" t="s">
        <v>10</v>
      </c>
      <c r="H4271" s="111" t="e">
        <f t="shared" si="66"/>
        <v>#VALUE!</v>
      </c>
      <c r="I4271" s="54" t="s">
        <v>10</v>
      </c>
      <c r="J4271" s="54" t="s">
        <v>10</v>
      </c>
      <c r="K4271" s="54" t="s">
        <v>10</v>
      </c>
    </row>
    <row r="4272" spans="1:11">
      <c r="A4272" s="227" t="s">
        <v>28</v>
      </c>
      <c r="B4272" s="227" t="s">
        <v>37</v>
      </c>
      <c r="C4272" s="227" t="s">
        <v>68</v>
      </c>
      <c r="D4272" s="110" t="s">
        <v>173</v>
      </c>
      <c r="E4272" s="51">
        <v>60</v>
      </c>
      <c r="F4272" s="54" t="s">
        <v>10</v>
      </c>
      <c r="G4272" s="54" t="s">
        <v>10</v>
      </c>
      <c r="H4272" s="111" t="e">
        <f t="shared" si="66"/>
        <v>#VALUE!</v>
      </c>
      <c r="I4272" s="54" t="s">
        <v>10</v>
      </c>
      <c r="J4272" s="54" t="s">
        <v>10</v>
      </c>
      <c r="K4272" s="54" t="s">
        <v>10</v>
      </c>
    </row>
    <row r="4273" spans="1:11">
      <c r="A4273" s="228"/>
      <c r="B4273" s="228"/>
      <c r="C4273" s="228"/>
      <c r="D4273" s="110" t="s">
        <v>160</v>
      </c>
      <c r="E4273" s="51">
        <v>60</v>
      </c>
      <c r="F4273" s="54" t="s">
        <v>10</v>
      </c>
      <c r="G4273" s="54" t="s">
        <v>10</v>
      </c>
      <c r="H4273" s="111" t="e">
        <f t="shared" si="66"/>
        <v>#VALUE!</v>
      </c>
      <c r="I4273" s="54" t="s">
        <v>10</v>
      </c>
      <c r="J4273" s="54" t="s">
        <v>10</v>
      </c>
      <c r="K4273" s="54" t="s">
        <v>10</v>
      </c>
    </row>
    <row r="4274" spans="1:11">
      <c r="A4274" s="228"/>
      <c r="B4274" s="228"/>
      <c r="C4274" s="227" t="s">
        <v>160</v>
      </c>
      <c r="D4274" s="110" t="s">
        <v>173</v>
      </c>
      <c r="E4274" s="51">
        <v>60</v>
      </c>
      <c r="F4274" s="54" t="s">
        <v>10</v>
      </c>
      <c r="G4274" s="54" t="s">
        <v>10</v>
      </c>
      <c r="H4274" s="111" t="e">
        <f t="shared" si="66"/>
        <v>#VALUE!</v>
      </c>
      <c r="I4274" s="54" t="s">
        <v>10</v>
      </c>
      <c r="J4274" s="54" t="s">
        <v>10</v>
      </c>
      <c r="K4274" s="54" t="s">
        <v>10</v>
      </c>
    </row>
    <row r="4275" spans="1:11">
      <c r="A4275" s="228"/>
      <c r="B4275" s="228"/>
      <c r="C4275" s="228"/>
      <c r="D4275" s="110" t="s">
        <v>160</v>
      </c>
      <c r="E4275" s="51">
        <v>60</v>
      </c>
      <c r="F4275" s="54" t="s">
        <v>10</v>
      </c>
      <c r="G4275" s="54" t="s">
        <v>10</v>
      </c>
      <c r="H4275" s="111" t="e">
        <f t="shared" si="66"/>
        <v>#VALUE!</v>
      </c>
      <c r="I4275" s="54" t="s">
        <v>10</v>
      </c>
      <c r="J4275" s="54" t="s">
        <v>10</v>
      </c>
      <c r="K4275" s="54" t="s">
        <v>10</v>
      </c>
    </row>
    <row r="4276" spans="1:11">
      <c r="A4276" s="228"/>
      <c r="B4276" s="227" t="s">
        <v>160</v>
      </c>
      <c r="C4276" s="227" t="s">
        <v>68</v>
      </c>
      <c r="D4276" s="110" t="s">
        <v>173</v>
      </c>
      <c r="E4276" s="51">
        <v>60</v>
      </c>
      <c r="F4276" s="54" t="s">
        <v>10</v>
      </c>
      <c r="G4276" s="54" t="s">
        <v>10</v>
      </c>
      <c r="H4276" s="111" t="e">
        <f t="shared" si="66"/>
        <v>#VALUE!</v>
      </c>
      <c r="I4276" s="54" t="s">
        <v>10</v>
      </c>
      <c r="J4276" s="54" t="s">
        <v>10</v>
      </c>
      <c r="K4276" s="54" t="s">
        <v>10</v>
      </c>
    </row>
    <row r="4277" spans="1:11">
      <c r="A4277" s="228"/>
      <c r="B4277" s="228"/>
      <c r="C4277" s="228"/>
      <c r="D4277" s="110" t="s">
        <v>160</v>
      </c>
      <c r="E4277" s="51">
        <v>60</v>
      </c>
      <c r="F4277" s="54" t="s">
        <v>10</v>
      </c>
      <c r="G4277" s="54" t="s">
        <v>10</v>
      </c>
      <c r="H4277" s="111" t="e">
        <f t="shared" si="66"/>
        <v>#VALUE!</v>
      </c>
      <c r="I4277" s="54" t="s">
        <v>10</v>
      </c>
      <c r="J4277" s="54" t="s">
        <v>10</v>
      </c>
      <c r="K4277" s="54" t="s">
        <v>10</v>
      </c>
    </row>
    <row r="4278" spans="1:11">
      <c r="A4278" s="228"/>
      <c r="B4278" s="228"/>
      <c r="C4278" s="227" t="s">
        <v>160</v>
      </c>
      <c r="D4278" s="110" t="s">
        <v>173</v>
      </c>
      <c r="E4278" s="51">
        <v>60</v>
      </c>
      <c r="F4278" s="54" t="s">
        <v>10</v>
      </c>
      <c r="G4278" s="54" t="s">
        <v>10</v>
      </c>
      <c r="H4278" s="111" t="e">
        <f t="shared" si="66"/>
        <v>#VALUE!</v>
      </c>
      <c r="I4278" s="54" t="s">
        <v>10</v>
      </c>
      <c r="J4278" s="54" t="s">
        <v>10</v>
      </c>
      <c r="K4278" s="54" t="s">
        <v>10</v>
      </c>
    </row>
    <row r="4279" spans="1:11">
      <c r="A4279" s="228"/>
      <c r="B4279" s="228"/>
      <c r="C4279" s="228"/>
      <c r="D4279" s="110" t="s">
        <v>160</v>
      </c>
      <c r="E4279" s="51">
        <v>60</v>
      </c>
      <c r="F4279" s="54" t="s">
        <v>10</v>
      </c>
      <c r="G4279" s="54" t="s">
        <v>10</v>
      </c>
      <c r="H4279" s="111" t="e">
        <f t="shared" si="66"/>
        <v>#VALUE!</v>
      </c>
      <c r="I4279" s="54" t="s">
        <v>10</v>
      </c>
      <c r="J4279" s="54" t="s">
        <v>10</v>
      </c>
      <c r="K4279" s="54" t="s">
        <v>10</v>
      </c>
    </row>
    <row r="4280" spans="1:11">
      <c r="A4280" s="227" t="s">
        <v>29</v>
      </c>
      <c r="B4280" s="227" t="s">
        <v>38</v>
      </c>
      <c r="C4280" s="227" t="s">
        <v>78</v>
      </c>
      <c r="D4280" s="110" t="s">
        <v>172</v>
      </c>
      <c r="E4280" s="51">
        <v>25.164305218957175</v>
      </c>
      <c r="F4280" s="52">
        <v>25.164305218957175</v>
      </c>
      <c r="G4280" s="52">
        <v>9.8140790353932985</v>
      </c>
      <c r="H4280" s="111">
        <f t="shared" si="66"/>
        <v>0.39</v>
      </c>
      <c r="I4280" s="54" t="s">
        <v>10</v>
      </c>
      <c r="J4280" s="54" t="s">
        <v>10</v>
      </c>
      <c r="K4280" s="54" t="s">
        <v>10</v>
      </c>
    </row>
    <row r="4281" spans="1:11">
      <c r="A4281" s="228"/>
      <c r="B4281" s="228"/>
      <c r="C4281" s="228"/>
      <c r="D4281" s="110" t="s">
        <v>160</v>
      </c>
      <c r="E4281" s="51">
        <v>25.164305218957175</v>
      </c>
      <c r="F4281" s="52">
        <v>25.164305218957175</v>
      </c>
      <c r="G4281" s="52">
        <v>9.8140790353932985</v>
      </c>
      <c r="H4281" s="111">
        <f t="shared" si="66"/>
        <v>0.39</v>
      </c>
      <c r="I4281" s="54" t="s">
        <v>10</v>
      </c>
      <c r="J4281" s="54" t="s">
        <v>10</v>
      </c>
      <c r="K4281" s="54" t="s">
        <v>10</v>
      </c>
    </row>
    <row r="4282" spans="1:11">
      <c r="A4282" s="228"/>
      <c r="B4282" s="228"/>
      <c r="C4282" s="227" t="s">
        <v>160</v>
      </c>
      <c r="D4282" s="110" t="s">
        <v>172</v>
      </c>
      <c r="E4282" s="51">
        <v>25.164305218957175</v>
      </c>
      <c r="F4282" s="52">
        <v>25.164305218957175</v>
      </c>
      <c r="G4282" s="52">
        <v>9.8140790353932985</v>
      </c>
      <c r="H4282" s="111">
        <f t="shared" si="66"/>
        <v>0.39</v>
      </c>
      <c r="I4282" s="54" t="s">
        <v>10</v>
      </c>
      <c r="J4282" s="54" t="s">
        <v>10</v>
      </c>
      <c r="K4282" s="54" t="s">
        <v>10</v>
      </c>
    </row>
    <row r="4283" spans="1:11">
      <c r="A4283" s="228"/>
      <c r="B4283" s="228"/>
      <c r="C4283" s="228"/>
      <c r="D4283" s="110" t="s">
        <v>160</v>
      </c>
      <c r="E4283" s="51">
        <v>25.164305218957175</v>
      </c>
      <c r="F4283" s="52">
        <v>25.164305218957175</v>
      </c>
      <c r="G4283" s="52">
        <v>9.8140790353932985</v>
      </c>
      <c r="H4283" s="111">
        <f t="shared" si="66"/>
        <v>0.39</v>
      </c>
      <c r="I4283" s="54" t="s">
        <v>10</v>
      </c>
      <c r="J4283" s="54" t="s">
        <v>10</v>
      </c>
      <c r="K4283" s="54" t="s">
        <v>10</v>
      </c>
    </row>
    <row r="4284" spans="1:11">
      <c r="A4284" s="228"/>
      <c r="B4284" s="227" t="s">
        <v>160</v>
      </c>
      <c r="C4284" s="227" t="s">
        <v>78</v>
      </c>
      <c r="D4284" s="110" t="s">
        <v>172</v>
      </c>
      <c r="E4284" s="51">
        <v>25.164305218957175</v>
      </c>
      <c r="F4284" s="52">
        <v>25.164305218957175</v>
      </c>
      <c r="G4284" s="52">
        <v>9.8140790353932985</v>
      </c>
      <c r="H4284" s="111">
        <f t="shared" si="66"/>
        <v>0.39</v>
      </c>
      <c r="I4284" s="54" t="s">
        <v>10</v>
      </c>
      <c r="J4284" s="54" t="s">
        <v>10</v>
      </c>
      <c r="K4284" s="54" t="s">
        <v>10</v>
      </c>
    </row>
    <row r="4285" spans="1:11">
      <c r="A4285" s="228"/>
      <c r="B4285" s="228"/>
      <c r="C4285" s="228"/>
      <c r="D4285" s="110" t="s">
        <v>160</v>
      </c>
      <c r="E4285" s="51">
        <v>25.164305218957175</v>
      </c>
      <c r="F4285" s="52">
        <v>25.164305218957175</v>
      </c>
      <c r="G4285" s="52">
        <v>9.8140790353932985</v>
      </c>
      <c r="H4285" s="111">
        <f t="shared" si="66"/>
        <v>0.39</v>
      </c>
      <c r="I4285" s="54" t="s">
        <v>10</v>
      </c>
      <c r="J4285" s="54" t="s">
        <v>10</v>
      </c>
      <c r="K4285" s="54" t="s">
        <v>10</v>
      </c>
    </row>
    <row r="4286" spans="1:11">
      <c r="A4286" s="228"/>
      <c r="B4286" s="228"/>
      <c r="C4286" s="227" t="s">
        <v>160</v>
      </c>
      <c r="D4286" s="110" t="s">
        <v>172</v>
      </c>
      <c r="E4286" s="51">
        <v>25.164305218957175</v>
      </c>
      <c r="F4286" s="52">
        <v>25.164305218957175</v>
      </c>
      <c r="G4286" s="52">
        <v>9.8140790353932985</v>
      </c>
      <c r="H4286" s="111">
        <f t="shared" si="66"/>
        <v>0.39</v>
      </c>
      <c r="I4286" s="54" t="s">
        <v>10</v>
      </c>
      <c r="J4286" s="54" t="s">
        <v>10</v>
      </c>
      <c r="K4286" s="54" t="s">
        <v>10</v>
      </c>
    </row>
    <row r="4287" spans="1:11">
      <c r="A4287" s="228"/>
      <c r="B4287" s="228"/>
      <c r="C4287" s="228"/>
      <c r="D4287" s="110" t="s">
        <v>160</v>
      </c>
      <c r="E4287" s="51">
        <v>25.164305218957175</v>
      </c>
      <c r="F4287" s="52">
        <v>25.164305218957175</v>
      </c>
      <c r="G4287" s="52">
        <v>9.8140790353932985</v>
      </c>
      <c r="H4287" s="111">
        <f t="shared" si="66"/>
        <v>0.39</v>
      </c>
      <c r="I4287" s="54" t="s">
        <v>10</v>
      </c>
      <c r="J4287" s="54" t="s">
        <v>10</v>
      </c>
      <c r="K4287" s="54" t="s">
        <v>10</v>
      </c>
    </row>
    <row r="4288" spans="1:11">
      <c r="A4288" s="227" t="s">
        <v>30</v>
      </c>
      <c r="B4288" s="227" t="s">
        <v>38</v>
      </c>
      <c r="C4288" s="227" t="s">
        <v>74</v>
      </c>
      <c r="D4288" s="110" t="s">
        <v>172</v>
      </c>
      <c r="E4288" s="51">
        <v>2.230913073162641</v>
      </c>
      <c r="F4288" s="52">
        <v>2.230913073162641</v>
      </c>
      <c r="G4288" s="54" t="s">
        <v>10</v>
      </c>
      <c r="H4288" s="111" t="e">
        <f t="shared" si="66"/>
        <v>#VALUE!</v>
      </c>
      <c r="I4288" s="54" t="s">
        <v>10</v>
      </c>
      <c r="J4288" s="54" t="s">
        <v>10</v>
      </c>
      <c r="K4288" s="54" t="s">
        <v>10</v>
      </c>
    </row>
    <row r="4289" spans="1:11">
      <c r="A4289" s="228"/>
      <c r="B4289" s="228"/>
      <c r="C4289" s="228"/>
      <c r="D4289" s="110" t="s">
        <v>160</v>
      </c>
      <c r="E4289" s="51">
        <v>2.230913073162641</v>
      </c>
      <c r="F4289" s="52">
        <v>2.230913073162641</v>
      </c>
      <c r="G4289" s="54" t="s">
        <v>10</v>
      </c>
      <c r="H4289" s="111" t="e">
        <f t="shared" si="66"/>
        <v>#VALUE!</v>
      </c>
      <c r="I4289" s="54" t="s">
        <v>10</v>
      </c>
      <c r="J4289" s="54" t="s">
        <v>10</v>
      </c>
      <c r="K4289" s="54" t="s">
        <v>10</v>
      </c>
    </row>
    <row r="4290" spans="1:11">
      <c r="A4290" s="228"/>
      <c r="B4290" s="228"/>
      <c r="C4290" s="227" t="s">
        <v>160</v>
      </c>
      <c r="D4290" s="110" t="s">
        <v>172</v>
      </c>
      <c r="E4290" s="51">
        <v>2.230913073162641</v>
      </c>
      <c r="F4290" s="52">
        <v>2.230913073162641</v>
      </c>
      <c r="G4290" s="54" t="s">
        <v>10</v>
      </c>
      <c r="H4290" s="111" t="e">
        <f t="shared" si="66"/>
        <v>#VALUE!</v>
      </c>
      <c r="I4290" s="54" t="s">
        <v>10</v>
      </c>
      <c r="J4290" s="54" t="s">
        <v>10</v>
      </c>
      <c r="K4290" s="54" t="s">
        <v>10</v>
      </c>
    </row>
    <row r="4291" spans="1:11">
      <c r="A4291" s="228"/>
      <c r="B4291" s="228"/>
      <c r="C4291" s="228"/>
      <c r="D4291" s="110" t="s">
        <v>160</v>
      </c>
      <c r="E4291" s="51">
        <v>2.230913073162641</v>
      </c>
      <c r="F4291" s="52">
        <v>2.230913073162641</v>
      </c>
      <c r="G4291" s="54" t="s">
        <v>10</v>
      </c>
      <c r="H4291" s="111" t="e">
        <f t="shared" si="66"/>
        <v>#VALUE!</v>
      </c>
      <c r="I4291" s="54" t="s">
        <v>10</v>
      </c>
      <c r="J4291" s="54" t="s">
        <v>10</v>
      </c>
      <c r="K4291" s="54" t="s">
        <v>10</v>
      </c>
    </row>
    <row r="4292" spans="1:11">
      <c r="A4292" s="228"/>
      <c r="B4292" s="227" t="s">
        <v>42</v>
      </c>
      <c r="C4292" s="227" t="s">
        <v>99</v>
      </c>
      <c r="D4292" s="110" t="s">
        <v>172</v>
      </c>
      <c r="E4292" s="51">
        <v>3.5026207148084247</v>
      </c>
      <c r="F4292" s="52">
        <v>3.5026207148084247</v>
      </c>
      <c r="G4292" s="54" t="s">
        <v>10</v>
      </c>
      <c r="H4292" s="111" t="e">
        <f t="shared" si="66"/>
        <v>#VALUE!</v>
      </c>
      <c r="I4292" s="54" t="s">
        <v>10</v>
      </c>
      <c r="J4292" s="54" t="s">
        <v>10</v>
      </c>
      <c r="K4292" s="54" t="s">
        <v>10</v>
      </c>
    </row>
    <row r="4293" spans="1:11">
      <c r="A4293" s="228"/>
      <c r="B4293" s="228"/>
      <c r="C4293" s="228"/>
      <c r="D4293" s="110" t="s">
        <v>160</v>
      </c>
      <c r="E4293" s="51">
        <v>3.5026207148084247</v>
      </c>
      <c r="F4293" s="52">
        <v>3.5026207148084247</v>
      </c>
      <c r="G4293" s="54" t="s">
        <v>10</v>
      </c>
      <c r="H4293" s="111" t="e">
        <f t="shared" ref="H4293:H4356" si="67">G4293/E4293</f>
        <v>#VALUE!</v>
      </c>
      <c r="I4293" s="54" t="s">
        <v>10</v>
      </c>
      <c r="J4293" s="54" t="s">
        <v>10</v>
      </c>
      <c r="K4293" s="54" t="s">
        <v>10</v>
      </c>
    </row>
    <row r="4294" spans="1:11">
      <c r="A4294" s="228"/>
      <c r="B4294" s="228"/>
      <c r="C4294" s="227" t="s">
        <v>160</v>
      </c>
      <c r="D4294" s="110" t="s">
        <v>172</v>
      </c>
      <c r="E4294" s="51">
        <v>3.5026207148084247</v>
      </c>
      <c r="F4294" s="52">
        <v>3.5026207148084247</v>
      </c>
      <c r="G4294" s="54" t="s">
        <v>10</v>
      </c>
      <c r="H4294" s="111" t="e">
        <f t="shared" si="67"/>
        <v>#VALUE!</v>
      </c>
      <c r="I4294" s="54" t="s">
        <v>10</v>
      </c>
      <c r="J4294" s="54" t="s">
        <v>10</v>
      </c>
      <c r="K4294" s="54" t="s">
        <v>10</v>
      </c>
    </row>
    <row r="4295" spans="1:11">
      <c r="A4295" s="228"/>
      <c r="B4295" s="228"/>
      <c r="C4295" s="228"/>
      <c r="D4295" s="110" t="s">
        <v>160</v>
      </c>
      <c r="E4295" s="51">
        <v>3.5026207148084247</v>
      </c>
      <c r="F4295" s="52">
        <v>3.5026207148084247</v>
      </c>
      <c r="G4295" s="54" t="s">
        <v>10</v>
      </c>
      <c r="H4295" s="111" t="e">
        <f t="shared" si="67"/>
        <v>#VALUE!</v>
      </c>
      <c r="I4295" s="54" t="s">
        <v>10</v>
      </c>
      <c r="J4295" s="54" t="s">
        <v>10</v>
      </c>
      <c r="K4295" s="54" t="s">
        <v>10</v>
      </c>
    </row>
    <row r="4296" spans="1:11">
      <c r="A4296" s="228"/>
      <c r="B4296" s="227" t="s">
        <v>160</v>
      </c>
      <c r="C4296" s="227" t="s">
        <v>74</v>
      </c>
      <c r="D4296" s="110" t="s">
        <v>172</v>
      </c>
      <c r="E4296" s="51">
        <v>2.230913073162641</v>
      </c>
      <c r="F4296" s="52">
        <v>2.230913073162641</v>
      </c>
      <c r="G4296" s="54" t="s">
        <v>10</v>
      </c>
      <c r="H4296" s="111" t="e">
        <f t="shared" si="67"/>
        <v>#VALUE!</v>
      </c>
      <c r="I4296" s="54" t="s">
        <v>10</v>
      </c>
      <c r="J4296" s="54" t="s">
        <v>10</v>
      </c>
      <c r="K4296" s="54" t="s">
        <v>10</v>
      </c>
    </row>
    <row r="4297" spans="1:11">
      <c r="A4297" s="228"/>
      <c r="B4297" s="228"/>
      <c r="C4297" s="228"/>
      <c r="D4297" s="110" t="s">
        <v>160</v>
      </c>
      <c r="E4297" s="51">
        <v>2.230913073162641</v>
      </c>
      <c r="F4297" s="52">
        <v>2.230913073162641</v>
      </c>
      <c r="G4297" s="54" t="s">
        <v>10</v>
      </c>
      <c r="H4297" s="111" t="e">
        <f t="shared" si="67"/>
        <v>#VALUE!</v>
      </c>
      <c r="I4297" s="54" t="s">
        <v>10</v>
      </c>
      <c r="J4297" s="54" t="s">
        <v>10</v>
      </c>
      <c r="K4297" s="54" t="s">
        <v>10</v>
      </c>
    </row>
    <row r="4298" spans="1:11">
      <c r="A4298" s="228"/>
      <c r="B4298" s="228"/>
      <c r="C4298" s="227" t="s">
        <v>99</v>
      </c>
      <c r="D4298" s="110" t="s">
        <v>172</v>
      </c>
      <c r="E4298" s="51">
        <v>3.5026207148084247</v>
      </c>
      <c r="F4298" s="52">
        <v>3.5026207148084247</v>
      </c>
      <c r="G4298" s="54" t="s">
        <v>10</v>
      </c>
      <c r="H4298" s="111" t="e">
        <f t="shared" si="67"/>
        <v>#VALUE!</v>
      </c>
      <c r="I4298" s="54" t="s">
        <v>10</v>
      </c>
      <c r="J4298" s="54" t="s">
        <v>10</v>
      </c>
      <c r="K4298" s="54" t="s">
        <v>10</v>
      </c>
    </row>
    <row r="4299" spans="1:11">
      <c r="A4299" s="228"/>
      <c r="B4299" s="228"/>
      <c r="C4299" s="228"/>
      <c r="D4299" s="110" t="s">
        <v>160</v>
      </c>
      <c r="E4299" s="51">
        <v>3.5026207148084247</v>
      </c>
      <c r="F4299" s="52">
        <v>3.5026207148084247</v>
      </c>
      <c r="G4299" s="54" t="s">
        <v>10</v>
      </c>
      <c r="H4299" s="111" t="e">
        <f t="shared" si="67"/>
        <v>#VALUE!</v>
      </c>
      <c r="I4299" s="54" t="s">
        <v>10</v>
      </c>
      <c r="J4299" s="54" t="s">
        <v>10</v>
      </c>
      <c r="K4299" s="54" t="s">
        <v>10</v>
      </c>
    </row>
    <row r="4300" spans="1:11">
      <c r="A4300" s="228"/>
      <c r="B4300" s="228"/>
      <c r="C4300" s="227" t="s">
        <v>160</v>
      </c>
      <c r="D4300" s="110" t="s">
        <v>172</v>
      </c>
      <c r="E4300" s="51">
        <v>5.7335337879710657</v>
      </c>
      <c r="F4300" s="52">
        <v>5.7335337879710657</v>
      </c>
      <c r="G4300" s="54" t="s">
        <v>10</v>
      </c>
      <c r="H4300" s="111" t="e">
        <f t="shared" si="67"/>
        <v>#VALUE!</v>
      </c>
      <c r="I4300" s="54" t="s">
        <v>10</v>
      </c>
      <c r="J4300" s="54" t="s">
        <v>10</v>
      </c>
      <c r="K4300" s="54" t="s">
        <v>10</v>
      </c>
    </row>
    <row r="4301" spans="1:11">
      <c r="A4301" s="228"/>
      <c r="B4301" s="228"/>
      <c r="C4301" s="228"/>
      <c r="D4301" s="110" t="s">
        <v>160</v>
      </c>
      <c r="E4301" s="51">
        <v>5.7335337879710657</v>
      </c>
      <c r="F4301" s="52">
        <v>5.7335337879710657</v>
      </c>
      <c r="G4301" s="54" t="s">
        <v>10</v>
      </c>
      <c r="H4301" s="111" t="e">
        <f t="shared" si="67"/>
        <v>#VALUE!</v>
      </c>
      <c r="I4301" s="54" t="s">
        <v>10</v>
      </c>
      <c r="J4301" s="54" t="s">
        <v>10</v>
      </c>
      <c r="K4301" s="54" t="s">
        <v>10</v>
      </c>
    </row>
    <row r="4302" spans="1:11">
      <c r="A4302" s="227" t="s">
        <v>31</v>
      </c>
      <c r="B4302" s="227" t="s">
        <v>36</v>
      </c>
      <c r="C4302" s="227" t="s">
        <v>56</v>
      </c>
      <c r="D4302" s="110" t="s">
        <v>172</v>
      </c>
      <c r="E4302" s="51">
        <v>226.48536397300765</v>
      </c>
      <c r="F4302" s="52">
        <v>226.48536397300765</v>
      </c>
      <c r="G4302" s="52">
        <v>52.356356866487488</v>
      </c>
      <c r="H4302" s="111">
        <f t="shared" si="67"/>
        <v>0.23116883116883119</v>
      </c>
      <c r="I4302" s="54" t="s">
        <v>10</v>
      </c>
      <c r="J4302" s="52">
        <v>5.4785135889270853</v>
      </c>
      <c r="K4302" s="52">
        <v>5.4785135889270853</v>
      </c>
    </row>
    <row r="4303" spans="1:11">
      <c r="A4303" s="228"/>
      <c r="B4303" s="228"/>
      <c r="C4303" s="228"/>
      <c r="D4303" s="110" t="s">
        <v>160</v>
      </c>
      <c r="E4303" s="51">
        <v>226.48536397300765</v>
      </c>
      <c r="F4303" s="52">
        <v>226.48536397300765</v>
      </c>
      <c r="G4303" s="52">
        <v>52.356356866487488</v>
      </c>
      <c r="H4303" s="111">
        <f t="shared" si="67"/>
        <v>0.23116883116883119</v>
      </c>
      <c r="I4303" s="54" t="s">
        <v>10</v>
      </c>
      <c r="J4303" s="52">
        <v>5.4785135889270853</v>
      </c>
      <c r="K4303" s="52">
        <v>5.4785135889270853</v>
      </c>
    </row>
    <row r="4304" spans="1:11">
      <c r="A4304" s="228"/>
      <c r="B4304" s="228"/>
      <c r="C4304" s="227" t="s">
        <v>58</v>
      </c>
      <c r="D4304" s="110" t="s">
        <v>172</v>
      </c>
      <c r="E4304" s="51">
        <v>16.739703836448221</v>
      </c>
      <c r="F4304" s="52">
        <v>16.739703836448221</v>
      </c>
      <c r="G4304" s="52">
        <v>20.666301032652122</v>
      </c>
      <c r="H4304" s="111">
        <f t="shared" si="67"/>
        <v>1.2345679012345676</v>
      </c>
      <c r="I4304" s="54" t="s">
        <v>10</v>
      </c>
      <c r="J4304" s="52">
        <v>2.0666301032652123</v>
      </c>
      <c r="K4304" s="54" t="s">
        <v>10</v>
      </c>
    </row>
    <row r="4305" spans="1:11">
      <c r="A4305" s="228"/>
      <c r="B4305" s="228"/>
      <c r="C4305" s="228"/>
      <c r="D4305" s="110" t="s">
        <v>160</v>
      </c>
      <c r="E4305" s="51">
        <v>16.739703836448221</v>
      </c>
      <c r="F4305" s="52">
        <v>16.739703836448221</v>
      </c>
      <c r="G4305" s="52">
        <v>20.666301032652122</v>
      </c>
      <c r="H4305" s="111">
        <f t="shared" si="67"/>
        <v>1.2345679012345676</v>
      </c>
      <c r="I4305" s="54" t="s">
        <v>10</v>
      </c>
      <c r="J4305" s="52">
        <v>2.0666301032652123</v>
      </c>
      <c r="K4305" s="54" t="s">
        <v>10</v>
      </c>
    </row>
    <row r="4306" spans="1:11">
      <c r="A4306" s="228"/>
      <c r="B4306" s="228"/>
      <c r="C4306" s="227" t="s">
        <v>59</v>
      </c>
      <c r="D4306" s="110" t="s">
        <v>173</v>
      </c>
      <c r="E4306" s="51">
        <v>0.35244444444444445</v>
      </c>
      <c r="F4306" s="52">
        <v>0.35244444444444445</v>
      </c>
      <c r="G4306" s="52">
        <v>1.0844444444444445</v>
      </c>
      <c r="H4306" s="111">
        <f t="shared" si="67"/>
        <v>3.0769230769230771</v>
      </c>
      <c r="I4306" s="52">
        <v>1.0844444444444445</v>
      </c>
      <c r="J4306" s="52">
        <v>0.13555555555555557</v>
      </c>
      <c r="K4306" s="52">
        <v>0</v>
      </c>
    </row>
    <row r="4307" spans="1:11">
      <c r="A4307" s="228"/>
      <c r="B4307" s="228"/>
      <c r="C4307" s="228"/>
      <c r="D4307" s="110" t="s">
        <v>172</v>
      </c>
      <c r="E4307" s="51">
        <v>7.656818159752631</v>
      </c>
      <c r="F4307" s="52">
        <v>7.656818159752631</v>
      </c>
      <c r="G4307" s="52">
        <v>6.0786953329333864</v>
      </c>
      <c r="H4307" s="111">
        <f t="shared" si="67"/>
        <v>0.79389312977099236</v>
      </c>
      <c r="I4307" s="54" t="s">
        <v>10</v>
      </c>
      <c r="J4307" s="52">
        <v>0.11689798717179589</v>
      </c>
      <c r="K4307" s="52">
        <v>0.11689798717179589</v>
      </c>
    </row>
    <row r="4308" spans="1:11">
      <c r="A4308" s="228"/>
      <c r="B4308" s="228"/>
      <c r="C4308" s="228"/>
      <c r="D4308" s="110" t="s">
        <v>160</v>
      </c>
      <c r="E4308" s="51">
        <v>8.009262604197076</v>
      </c>
      <c r="F4308" s="52">
        <v>8.009262604197076</v>
      </c>
      <c r="G4308" s="52">
        <v>7.1631397773778307</v>
      </c>
      <c r="H4308" s="111">
        <f t="shared" si="67"/>
        <v>0.89435696285250366</v>
      </c>
      <c r="I4308" s="52">
        <v>1.0844444444444445</v>
      </c>
      <c r="J4308" s="52">
        <v>0.25245354272735143</v>
      </c>
      <c r="K4308" s="52">
        <v>0.11689798717179589</v>
      </c>
    </row>
    <row r="4309" spans="1:11">
      <c r="A4309" s="228"/>
      <c r="B4309" s="228"/>
      <c r="C4309" s="227" t="s">
        <v>61</v>
      </c>
      <c r="D4309" s="110" t="s">
        <v>172</v>
      </c>
      <c r="E4309" s="51">
        <v>11.710363083786238</v>
      </c>
      <c r="F4309" s="52">
        <v>11.710363083786238</v>
      </c>
      <c r="G4309" s="52">
        <v>28.104871401086971</v>
      </c>
      <c r="H4309" s="111">
        <f t="shared" si="67"/>
        <v>2.4</v>
      </c>
      <c r="I4309" s="54" t="s">
        <v>10</v>
      </c>
      <c r="J4309" s="54" t="s">
        <v>10</v>
      </c>
      <c r="K4309" s="54" t="s">
        <v>10</v>
      </c>
    </row>
    <row r="4310" spans="1:11">
      <c r="A4310" s="228"/>
      <c r="B4310" s="228"/>
      <c r="C4310" s="228"/>
      <c r="D4310" s="110" t="s">
        <v>160</v>
      </c>
      <c r="E4310" s="51">
        <v>11.710363083786238</v>
      </c>
      <c r="F4310" s="52">
        <v>11.710363083786238</v>
      </c>
      <c r="G4310" s="52">
        <v>28.104871401086971</v>
      </c>
      <c r="H4310" s="111">
        <f t="shared" si="67"/>
        <v>2.4</v>
      </c>
      <c r="I4310" s="54" t="s">
        <v>10</v>
      </c>
      <c r="J4310" s="54" t="s">
        <v>10</v>
      </c>
      <c r="K4310" s="54" t="s">
        <v>10</v>
      </c>
    </row>
    <row r="4311" spans="1:11">
      <c r="A4311" s="228"/>
      <c r="B4311" s="228"/>
      <c r="C4311" s="227" t="s">
        <v>160</v>
      </c>
      <c r="D4311" s="110" t="s">
        <v>173</v>
      </c>
      <c r="E4311" s="51">
        <v>0.35244444444444445</v>
      </c>
      <c r="F4311" s="52">
        <v>0.35244444444444445</v>
      </c>
      <c r="G4311" s="52">
        <v>1.0844444444444445</v>
      </c>
      <c r="H4311" s="111">
        <f t="shared" si="67"/>
        <v>3.0769230769230771</v>
      </c>
      <c r="I4311" s="52">
        <v>1.0844444444444445</v>
      </c>
      <c r="J4311" s="52">
        <v>0.13555555555555557</v>
      </c>
      <c r="K4311" s="52">
        <v>0</v>
      </c>
    </row>
    <row r="4312" spans="1:11">
      <c r="A4312" s="228"/>
      <c r="B4312" s="228"/>
      <c r="C4312" s="228"/>
      <c r="D4312" s="110" t="s">
        <v>172</v>
      </c>
      <c r="E4312" s="51">
        <v>262.59224905299476</v>
      </c>
      <c r="F4312" s="52">
        <v>262.59224905299476</v>
      </c>
      <c r="G4312" s="52">
        <v>107.20622463315995</v>
      </c>
      <c r="H4312" s="111">
        <f t="shared" si="67"/>
        <v>0.40826119209453227</v>
      </c>
      <c r="I4312" s="54" t="s">
        <v>10</v>
      </c>
      <c r="J4312" s="52">
        <v>7.6620416793640942</v>
      </c>
      <c r="K4312" s="52">
        <v>5.595411576098881</v>
      </c>
    </row>
    <row r="4313" spans="1:11">
      <c r="A4313" s="228"/>
      <c r="B4313" s="228"/>
      <c r="C4313" s="228"/>
      <c r="D4313" s="110" t="s">
        <v>160</v>
      </c>
      <c r="E4313" s="51">
        <v>262.94469349743918</v>
      </c>
      <c r="F4313" s="52">
        <v>262.94469349743918</v>
      </c>
      <c r="G4313" s="52">
        <v>108.29066907760441</v>
      </c>
      <c r="H4313" s="111">
        <f t="shared" si="67"/>
        <v>0.41183819927006454</v>
      </c>
      <c r="I4313" s="52">
        <v>1.0844444444444445</v>
      </c>
      <c r="J4313" s="52">
        <v>7.7975972349196478</v>
      </c>
      <c r="K4313" s="52">
        <v>5.595411576098881</v>
      </c>
    </row>
    <row r="4314" spans="1:11">
      <c r="A4314" s="228"/>
      <c r="B4314" s="227" t="s">
        <v>39</v>
      </c>
      <c r="C4314" s="227" t="s">
        <v>80</v>
      </c>
      <c r="D4314" s="110" t="s">
        <v>172</v>
      </c>
      <c r="E4314" s="51">
        <v>2.7516831727941704</v>
      </c>
      <c r="F4314" s="52">
        <v>2.7516831727941704</v>
      </c>
      <c r="G4314" s="52">
        <v>8.8053861529413455E-2</v>
      </c>
      <c r="H4314" s="111">
        <f t="shared" si="67"/>
        <v>3.2000000000000001E-2</v>
      </c>
      <c r="I4314" s="54" t="s">
        <v>10</v>
      </c>
      <c r="J4314" s="54" t="s">
        <v>10</v>
      </c>
      <c r="K4314" s="54" t="s">
        <v>10</v>
      </c>
    </row>
    <row r="4315" spans="1:11">
      <c r="A4315" s="228"/>
      <c r="B4315" s="228"/>
      <c r="C4315" s="228"/>
      <c r="D4315" s="110" t="s">
        <v>160</v>
      </c>
      <c r="E4315" s="51">
        <v>2.7516831727941704</v>
      </c>
      <c r="F4315" s="52">
        <v>2.7516831727941704</v>
      </c>
      <c r="G4315" s="52">
        <v>8.8053861529413455E-2</v>
      </c>
      <c r="H4315" s="111">
        <f t="shared" si="67"/>
        <v>3.2000000000000001E-2</v>
      </c>
      <c r="I4315" s="54" t="s">
        <v>10</v>
      </c>
      <c r="J4315" s="54" t="s">
        <v>10</v>
      </c>
      <c r="K4315" s="54" t="s">
        <v>10</v>
      </c>
    </row>
    <row r="4316" spans="1:11">
      <c r="A4316" s="228"/>
      <c r="B4316" s="228"/>
      <c r="C4316" s="227" t="s">
        <v>160</v>
      </c>
      <c r="D4316" s="110" t="s">
        <v>172</v>
      </c>
      <c r="E4316" s="51">
        <v>2.7516831727941704</v>
      </c>
      <c r="F4316" s="52">
        <v>2.7516831727941704</v>
      </c>
      <c r="G4316" s="52">
        <v>8.8053861529413455E-2</v>
      </c>
      <c r="H4316" s="111">
        <f t="shared" si="67"/>
        <v>3.2000000000000001E-2</v>
      </c>
      <c r="I4316" s="54" t="s">
        <v>10</v>
      </c>
      <c r="J4316" s="54" t="s">
        <v>10</v>
      </c>
      <c r="K4316" s="54" t="s">
        <v>10</v>
      </c>
    </row>
    <row r="4317" spans="1:11">
      <c r="A4317" s="228"/>
      <c r="B4317" s="228"/>
      <c r="C4317" s="228"/>
      <c r="D4317" s="110" t="s">
        <v>160</v>
      </c>
      <c r="E4317" s="51">
        <v>2.7516831727941704</v>
      </c>
      <c r="F4317" s="52">
        <v>2.7516831727941704</v>
      </c>
      <c r="G4317" s="52">
        <v>8.8053861529413455E-2</v>
      </c>
      <c r="H4317" s="111">
        <f t="shared" si="67"/>
        <v>3.2000000000000001E-2</v>
      </c>
      <c r="I4317" s="54" t="s">
        <v>10</v>
      </c>
      <c r="J4317" s="54" t="s">
        <v>10</v>
      </c>
      <c r="K4317" s="54" t="s">
        <v>10</v>
      </c>
    </row>
    <row r="4318" spans="1:11">
      <c r="A4318" s="228"/>
      <c r="B4318" s="227" t="s">
        <v>42</v>
      </c>
      <c r="C4318" s="227" t="s">
        <v>97</v>
      </c>
      <c r="D4318" s="110" t="s">
        <v>172</v>
      </c>
      <c r="E4318" s="51">
        <v>2.0937192474115558</v>
      </c>
      <c r="F4318" s="52">
        <v>2.0937192474115558</v>
      </c>
      <c r="G4318" s="52">
        <v>6.6999015917169794E-2</v>
      </c>
      <c r="H4318" s="111">
        <f t="shared" si="67"/>
        <v>3.2000000000000001E-2</v>
      </c>
      <c r="I4318" s="54" t="s">
        <v>10</v>
      </c>
      <c r="J4318" s="54" t="s">
        <v>10</v>
      </c>
      <c r="K4318" s="54" t="s">
        <v>10</v>
      </c>
    </row>
    <row r="4319" spans="1:11">
      <c r="A4319" s="228"/>
      <c r="B4319" s="228"/>
      <c r="C4319" s="228"/>
      <c r="D4319" s="110" t="s">
        <v>160</v>
      </c>
      <c r="E4319" s="51">
        <v>2.0937192474115558</v>
      </c>
      <c r="F4319" s="52">
        <v>2.0937192474115558</v>
      </c>
      <c r="G4319" s="52">
        <v>6.6999015917169794E-2</v>
      </c>
      <c r="H4319" s="111">
        <f t="shared" si="67"/>
        <v>3.2000000000000001E-2</v>
      </c>
      <c r="I4319" s="54" t="s">
        <v>10</v>
      </c>
      <c r="J4319" s="54" t="s">
        <v>10</v>
      </c>
      <c r="K4319" s="54" t="s">
        <v>10</v>
      </c>
    </row>
    <row r="4320" spans="1:11">
      <c r="A4320" s="228"/>
      <c r="B4320" s="228"/>
      <c r="C4320" s="227" t="s">
        <v>160</v>
      </c>
      <c r="D4320" s="110" t="s">
        <v>172</v>
      </c>
      <c r="E4320" s="51">
        <v>2.0937192474115558</v>
      </c>
      <c r="F4320" s="52">
        <v>2.0937192474115558</v>
      </c>
      <c r="G4320" s="52">
        <v>6.6999015917169794E-2</v>
      </c>
      <c r="H4320" s="111">
        <f t="shared" si="67"/>
        <v>3.2000000000000001E-2</v>
      </c>
      <c r="I4320" s="54" t="s">
        <v>10</v>
      </c>
      <c r="J4320" s="54" t="s">
        <v>10</v>
      </c>
      <c r="K4320" s="54" t="s">
        <v>10</v>
      </c>
    </row>
    <row r="4321" spans="1:11">
      <c r="A4321" s="228"/>
      <c r="B4321" s="228"/>
      <c r="C4321" s="228"/>
      <c r="D4321" s="110" t="s">
        <v>160</v>
      </c>
      <c r="E4321" s="51">
        <v>2.0937192474115558</v>
      </c>
      <c r="F4321" s="52">
        <v>2.0937192474115558</v>
      </c>
      <c r="G4321" s="52">
        <v>6.6999015917169794E-2</v>
      </c>
      <c r="H4321" s="111">
        <f t="shared" si="67"/>
        <v>3.2000000000000001E-2</v>
      </c>
      <c r="I4321" s="54" t="s">
        <v>10</v>
      </c>
      <c r="J4321" s="54" t="s">
        <v>10</v>
      </c>
      <c r="K4321" s="54" t="s">
        <v>10</v>
      </c>
    </row>
    <row r="4322" spans="1:11">
      <c r="A4322" s="228"/>
      <c r="B4322" s="227" t="s">
        <v>43</v>
      </c>
      <c r="C4322" s="227" t="s">
        <v>107</v>
      </c>
      <c r="D4322" s="110" t="s">
        <v>172</v>
      </c>
      <c r="E4322" s="51">
        <v>0.55808091637955881</v>
      </c>
      <c r="F4322" s="52">
        <v>0.55808091637955881</v>
      </c>
      <c r="G4322" s="52">
        <v>3.5717178648291763E-2</v>
      </c>
      <c r="H4322" s="111">
        <f t="shared" si="67"/>
        <v>6.4000000000000001E-2</v>
      </c>
      <c r="I4322" s="54" t="s">
        <v>10</v>
      </c>
      <c r="J4322" s="54" t="s">
        <v>10</v>
      </c>
      <c r="K4322" s="54" t="s">
        <v>10</v>
      </c>
    </row>
    <row r="4323" spans="1:11">
      <c r="A4323" s="228"/>
      <c r="B4323" s="228"/>
      <c r="C4323" s="228"/>
      <c r="D4323" s="110" t="s">
        <v>160</v>
      </c>
      <c r="E4323" s="51">
        <v>0.55808091637955881</v>
      </c>
      <c r="F4323" s="52">
        <v>0.55808091637955881</v>
      </c>
      <c r="G4323" s="52">
        <v>3.5717178648291763E-2</v>
      </c>
      <c r="H4323" s="111">
        <f t="shared" si="67"/>
        <v>6.4000000000000001E-2</v>
      </c>
      <c r="I4323" s="54" t="s">
        <v>10</v>
      </c>
      <c r="J4323" s="54" t="s">
        <v>10</v>
      </c>
      <c r="K4323" s="54" t="s">
        <v>10</v>
      </c>
    </row>
    <row r="4324" spans="1:11">
      <c r="A4324" s="228"/>
      <c r="B4324" s="228"/>
      <c r="C4324" s="227" t="s">
        <v>109</v>
      </c>
      <c r="D4324" s="110" t="s">
        <v>172</v>
      </c>
      <c r="E4324" s="51">
        <v>13.102330691795009</v>
      </c>
      <c r="F4324" s="52">
        <v>13.102330691795009</v>
      </c>
      <c r="G4324" s="52">
        <v>5.2409322767180036E-2</v>
      </c>
      <c r="H4324" s="111">
        <f t="shared" si="67"/>
        <v>4.0000000000000001E-3</v>
      </c>
      <c r="I4324" s="54" t="s">
        <v>10</v>
      </c>
      <c r="J4324" s="54" t="s">
        <v>10</v>
      </c>
      <c r="K4324" s="54" t="s">
        <v>10</v>
      </c>
    </row>
    <row r="4325" spans="1:11">
      <c r="A4325" s="228"/>
      <c r="B4325" s="228"/>
      <c r="C4325" s="228"/>
      <c r="D4325" s="110" t="s">
        <v>160</v>
      </c>
      <c r="E4325" s="51">
        <v>13.102330691795009</v>
      </c>
      <c r="F4325" s="52">
        <v>13.102330691795009</v>
      </c>
      <c r="G4325" s="52">
        <v>5.2409322767180036E-2</v>
      </c>
      <c r="H4325" s="111">
        <f t="shared" si="67"/>
        <v>4.0000000000000001E-3</v>
      </c>
      <c r="I4325" s="54" t="s">
        <v>10</v>
      </c>
      <c r="J4325" s="54" t="s">
        <v>10</v>
      </c>
      <c r="K4325" s="54" t="s">
        <v>10</v>
      </c>
    </row>
    <row r="4326" spans="1:11">
      <c r="A4326" s="228"/>
      <c r="B4326" s="228"/>
      <c r="C4326" s="227" t="s">
        <v>160</v>
      </c>
      <c r="D4326" s="110" t="s">
        <v>172</v>
      </c>
      <c r="E4326" s="51">
        <v>13.660411608174567</v>
      </c>
      <c r="F4326" s="52">
        <v>13.660411608174567</v>
      </c>
      <c r="G4326" s="52">
        <v>8.8126501415471792E-2</v>
      </c>
      <c r="H4326" s="111">
        <f t="shared" si="67"/>
        <v>6.451233238296843E-3</v>
      </c>
      <c r="I4326" s="54" t="s">
        <v>10</v>
      </c>
      <c r="J4326" s="54" t="s">
        <v>10</v>
      </c>
      <c r="K4326" s="54" t="s">
        <v>10</v>
      </c>
    </row>
    <row r="4327" spans="1:11">
      <c r="A4327" s="228"/>
      <c r="B4327" s="228"/>
      <c r="C4327" s="228"/>
      <c r="D4327" s="110" t="s">
        <v>160</v>
      </c>
      <c r="E4327" s="51">
        <v>13.660411608174567</v>
      </c>
      <c r="F4327" s="52">
        <v>13.660411608174567</v>
      </c>
      <c r="G4327" s="52">
        <v>8.8126501415471792E-2</v>
      </c>
      <c r="H4327" s="111">
        <f t="shared" si="67"/>
        <v>6.451233238296843E-3</v>
      </c>
      <c r="I4327" s="54" t="s">
        <v>10</v>
      </c>
      <c r="J4327" s="54" t="s">
        <v>10</v>
      </c>
      <c r="K4327" s="54" t="s">
        <v>10</v>
      </c>
    </row>
    <row r="4328" spans="1:11">
      <c r="A4328" s="228"/>
      <c r="B4328" s="227" t="s">
        <v>44</v>
      </c>
      <c r="C4328" s="227" t="s">
        <v>115</v>
      </c>
      <c r="D4328" s="110" t="s">
        <v>173</v>
      </c>
      <c r="E4328" s="51">
        <v>66.666666666666657</v>
      </c>
      <c r="F4328" s="52">
        <v>66.666666666666657</v>
      </c>
      <c r="G4328" s="52">
        <v>166.66666666666666</v>
      </c>
      <c r="H4328" s="111">
        <f t="shared" si="67"/>
        <v>2.5</v>
      </c>
      <c r="I4328" s="52">
        <v>166.66666666666666</v>
      </c>
      <c r="J4328" s="52">
        <v>40</v>
      </c>
      <c r="K4328" s="52">
        <v>40</v>
      </c>
    </row>
    <row r="4329" spans="1:11">
      <c r="A4329" s="228"/>
      <c r="B4329" s="228"/>
      <c r="C4329" s="228"/>
      <c r="D4329" s="110" t="s">
        <v>160</v>
      </c>
      <c r="E4329" s="51">
        <v>66.666666666666657</v>
      </c>
      <c r="F4329" s="52">
        <v>66.666666666666657</v>
      </c>
      <c r="G4329" s="52">
        <v>166.66666666666666</v>
      </c>
      <c r="H4329" s="111">
        <f t="shared" si="67"/>
        <v>2.5</v>
      </c>
      <c r="I4329" s="52">
        <v>166.66666666666666</v>
      </c>
      <c r="J4329" s="52">
        <v>40</v>
      </c>
      <c r="K4329" s="52">
        <v>40</v>
      </c>
    </row>
    <row r="4330" spans="1:11">
      <c r="A4330" s="228"/>
      <c r="B4330" s="228"/>
      <c r="C4330" s="227" t="s">
        <v>116</v>
      </c>
      <c r="D4330" s="110" t="s">
        <v>173</v>
      </c>
      <c r="E4330" s="51">
        <v>65.655737704918039</v>
      </c>
      <c r="F4330" s="52">
        <v>65.655737704918039</v>
      </c>
      <c r="G4330" s="52">
        <v>328.27868852459017</v>
      </c>
      <c r="H4330" s="111">
        <f t="shared" si="67"/>
        <v>5</v>
      </c>
      <c r="I4330" s="54" t="s">
        <v>10</v>
      </c>
      <c r="J4330" s="52">
        <v>13.131147540983607</v>
      </c>
      <c r="K4330" s="52">
        <v>13.131147540983607</v>
      </c>
    </row>
    <row r="4331" spans="1:11">
      <c r="A4331" s="228"/>
      <c r="B4331" s="228"/>
      <c r="C4331" s="228"/>
      <c r="D4331" s="110" t="s">
        <v>160</v>
      </c>
      <c r="E4331" s="51">
        <v>65.655737704918039</v>
      </c>
      <c r="F4331" s="52">
        <v>65.655737704918039</v>
      </c>
      <c r="G4331" s="52">
        <v>328.27868852459017</v>
      </c>
      <c r="H4331" s="111">
        <f t="shared" si="67"/>
        <v>5</v>
      </c>
      <c r="I4331" s="54" t="s">
        <v>10</v>
      </c>
      <c r="J4331" s="52">
        <v>13.131147540983607</v>
      </c>
      <c r="K4331" s="52">
        <v>13.131147540983607</v>
      </c>
    </row>
    <row r="4332" spans="1:11">
      <c r="A4332" s="228"/>
      <c r="B4332" s="228"/>
      <c r="C4332" s="227" t="s">
        <v>160</v>
      </c>
      <c r="D4332" s="110" t="s">
        <v>173</v>
      </c>
      <c r="E4332" s="51">
        <v>132.3224043715847</v>
      </c>
      <c r="F4332" s="52">
        <v>132.3224043715847</v>
      </c>
      <c r="G4332" s="52">
        <v>494.94535519125679</v>
      </c>
      <c r="H4332" s="111">
        <f t="shared" si="67"/>
        <v>3.7404501342143299</v>
      </c>
      <c r="I4332" s="52">
        <v>166.66666666666666</v>
      </c>
      <c r="J4332" s="52">
        <v>53.131147540983605</v>
      </c>
      <c r="K4332" s="52">
        <v>53.131147540983605</v>
      </c>
    </row>
    <row r="4333" spans="1:11">
      <c r="A4333" s="228"/>
      <c r="B4333" s="228"/>
      <c r="C4333" s="228"/>
      <c r="D4333" s="110" t="s">
        <v>160</v>
      </c>
      <c r="E4333" s="51">
        <v>132.3224043715847</v>
      </c>
      <c r="F4333" s="52">
        <v>132.3224043715847</v>
      </c>
      <c r="G4333" s="52">
        <v>494.94535519125679</v>
      </c>
      <c r="H4333" s="111">
        <f t="shared" si="67"/>
        <v>3.7404501342143299</v>
      </c>
      <c r="I4333" s="52">
        <v>166.66666666666666</v>
      </c>
      <c r="J4333" s="52">
        <v>53.131147540983605</v>
      </c>
      <c r="K4333" s="52">
        <v>53.131147540983605</v>
      </c>
    </row>
    <row r="4334" spans="1:11">
      <c r="A4334" s="228"/>
      <c r="B4334" s="227" t="s">
        <v>45</v>
      </c>
      <c r="C4334" s="227" t="s">
        <v>122</v>
      </c>
      <c r="D4334" s="110" t="s">
        <v>172</v>
      </c>
      <c r="E4334" s="51">
        <v>4.0691854864129526</v>
      </c>
      <c r="F4334" s="52">
        <v>4.0691854864129526</v>
      </c>
      <c r="G4334" s="52">
        <v>2.0094743142780014</v>
      </c>
      <c r="H4334" s="111">
        <f t="shared" si="67"/>
        <v>0.49382716049382719</v>
      </c>
      <c r="I4334" s="54" t="s">
        <v>10</v>
      </c>
      <c r="J4334" s="54" t="s">
        <v>10</v>
      </c>
      <c r="K4334" s="54" t="s">
        <v>10</v>
      </c>
    </row>
    <row r="4335" spans="1:11">
      <c r="A4335" s="228"/>
      <c r="B4335" s="228"/>
      <c r="C4335" s="228"/>
      <c r="D4335" s="110" t="s">
        <v>160</v>
      </c>
      <c r="E4335" s="51">
        <v>4.0691854864129526</v>
      </c>
      <c r="F4335" s="52">
        <v>4.0691854864129526</v>
      </c>
      <c r="G4335" s="52">
        <v>2.0094743142780014</v>
      </c>
      <c r="H4335" s="111">
        <f t="shared" si="67"/>
        <v>0.49382716049382719</v>
      </c>
      <c r="I4335" s="54" t="s">
        <v>10</v>
      </c>
      <c r="J4335" s="54" t="s">
        <v>10</v>
      </c>
      <c r="K4335" s="54" t="s">
        <v>10</v>
      </c>
    </row>
    <row r="4336" spans="1:11">
      <c r="A4336" s="228"/>
      <c r="B4336" s="228"/>
      <c r="C4336" s="227" t="s">
        <v>160</v>
      </c>
      <c r="D4336" s="110" t="s">
        <v>172</v>
      </c>
      <c r="E4336" s="51">
        <v>4.0691854864129526</v>
      </c>
      <c r="F4336" s="52">
        <v>4.0691854864129526</v>
      </c>
      <c r="G4336" s="52">
        <v>2.0094743142780014</v>
      </c>
      <c r="H4336" s="111">
        <f t="shared" si="67"/>
        <v>0.49382716049382719</v>
      </c>
      <c r="I4336" s="54" t="s">
        <v>10</v>
      </c>
      <c r="J4336" s="54" t="s">
        <v>10</v>
      </c>
      <c r="K4336" s="54" t="s">
        <v>10</v>
      </c>
    </row>
    <row r="4337" spans="1:11">
      <c r="A4337" s="228"/>
      <c r="B4337" s="228"/>
      <c r="C4337" s="228"/>
      <c r="D4337" s="110" t="s">
        <v>160</v>
      </c>
      <c r="E4337" s="51">
        <v>4.0691854864129526</v>
      </c>
      <c r="F4337" s="52">
        <v>4.0691854864129526</v>
      </c>
      <c r="G4337" s="52">
        <v>2.0094743142780014</v>
      </c>
      <c r="H4337" s="111">
        <f t="shared" si="67"/>
        <v>0.49382716049382719</v>
      </c>
      <c r="I4337" s="54" t="s">
        <v>10</v>
      </c>
      <c r="J4337" s="54" t="s">
        <v>10</v>
      </c>
      <c r="K4337" s="54" t="s">
        <v>10</v>
      </c>
    </row>
    <row r="4338" spans="1:11">
      <c r="A4338" s="228"/>
      <c r="B4338" s="227" t="s">
        <v>160</v>
      </c>
      <c r="C4338" s="227" t="s">
        <v>56</v>
      </c>
      <c r="D4338" s="110" t="s">
        <v>172</v>
      </c>
      <c r="E4338" s="51">
        <v>226.48536397300765</v>
      </c>
      <c r="F4338" s="52">
        <v>226.48536397300765</v>
      </c>
      <c r="G4338" s="52">
        <v>52.356356866487488</v>
      </c>
      <c r="H4338" s="111">
        <f t="shared" si="67"/>
        <v>0.23116883116883119</v>
      </c>
      <c r="I4338" s="54" t="s">
        <v>10</v>
      </c>
      <c r="J4338" s="52">
        <v>5.4785135889270853</v>
      </c>
      <c r="K4338" s="52">
        <v>5.4785135889270853</v>
      </c>
    </row>
    <row r="4339" spans="1:11">
      <c r="A4339" s="228"/>
      <c r="B4339" s="228"/>
      <c r="C4339" s="228"/>
      <c r="D4339" s="110" t="s">
        <v>160</v>
      </c>
      <c r="E4339" s="51">
        <v>226.48536397300765</v>
      </c>
      <c r="F4339" s="52">
        <v>226.48536397300765</v>
      </c>
      <c r="G4339" s="52">
        <v>52.356356866487488</v>
      </c>
      <c r="H4339" s="111">
        <f t="shared" si="67"/>
        <v>0.23116883116883119</v>
      </c>
      <c r="I4339" s="54" t="s">
        <v>10</v>
      </c>
      <c r="J4339" s="52">
        <v>5.4785135889270853</v>
      </c>
      <c r="K4339" s="52">
        <v>5.4785135889270853</v>
      </c>
    </row>
    <row r="4340" spans="1:11">
      <c r="A4340" s="228"/>
      <c r="B4340" s="228"/>
      <c r="C4340" s="227" t="s">
        <v>58</v>
      </c>
      <c r="D4340" s="110" t="s">
        <v>172</v>
      </c>
      <c r="E4340" s="51">
        <v>16.739703836448221</v>
      </c>
      <c r="F4340" s="52">
        <v>16.739703836448221</v>
      </c>
      <c r="G4340" s="52">
        <v>20.666301032652122</v>
      </c>
      <c r="H4340" s="111">
        <f t="shared" si="67"/>
        <v>1.2345679012345676</v>
      </c>
      <c r="I4340" s="54" t="s">
        <v>10</v>
      </c>
      <c r="J4340" s="52">
        <v>2.0666301032652123</v>
      </c>
      <c r="K4340" s="54" t="s">
        <v>10</v>
      </c>
    </row>
    <row r="4341" spans="1:11">
      <c r="A4341" s="228"/>
      <c r="B4341" s="228"/>
      <c r="C4341" s="228"/>
      <c r="D4341" s="110" t="s">
        <v>160</v>
      </c>
      <c r="E4341" s="51">
        <v>16.739703836448221</v>
      </c>
      <c r="F4341" s="52">
        <v>16.739703836448221</v>
      </c>
      <c r="G4341" s="52">
        <v>20.666301032652122</v>
      </c>
      <c r="H4341" s="111">
        <f t="shared" si="67"/>
        <v>1.2345679012345676</v>
      </c>
      <c r="I4341" s="54" t="s">
        <v>10</v>
      </c>
      <c r="J4341" s="52">
        <v>2.0666301032652123</v>
      </c>
      <c r="K4341" s="54" t="s">
        <v>10</v>
      </c>
    </row>
    <row r="4342" spans="1:11">
      <c r="A4342" s="228"/>
      <c r="B4342" s="228"/>
      <c r="C4342" s="227" t="s">
        <v>59</v>
      </c>
      <c r="D4342" s="110" t="s">
        <v>173</v>
      </c>
      <c r="E4342" s="51">
        <v>0.35244444444444445</v>
      </c>
      <c r="F4342" s="52">
        <v>0.35244444444444445</v>
      </c>
      <c r="G4342" s="52">
        <v>1.0844444444444445</v>
      </c>
      <c r="H4342" s="111">
        <f t="shared" si="67"/>
        <v>3.0769230769230771</v>
      </c>
      <c r="I4342" s="52">
        <v>1.0844444444444445</v>
      </c>
      <c r="J4342" s="52">
        <v>0.13555555555555557</v>
      </c>
      <c r="K4342" s="52">
        <v>0</v>
      </c>
    </row>
    <row r="4343" spans="1:11">
      <c r="A4343" s="228"/>
      <c r="B4343" s="228"/>
      <c r="C4343" s="228"/>
      <c r="D4343" s="110" t="s">
        <v>172</v>
      </c>
      <c r="E4343" s="51">
        <v>7.656818159752631</v>
      </c>
      <c r="F4343" s="52">
        <v>7.656818159752631</v>
      </c>
      <c r="G4343" s="52">
        <v>6.0786953329333864</v>
      </c>
      <c r="H4343" s="111">
        <f t="shared" si="67"/>
        <v>0.79389312977099236</v>
      </c>
      <c r="I4343" s="54" t="s">
        <v>10</v>
      </c>
      <c r="J4343" s="52">
        <v>0.11689798717179589</v>
      </c>
      <c r="K4343" s="52">
        <v>0.11689798717179589</v>
      </c>
    </row>
    <row r="4344" spans="1:11">
      <c r="A4344" s="228"/>
      <c r="B4344" s="228"/>
      <c r="C4344" s="228"/>
      <c r="D4344" s="110" t="s">
        <v>160</v>
      </c>
      <c r="E4344" s="51">
        <v>8.009262604197076</v>
      </c>
      <c r="F4344" s="52">
        <v>8.009262604197076</v>
      </c>
      <c r="G4344" s="52">
        <v>7.1631397773778307</v>
      </c>
      <c r="H4344" s="111">
        <f t="shared" si="67"/>
        <v>0.89435696285250366</v>
      </c>
      <c r="I4344" s="52">
        <v>1.0844444444444445</v>
      </c>
      <c r="J4344" s="52">
        <v>0.25245354272735143</v>
      </c>
      <c r="K4344" s="52">
        <v>0.11689798717179589</v>
      </c>
    </row>
    <row r="4345" spans="1:11">
      <c r="A4345" s="228"/>
      <c r="B4345" s="228"/>
      <c r="C4345" s="227" t="s">
        <v>61</v>
      </c>
      <c r="D4345" s="110" t="s">
        <v>172</v>
      </c>
      <c r="E4345" s="51">
        <v>11.710363083786238</v>
      </c>
      <c r="F4345" s="52">
        <v>11.710363083786238</v>
      </c>
      <c r="G4345" s="52">
        <v>28.104871401086971</v>
      </c>
      <c r="H4345" s="111">
        <f t="shared" si="67"/>
        <v>2.4</v>
      </c>
      <c r="I4345" s="54" t="s">
        <v>10</v>
      </c>
      <c r="J4345" s="54" t="s">
        <v>10</v>
      </c>
      <c r="K4345" s="54" t="s">
        <v>10</v>
      </c>
    </row>
    <row r="4346" spans="1:11">
      <c r="A4346" s="228"/>
      <c r="B4346" s="228"/>
      <c r="C4346" s="228"/>
      <c r="D4346" s="110" t="s">
        <v>160</v>
      </c>
      <c r="E4346" s="51">
        <v>11.710363083786238</v>
      </c>
      <c r="F4346" s="52">
        <v>11.710363083786238</v>
      </c>
      <c r="G4346" s="52">
        <v>28.104871401086971</v>
      </c>
      <c r="H4346" s="111">
        <f t="shared" si="67"/>
        <v>2.4</v>
      </c>
      <c r="I4346" s="54" t="s">
        <v>10</v>
      </c>
      <c r="J4346" s="54" t="s">
        <v>10</v>
      </c>
      <c r="K4346" s="54" t="s">
        <v>10</v>
      </c>
    </row>
    <row r="4347" spans="1:11">
      <c r="A4347" s="228"/>
      <c r="B4347" s="228"/>
      <c r="C4347" s="227" t="s">
        <v>80</v>
      </c>
      <c r="D4347" s="110" t="s">
        <v>172</v>
      </c>
      <c r="E4347" s="51">
        <v>2.7516831727941704</v>
      </c>
      <c r="F4347" s="52">
        <v>2.7516831727941704</v>
      </c>
      <c r="G4347" s="52">
        <v>8.8053861529413455E-2</v>
      </c>
      <c r="H4347" s="111">
        <f t="shared" si="67"/>
        <v>3.2000000000000001E-2</v>
      </c>
      <c r="I4347" s="54" t="s">
        <v>10</v>
      </c>
      <c r="J4347" s="54" t="s">
        <v>10</v>
      </c>
      <c r="K4347" s="54" t="s">
        <v>10</v>
      </c>
    </row>
    <row r="4348" spans="1:11">
      <c r="A4348" s="228"/>
      <c r="B4348" s="228"/>
      <c r="C4348" s="228"/>
      <c r="D4348" s="110" t="s">
        <v>160</v>
      </c>
      <c r="E4348" s="51">
        <v>2.7516831727941704</v>
      </c>
      <c r="F4348" s="52">
        <v>2.7516831727941704</v>
      </c>
      <c r="G4348" s="52">
        <v>8.8053861529413455E-2</v>
      </c>
      <c r="H4348" s="111">
        <f t="shared" si="67"/>
        <v>3.2000000000000001E-2</v>
      </c>
      <c r="I4348" s="54" t="s">
        <v>10</v>
      </c>
      <c r="J4348" s="54" t="s">
        <v>10</v>
      </c>
      <c r="K4348" s="54" t="s">
        <v>10</v>
      </c>
    </row>
    <row r="4349" spans="1:11">
      <c r="A4349" s="228"/>
      <c r="B4349" s="228"/>
      <c r="C4349" s="227" t="s">
        <v>97</v>
      </c>
      <c r="D4349" s="110" t="s">
        <v>172</v>
      </c>
      <c r="E4349" s="51">
        <v>2.0937192474115558</v>
      </c>
      <c r="F4349" s="52">
        <v>2.0937192474115558</v>
      </c>
      <c r="G4349" s="52">
        <v>6.6999015917169794E-2</v>
      </c>
      <c r="H4349" s="111">
        <f t="shared" si="67"/>
        <v>3.2000000000000001E-2</v>
      </c>
      <c r="I4349" s="54" t="s">
        <v>10</v>
      </c>
      <c r="J4349" s="54" t="s">
        <v>10</v>
      </c>
      <c r="K4349" s="54" t="s">
        <v>10</v>
      </c>
    </row>
    <row r="4350" spans="1:11">
      <c r="A4350" s="228"/>
      <c r="B4350" s="228"/>
      <c r="C4350" s="228"/>
      <c r="D4350" s="110" t="s">
        <v>160</v>
      </c>
      <c r="E4350" s="51">
        <v>2.0937192474115558</v>
      </c>
      <c r="F4350" s="52">
        <v>2.0937192474115558</v>
      </c>
      <c r="G4350" s="52">
        <v>6.6999015917169794E-2</v>
      </c>
      <c r="H4350" s="111">
        <f t="shared" si="67"/>
        <v>3.2000000000000001E-2</v>
      </c>
      <c r="I4350" s="54" t="s">
        <v>10</v>
      </c>
      <c r="J4350" s="54" t="s">
        <v>10</v>
      </c>
      <c r="K4350" s="54" t="s">
        <v>10</v>
      </c>
    </row>
    <row r="4351" spans="1:11">
      <c r="A4351" s="228"/>
      <c r="B4351" s="228"/>
      <c r="C4351" s="227" t="s">
        <v>107</v>
      </c>
      <c r="D4351" s="110" t="s">
        <v>172</v>
      </c>
      <c r="E4351" s="51">
        <v>0.55808091637955881</v>
      </c>
      <c r="F4351" s="52">
        <v>0.55808091637955881</v>
      </c>
      <c r="G4351" s="52">
        <v>3.5717178648291763E-2</v>
      </c>
      <c r="H4351" s="111">
        <f t="shared" si="67"/>
        <v>6.4000000000000001E-2</v>
      </c>
      <c r="I4351" s="54" t="s">
        <v>10</v>
      </c>
      <c r="J4351" s="54" t="s">
        <v>10</v>
      </c>
      <c r="K4351" s="54" t="s">
        <v>10</v>
      </c>
    </row>
    <row r="4352" spans="1:11">
      <c r="A4352" s="228"/>
      <c r="B4352" s="228"/>
      <c r="C4352" s="228"/>
      <c r="D4352" s="110" t="s">
        <v>160</v>
      </c>
      <c r="E4352" s="51">
        <v>0.55808091637955881</v>
      </c>
      <c r="F4352" s="52">
        <v>0.55808091637955881</v>
      </c>
      <c r="G4352" s="52">
        <v>3.5717178648291763E-2</v>
      </c>
      <c r="H4352" s="111">
        <f t="shared" si="67"/>
        <v>6.4000000000000001E-2</v>
      </c>
      <c r="I4352" s="54" t="s">
        <v>10</v>
      </c>
      <c r="J4352" s="54" t="s">
        <v>10</v>
      </c>
      <c r="K4352" s="54" t="s">
        <v>10</v>
      </c>
    </row>
    <row r="4353" spans="1:11">
      <c r="A4353" s="228"/>
      <c r="B4353" s="228"/>
      <c r="C4353" s="227" t="s">
        <v>109</v>
      </c>
      <c r="D4353" s="110" t="s">
        <v>172</v>
      </c>
      <c r="E4353" s="51">
        <v>13.102330691795009</v>
      </c>
      <c r="F4353" s="52">
        <v>13.102330691795009</v>
      </c>
      <c r="G4353" s="52">
        <v>5.2409322767180036E-2</v>
      </c>
      <c r="H4353" s="111">
        <f t="shared" si="67"/>
        <v>4.0000000000000001E-3</v>
      </c>
      <c r="I4353" s="54" t="s">
        <v>10</v>
      </c>
      <c r="J4353" s="54" t="s">
        <v>10</v>
      </c>
      <c r="K4353" s="54" t="s">
        <v>10</v>
      </c>
    </row>
    <row r="4354" spans="1:11">
      <c r="A4354" s="228"/>
      <c r="B4354" s="228"/>
      <c r="C4354" s="228"/>
      <c r="D4354" s="110" t="s">
        <v>160</v>
      </c>
      <c r="E4354" s="51">
        <v>13.102330691795009</v>
      </c>
      <c r="F4354" s="52">
        <v>13.102330691795009</v>
      </c>
      <c r="G4354" s="52">
        <v>5.2409322767180036E-2</v>
      </c>
      <c r="H4354" s="111">
        <f t="shared" si="67"/>
        <v>4.0000000000000001E-3</v>
      </c>
      <c r="I4354" s="54" t="s">
        <v>10</v>
      </c>
      <c r="J4354" s="54" t="s">
        <v>10</v>
      </c>
      <c r="K4354" s="54" t="s">
        <v>10</v>
      </c>
    </row>
    <row r="4355" spans="1:11">
      <c r="A4355" s="228"/>
      <c r="B4355" s="228"/>
      <c r="C4355" s="227" t="s">
        <v>115</v>
      </c>
      <c r="D4355" s="110" t="s">
        <v>173</v>
      </c>
      <c r="E4355" s="51">
        <v>66.666666666666657</v>
      </c>
      <c r="F4355" s="52">
        <v>66.666666666666657</v>
      </c>
      <c r="G4355" s="52">
        <v>166.66666666666666</v>
      </c>
      <c r="H4355" s="111">
        <f t="shared" si="67"/>
        <v>2.5</v>
      </c>
      <c r="I4355" s="52">
        <v>166.66666666666666</v>
      </c>
      <c r="J4355" s="52">
        <v>40</v>
      </c>
      <c r="K4355" s="52">
        <v>40</v>
      </c>
    </row>
    <row r="4356" spans="1:11">
      <c r="A4356" s="228"/>
      <c r="B4356" s="228"/>
      <c r="C4356" s="228"/>
      <c r="D4356" s="110" t="s">
        <v>160</v>
      </c>
      <c r="E4356" s="51">
        <v>66.666666666666657</v>
      </c>
      <c r="F4356" s="52">
        <v>66.666666666666657</v>
      </c>
      <c r="G4356" s="52">
        <v>166.66666666666666</v>
      </c>
      <c r="H4356" s="111">
        <f t="shared" si="67"/>
        <v>2.5</v>
      </c>
      <c r="I4356" s="52">
        <v>166.66666666666666</v>
      </c>
      <c r="J4356" s="52">
        <v>40</v>
      </c>
      <c r="K4356" s="52">
        <v>40</v>
      </c>
    </row>
    <row r="4357" spans="1:11">
      <c r="A4357" s="228"/>
      <c r="B4357" s="228"/>
      <c r="C4357" s="227" t="s">
        <v>116</v>
      </c>
      <c r="D4357" s="110" t="s">
        <v>173</v>
      </c>
      <c r="E4357" s="51">
        <v>65.655737704918039</v>
      </c>
      <c r="F4357" s="52">
        <v>65.655737704918039</v>
      </c>
      <c r="G4357" s="52">
        <v>328.27868852459017</v>
      </c>
      <c r="H4357" s="111">
        <f t="shared" ref="H4357:H4420" si="68">G4357/E4357</f>
        <v>5</v>
      </c>
      <c r="I4357" s="54" t="s">
        <v>10</v>
      </c>
      <c r="J4357" s="52">
        <v>13.131147540983607</v>
      </c>
      <c r="K4357" s="52">
        <v>13.131147540983607</v>
      </c>
    </row>
    <row r="4358" spans="1:11">
      <c r="A4358" s="228"/>
      <c r="B4358" s="228"/>
      <c r="C4358" s="228"/>
      <c r="D4358" s="110" t="s">
        <v>160</v>
      </c>
      <c r="E4358" s="51">
        <v>65.655737704918039</v>
      </c>
      <c r="F4358" s="52">
        <v>65.655737704918039</v>
      </c>
      <c r="G4358" s="52">
        <v>328.27868852459017</v>
      </c>
      <c r="H4358" s="111">
        <f t="shared" si="68"/>
        <v>5</v>
      </c>
      <c r="I4358" s="54" t="s">
        <v>10</v>
      </c>
      <c r="J4358" s="52">
        <v>13.131147540983607</v>
      </c>
      <c r="K4358" s="52">
        <v>13.131147540983607</v>
      </c>
    </row>
    <row r="4359" spans="1:11">
      <c r="A4359" s="228"/>
      <c r="B4359" s="228"/>
      <c r="C4359" s="227" t="s">
        <v>122</v>
      </c>
      <c r="D4359" s="110" t="s">
        <v>172</v>
      </c>
      <c r="E4359" s="51">
        <v>4.0691854864129526</v>
      </c>
      <c r="F4359" s="52">
        <v>4.0691854864129526</v>
      </c>
      <c r="G4359" s="52">
        <v>2.0094743142780014</v>
      </c>
      <c r="H4359" s="111">
        <f t="shared" si="68"/>
        <v>0.49382716049382719</v>
      </c>
      <c r="I4359" s="54" t="s">
        <v>10</v>
      </c>
      <c r="J4359" s="54" t="s">
        <v>10</v>
      </c>
      <c r="K4359" s="54" t="s">
        <v>10</v>
      </c>
    </row>
    <row r="4360" spans="1:11">
      <c r="A4360" s="228"/>
      <c r="B4360" s="228"/>
      <c r="C4360" s="228"/>
      <c r="D4360" s="110" t="s">
        <v>160</v>
      </c>
      <c r="E4360" s="51">
        <v>4.0691854864129526</v>
      </c>
      <c r="F4360" s="52">
        <v>4.0691854864129526</v>
      </c>
      <c r="G4360" s="52">
        <v>2.0094743142780014</v>
      </c>
      <c r="H4360" s="111">
        <f t="shared" si="68"/>
        <v>0.49382716049382719</v>
      </c>
      <c r="I4360" s="54" t="s">
        <v>10</v>
      </c>
      <c r="J4360" s="54" t="s">
        <v>10</v>
      </c>
      <c r="K4360" s="54" t="s">
        <v>10</v>
      </c>
    </row>
    <row r="4361" spans="1:11">
      <c r="A4361" s="228"/>
      <c r="B4361" s="228"/>
      <c r="C4361" s="227" t="s">
        <v>160</v>
      </c>
      <c r="D4361" s="110" t="s">
        <v>173</v>
      </c>
      <c r="E4361" s="51">
        <v>132.67484881602914</v>
      </c>
      <c r="F4361" s="52">
        <v>132.67484881602914</v>
      </c>
      <c r="G4361" s="52">
        <v>496.02979963570124</v>
      </c>
      <c r="H4361" s="111">
        <f t="shared" si="68"/>
        <v>3.7386875060510585</v>
      </c>
      <c r="I4361" s="52">
        <v>167.7511111111111</v>
      </c>
      <c r="J4361" s="52">
        <v>53.26670309653916</v>
      </c>
      <c r="K4361" s="52">
        <v>53.131147540983605</v>
      </c>
    </row>
    <row r="4362" spans="1:11">
      <c r="A4362" s="228"/>
      <c r="B4362" s="228"/>
      <c r="C4362" s="228"/>
      <c r="D4362" s="110" t="s">
        <v>172</v>
      </c>
      <c r="E4362" s="51">
        <v>285.16724856778796</v>
      </c>
      <c r="F4362" s="52">
        <v>285.16724856778796</v>
      </c>
      <c r="G4362" s="52">
        <v>109.45887832630001</v>
      </c>
      <c r="H4362" s="111">
        <f t="shared" si="68"/>
        <v>0.38384098761706226</v>
      </c>
      <c r="I4362" s="54" t="s">
        <v>10</v>
      </c>
      <c r="J4362" s="52">
        <v>7.6620416793640942</v>
      </c>
      <c r="K4362" s="52">
        <v>5.595411576098881</v>
      </c>
    </row>
    <row r="4363" spans="1:11">
      <c r="A4363" s="228"/>
      <c r="B4363" s="228"/>
      <c r="C4363" s="228"/>
      <c r="D4363" s="110" t="s">
        <v>160</v>
      </c>
      <c r="E4363" s="51">
        <v>417.84209738381713</v>
      </c>
      <c r="F4363" s="52">
        <v>417.84209738381713</v>
      </c>
      <c r="G4363" s="52">
        <v>605.48867796200125</v>
      </c>
      <c r="H4363" s="111">
        <f t="shared" si="68"/>
        <v>1.4490849097136751</v>
      </c>
      <c r="I4363" s="52">
        <v>167.7511111111111</v>
      </c>
      <c r="J4363" s="52">
        <v>60.928744775903255</v>
      </c>
      <c r="K4363" s="52">
        <v>58.726559117082495</v>
      </c>
    </row>
    <row r="4364" spans="1:11">
      <c r="A4364" s="227" t="s">
        <v>32</v>
      </c>
      <c r="B4364" s="227" t="s">
        <v>37</v>
      </c>
      <c r="C4364" s="227" t="s">
        <v>71</v>
      </c>
      <c r="D4364" s="110" t="s">
        <v>172</v>
      </c>
      <c r="E4364" s="51">
        <v>1.7824775365335421</v>
      </c>
      <c r="F4364" s="52">
        <v>1.7824775365335421</v>
      </c>
      <c r="G4364" s="52">
        <v>34.437466005828036</v>
      </c>
      <c r="H4364" s="111">
        <f t="shared" si="68"/>
        <v>19.32</v>
      </c>
      <c r="I4364" s="54" t="s">
        <v>10</v>
      </c>
      <c r="J4364" s="54" t="s">
        <v>10</v>
      </c>
      <c r="K4364" s="54" t="s">
        <v>10</v>
      </c>
    </row>
    <row r="4365" spans="1:11">
      <c r="A4365" s="228"/>
      <c r="B4365" s="228"/>
      <c r="C4365" s="228"/>
      <c r="D4365" s="110" t="s">
        <v>160</v>
      </c>
      <c r="E4365" s="51">
        <v>1.7824775365335421</v>
      </c>
      <c r="F4365" s="52">
        <v>1.7824775365335421</v>
      </c>
      <c r="G4365" s="52">
        <v>34.437466005828036</v>
      </c>
      <c r="H4365" s="111">
        <f t="shared" si="68"/>
        <v>19.32</v>
      </c>
      <c r="I4365" s="54" t="s">
        <v>10</v>
      </c>
      <c r="J4365" s="54" t="s">
        <v>10</v>
      </c>
      <c r="K4365" s="54" t="s">
        <v>10</v>
      </c>
    </row>
    <row r="4366" spans="1:11">
      <c r="A4366" s="228"/>
      <c r="B4366" s="228"/>
      <c r="C4366" s="227" t="s">
        <v>160</v>
      </c>
      <c r="D4366" s="110" t="s">
        <v>172</v>
      </c>
      <c r="E4366" s="51">
        <v>1.7824775365335421</v>
      </c>
      <c r="F4366" s="52">
        <v>1.7824775365335421</v>
      </c>
      <c r="G4366" s="52">
        <v>34.437466005828036</v>
      </c>
      <c r="H4366" s="111">
        <f t="shared" si="68"/>
        <v>19.32</v>
      </c>
      <c r="I4366" s="54" t="s">
        <v>10</v>
      </c>
      <c r="J4366" s="54" t="s">
        <v>10</v>
      </c>
      <c r="K4366" s="54" t="s">
        <v>10</v>
      </c>
    </row>
    <row r="4367" spans="1:11">
      <c r="A4367" s="228"/>
      <c r="B4367" s="228"/>
      <c r="C4367" s="228"/>
      <c r="D4367" s="110" t="s">
        <v>160</v>
      </c>
      <c r="E4367" s="51">
        <v>1.7824775365335421</v>
      </c>
      <c r="F4367" s="52">
        <v>1.7824775365335421</v>
      </c>
      <c r="G4367" s="52">
        <v>34.437466005828036</v>
      </c>
      <c r="H4367" s="111">
        <f t="shared" si="68"/>
        <v>19.32</v>
      </c>
      <c r="I4367" s="54" t="s">
        <v>10</v>
      </c>
      <c r="J4367" s="54" t="s">
        <v>10</v>
      </c>
      <c r="K4367" s="54" t="s">
        <v>10</v>
      </c>
    </row>
    <row r="4368" spans="1:11">
      <c r="A4368" s="228"/>
      <c r="B4368" s="227" t="s">
        <v>39</v>
      </c>
      <c r="C4368" s="227" t="s">
        <v>80</v>
      </c>
      <c r="D4368" s="110" t="s">
        <v>172</v>
      </c>
      <c r="E4368" s="51">
        <v>187.81188235779905</v>
      </c>
      <c r="F4368" s="52">
        <v>187.81188235779905</v>
      </c>
      <c r="G4368" s="52">
        <v>1275.3398531484072</v>
      </c>
      <c r="H4368" s="111">
        <f t="shared" si="68"/>
        <v>6.7905173897291897</v>
      </c>
      <c r="I4368" s="54" t="s">
        <v>10</v>
      </c>
      <c r="J4368" s="52">
        <v>11.006732691176682</v>
      </c>
      <c r="K4368" s="52">
        <v>11.006732691176682</v>
      </c>
    </row>
    <row r="4369" spans="1:11">
      <c r="A4369" s="228"/>
      <c r="B4369" s="228"/>
      <c r="C4369" s="228"/>
      <c r="D4369" s="110" t="s">
        <v>160</v>
      </c>
      <c r="E4369" s="51">
        <v>187.81188235779905</v>
      </c>
      <c r="F4369" s="52">
        <v>187.81188235779905</v>
      </c>
      <c r="G4369" s="52">
        <v>1275.3398531484072</v>
      </c>
      <c r="H4369" s="111">
        <f t="shared" si="68"/>
        <v>6.7905173897291897</v>
      </c>
      <c r="I4369" s="54" t="s">
        <v>10</v>
      </c>
      <c r="J4369" s="52">
        <v>11.006732691176682</v>
      </c>
      <c r="K4369" s="52">
        <v>11.006732691176682</v>
      </c>
    </row>
    <row r="4370" spans="1:11">
      <c r="A4370" s="228"/>
      <c r="B4370" s="228"/>
      <c r="C4370" s="227" t="s">
        <v>160</v>
      </c>
      <c r="D4370" s="110" t="s">
        <v>172</v>
      </c>
      <c r="E4370" s="51">
        <v>187.81188235779905</v>
      </c>
      <c r="F4370" s="52">
        <v>187.81188235779905</v>
      </c>
      <c r="G4370" s="52">
        <v>1275.3398531484072</v>
      </c>
      <c r="H4370" s="111">
        <f t="shared" si="68"/>
        <v>6.7905173897291897</v>
      </c>
      <c r="I4370" s="54" t="s">
        <v>10</v>
      </c>
      <c r="J4370" s="52">
        <v>11.006732691176682</v>
      </c>
      <c r="K4370" s="52">
        <v>11.006732691176682</v>
      </c>
    </row>
    <row r="4371" spans="1:11">
      <c r="A4371" s="228"/>
      <c r="B4371" s="228"/>
      <c r="C4371" s="228"/>
      <c r="D4371" s="110" t="s">
        <v>160</v>
      </c>
      <c r="E4371" s="51">
        <v>187.81188235779905</v>
      </c>
      <c r="F4371" s="52">
        <v>187.81188235779905</v>
      </c>
      <c r="G4371" s="52">
        <v>1275.3398531484072</v>
      </c>
      <c r="H4371" s="111">
        <f t="shared" si="68"/>
        <v>6.7905173897291897</v>
      </c>
      <c r="I4371" s="54" t="s">
        <v>10</v>
      </c>
      <c r="J4371" s="52">
        <v>11.006732691176682</v>
      </c>
      <c r="K4371" s="52">
        <v>11.006732691176682</v>
      </c>
    </row>
    <row r="4372" spans="1:11">
      <c r="A4372" s="228"/>
      <c r="B4372" s="227" t="s">
        <v>41</v>
      </c>
      <c r="C4372" s="227" t="s">
        <v>90</v>
      </c>
      <c r="D4372" s="110" t="s">
        <v>172</v>
      </c>
      <c r="E4372" s="51">
        <v>11.327474622424475</v>
      </c>
      <c r="F4372" s="52">
        <v>11.327474622424475</v>
      </c>
      <c r="G4372" s="52">
        <v>2.9179574627365445</v>
      </c>
      <c r="H4372" s="111">
        <f t="shared" si="68"/>
        <v>0.2576</v>
      </c>
      <c r="I4372" s="54" t="s">
        <v>10</v>
      </c>
      <c r="J4372" s="54" t="s">
        <v>10</v>
      </c>
      <c r="K4372" s="54" t="s">
        <v>10</v>
      </c>
    </row>
    <row r="4373" spans="1:11">
      <c r="A4373" s="228"/>
      <c r="B4373" s="228"/>
      <c r="C4373" s="228"/>
      <c r="D4373" s="110" t="s">
        <v>160</v>
      </c>
      <c r="E4373" s="51">
        <v>11.327474622424475</v>
      </c>
      <c r="F4373" s="52">
        <v>11.327474622424475</v>
      </c>
      <c r="G4373" s="52">
        <v>2.9179574627365445</v>
      </c>
      <c r="H4373" s="111">
        <f t="shared" si="68"/>
        <v>0.2576</v>
      </c>
      <c r="I4373" s="54" t="s">
        <v>10</v>
      </c>
      <c r="J4373" s="54" t="s">
        <v>10</v>
      </c>
      <c r="K4373" s="54" t="s">
        <v>10</v>
      </c>
    </row>
    <row r="4374" spans="1:11">
      <c r="A4374" s="228"/>
      <c r="B4374" s="228"/>
      <c r="C4374" s="227" t="s">
        <v>160</v>
      </c>
      <c r="D4374" s="110" t="s">
        <v>172</v>
      </c>
      <c r="E4374" s="51">
        <v>11.327474622424475</v>
      </c>
      <c r="F4374" s="52">
        <v>11.327474622424475</v>
      </c>
      <c r="G4374" s="52">
        <v>2.9179574627365445</v>
      </c>
      <c r="H4374" s="111">
        <f t="shared" si="68"/>
        <v>0.2576</v>
      </c>
      <c r="I4374" s="54" t="s">
        <v>10</v>
      </c>
      <c r="J4374" s="54" t="s">
        <v>10</v>
      </c>
      <c r="K4374" s="54" t="s">
        <v>10</v>
      </c>
    </row>
    <row r="4375" spans="1:11">
      <c r="A4375" s="228"/>
      <c r="B4375" s="228"/>
      <c r="C4375" s="228"/>
      <c r="D4375" s="110" t="s">
        <v>160</v>
      </c>
      <c r="E4375" s="51">
        <v>11.327474622424475</v>
      </c>
      <c r="F4375" s="52">
        <v>11.327474622424475</v>
      </c>
      <c r="G4375" s="52">
        <v>2.9179574627365445</v>
      </c>
      <c r="H4375" s="111">
        <f t="shared" si="68"/>
        <v>0.2576</v>
      </c>
      <c r="I4375" s="54" t="s">
        <v>10</v>
      </c>
      <c r="J4375" s="54" t="s">
        <v>10</v>
      </c>
      <c r="K4375" s="54" t="s">
        <v>10</v>
      </c>
    </row>
    <row r="4376" spans="1:11">
      <c r="A4376" s="228"/>
      <c r="B4376" s="227" t="s">
        <v>42</v>
      </c>
      <c r="C4376" s="227" t="s">
        <v>100</v>
      </c>
      <c r="D4376" s="110" t="s">
        <v>172</v>
      </c>
      <c r="E4376" s="51">
        <v>8.9404785509019771</v>
      </c>
      <c r="F4376" s="52">
        <v>8.9404785509019771</v>
      </c>
      <c r="G4376" s="52">
        <v>46.830226649624557</v>
      </c>
      <c r="H4376" s="111">
        <f t="shared" si="68"/>
        <v>5.2380000000000004</v>
      </c>
      <c r="I4376" s="54" t="s">
        <v>10</v>
      </c>
      <c r="J4376" s="54" t="s">
        <v>10</v>
      </c>
      <c r="K4376" s="54" t="s">
        <v>10</v>
      </c>
    </row>
    <row r="4377" spans="1:11">
      <c r="A4377" s="228"/>
      <c r="B4377" s="228"/>
      <c r="C4377" s="228"/>
      <c r="D4377" s="110" t="s">
        <v>160</v>
      </c>
      <c r="E4377" s="51">
        <v>8.9404785509019771</v>
      </c>
      <c r="F4377" s="52">
        <v>8.9404785509019771</v>
      </c>
      <c r="G4377" s="52">
        <v>46.830226649624557</v>
      </c>
      <c r="H4377" s="111">
        <f t="shared" si="68"/>
        <v>5.2380000000000004</v>
      </c>
      <c r="I4377" s="54" t="s">
        <v>10</v>
      </c>
      <c r="J4377" s="54" t="s">
        <v>10</v>
      </c>
      <c r="K4377" s="54" t="s">
        <v>10</v>
      </c>
    </row>
    <row r="4378" spans="1:11">
      <c r="A4378" s="228"/>
      <c r="B4378" s="228"/>
      <c r="C4378" s="227" t="s">
        <v>160</v>
      </c>
      <c r="D4378" s="110" t="s">
        <v>172</v>
      </c>
      <c r="E4378" s="51">
        <v>8.9404785509019771</v>
      </c>
      <c r="F4378" s="52">
        <v>8.9404785509019771</v>
      </c>
      <c r="G4378" s="52">
        <v>46.830226649624557</v>
      </c>
      <c r="H4378" s="111">
        <f t="shared" si="68"/>
        <v>5.2380000000000004</v>
      </c>
      <c r="I4378" s="54" t="s">
        <v>10</v>
      </c>
      <c r="J4378" s="54" t="s">
        <v>10</v>
      </c>
      <c r="K4378" s="54" t="s">
        <v>10</v>
      </c>
    </row>
    <row r="4379" spans="1:11">
      <c r="A4379" s="228"/>
      <c r="B4379" s="228"/>
      <c r="C4379" s="228"/>
      <c r="D4379" s="110" t="s">
        <v>160</v>
      </c>
      <c r="E4379" s="51">
        <v>8.9404785509019771</v>
      </c>
      <c r="F4379" s="52">
        <v>8.9404785509019771</v>
      </c>
      <c r="G4379" s="52">
        <v>46.830226649624557</v>
      </c>
      <c r="H4379" s="111">
        <f t="shared" si="68"/>
        <v>5.2380000000000004</v>
      </c>
      <c r="I4379" s="54" t="s">
        <v>10</v>
      </c>
      <c r="J4379" s="54" t="s">
        <v>10</v>
      </c>
      <c r="K4379" s="54" t="s">
        <v>10</v>
      </c>
    </row>
    <row r="4380" spans="1:11">
      <c r="A4380" s="228"/>
      <c r="B4380" s="227" t="s">
        <v>43</v>
      </c>
      <c r="C4380" s="227" t="s">
        <v>104</v>
      </c>
      <c r="D4380" s="110" t="s">
        <v>172</v>
      </c>
      <c r="E4380" s="51">
        <v>404.07645616582721</v>
      </c>
      <c r="F4380" s="52">
        <v>334.04341032930495</v>
      </c>
      <c r="G4380" s="52">
        <v>6276.3256272577491</v>
      </c>
      <c r="H4380" s="111">
        <f t="shared" si="68"/>
        <v>15.532519976076099</v>
      </c>
      <c r="I4380" s="54" t="s">
        <v>10</v>
      </c>
      <c r="J4380" s="52">
        <v>-1.1424560129114456</v>
      </c>
      <c r="K4380" s="54" t="s">
        <v>10</v>
      </c>
    </row>
    <row r="4381" spans="1:11">
      <c r="A4381" s="228"/>
      <c r="B4381" s="228"/>
      <c r="C4381" s="228"/>
      <c r="D4381" s="110" t="s">
        <v>160</v>
      </c>
      <c r="E4381" s="51">
        <v>404.07645616582721</v>
      </c>
      <c r="F4381" s="52">
        <v>334.04341032930495</v>
      </c>
      <c r="G4381" s="52">
        <v>6276.3256272577491</v>
      </c>
      <c r="H4381" s="111">
        <f t="shared" si="68"/>
        <v>15.532519976076099</v>
      </c>
      <c r="I4381" s="54" t="s">
        <v>10</v>
      </c>
      <c r="J4381" s="52">
        <v>-1.1424560129114456</v>
      </c>
      <c r="K4381" s="54" t="s">
        <v>10</v>
      </c>
    </row>
    <row r="4382" spans="1:11">
      <c r="A4382" s="228"/>
      <c r="B4382" s="228"/>
      <c r="C4382" s="227" t="s">
        <v>108</v>
      </c>
      <c r="D4382" s="110" t="s">
        <v>172</v>
      </c>
      <c r="E4382" s="51">
        <v>42.128849916523947</v>
      </c>
      <c r="F4382" s="52">
        <v>42.128849916523947</v>
      </c>
      <c r="G4382" s="52">
        <v>115.51179889463177</v>
      </c>
      <c r="H4382" s="111">
        <f t="shared" si="68"/>
        <v>2.7418692682926826</v>
      </c>
      <c r="I4382" s="54" t="s">
        <v>10</v>
      </c>
      <c r="J4382" s="54" t="s">
        <v>10</v>
      </c>
      <c r="K4382" s="54" t="s">
        <v>10</v>
      </c>
    </row>
    <row r="4383" spans="1:11">
      <c r="A4383" s="228"/>
      <c r="B4383" s="228"/>
      <c r="C4383" s="228"/>
      <c r="D4383" s="110" t="s">
        <v>160</v>
      </c>
      <c r="E4383" s="51">
        <v>42.128849916523947</v>
      </c>
      <c r="F4383" s="52">
        <v>42.128849916523947</v>
      </c>
      <c r="G4383" s="52">
        <v>115.51179889463177</v>
      </c>
      <c r="H4383" s="111">
        <f t="shared" si="68"/>
        <v>2.7418692682926826</v>
      </c>
      <c r="I4383" s="54" t="s">
        <v>10</v>
      </c>
      <c r="J4383" s="54" t="s">
        <v>10</v>
      </c>
      <c r="K4383" s="54" t="s">
        <v>10</v>
      </c>
    </row>
    <row r="4384" spans="1:11">
      <c r="A4384" s="228"/>
      <c r="B4384" s="228"/>
      <c r="C4384" s="227" t="s">
        <v>109</v>
      </c>
      <c r="D4384" s="110" t="s">
        <v>172</v>
      </c>
      <c r="E4384" s="51">
        <v>13.102330691795009</v>
      </c>
      <c r="F4384" s="52">
        <v>13.102330691795009</v>
      </c>
      <c r="G4384" s="54" t="s">
        <v>10</v>
      </c>
      <c r="H4384" s="111" t="e">
        <f t="shared" si="68"/>
        <v>#VALUE!</v>
      </c>
      <c r="I4384" s="54" t="s">
        <v>10</v>
      </c>
      <c r="J4384" s="54" t="s">
        <v>10</v>
      </c>
      <c r="K4384" s="54" t="s">
        <v>10</v>
      </c>
    </row>
    <row r="4385" spans="1:11">
      <c r="A4385" s="228"/>
      <c r="B4385" s="228"/>
      <c r="C4385" s="228"/>
      <c r="D4385" s="110" t="s">
        <v>160</v>
      </c>
      <c r="E4385" s="51">
        <v>13.102330691795009</v>
      </c>
      <c r="F4385" s="52">
        <v>13.102330691795009</v>
      </c>
      <c r="G4385" s="54" t="s">
        <v>10</v>
      </c>
      <c r="H4385" s="111" t="e">
        <f t="shared" si="68"/>
        <v>#VALUE!</v>
      </c>
      <c r="I4385" s="54" t="s">
        <v>10</v>
      </c>
      <c r="J4385" s="54" t="s">
        <v>10</v>
      </c>
      <c r="K4385" s="54" t="s">
        <v>10</v>
      </c>
    </row>
    <row r="4386" spans="1:11">
      <c r="A4386" s="228"/>
      <c r="B4386" s="228"/>
      <c r="C4386" s="227" t="s">
        <v>160</v>
      </c>
      <c r="D4386" s="110" t="s">
        <v>172</v>
      </c>
      <c r="E4386" s="51">
        <v>459.3076367741462</v>
      </c>
      <c r="F4386" s="52">
        <v>389.27459093762394</v>
      </c>
      <c r="G4386" s="52">
        <v>6391.8374261523813</v>
      </c>
      <c r="H4386" s="111">
        <f t="shared" si="68"/>
        <v>13.916244613401492</v>
      </c>
      <c r="I4386" s="54" t="s">
        <v>10</v>
      </c>
      <c r="J4386" s="52">
        <v>-1.1424560129114456</v>
      </c>
      <c r="K4386" s="54" t="s">
        <v>10</v>
      </c>
    </row>
    <row r="4387" spans="1:11">
      <c r="A4387" s="228"/>
      <c r="B4387" s="228"/>
      <c r="C4387" s="228"/>
      <c r="D4387" s="110" t="s">
        <v>160</v>
      </c>
      <c r="E4387" s="51">
        <v>459.3076367741462</v>
      </c>
      <c r="F4387" s="52">
        <v>389.27459093762394</v>
      </c>
      <c r="G4387" s="52">
        <v>6391.8374261523813</v>
      </c>
      <c r="H4387" s="111">
        <f t="shared" si="68"/>
        <v>13.916244613401492</v>
      </c>
      <c r="I4387" s="54" t="s">
        <v>10</v>
      </c>
      <c r="J4387" s="52">
        <v>-1.1424560129114456</v>
      </c>
      <c r="K4387" s="54" t="s">
        <v>10</v>
      </c>
    </row>
    <row r="4388" spans="1:11">
      <c r="A4388" s="228"/>
      <c r="B4388" s="227" t="s">
        <v>160</v>
      </c>
      <c r="C4388" s="227" t="s">
        <v>71</v>
      </c>
      <c r="D4388" s="110" t="s">
        <v>172</v>
      </c>
      <c r="E4388" s="51">
        <v>1.7824775365335421</v>
      </c>
      <c r="F4388" s="52">
        <v>1.7824775365335421</v>
      </c>
      <c r="G4388" s="52">
        <v>34.437466005828036</v>
      </c>
      <c r="H4388" s="111">
        <f t="shared" si="68"/>
        <v>19.32</v>
      </c>
      <c r="I4388" s="54" t="s">
        <v>10</v>
      </c>
      <c r="J4388" s="54" t="s">
        <v>10</v>
      </c>
      <c r="K4388" s="54" t="s">
        <v>10</v>
      </c>
    </row>
    <row r="4389" spans="1:11">
      <c r="A4389" s="228"/>
      <c r="B4389" s="228"/>
      <c r="C4389" s="228"/>
      <c r="D4389" s="110" t="s">
        <v>160</v>
      </c>
      <c r="E4389" s="51">
        <v>1.7824775365335421</v>
      </c>
      <c r="F4389" s="52">
        <v>1.7824775365335421</v>
      </c>
      <c r="G4389" s="52">
        <v>34.437466005828036</v>
      </c>
      <c r="H4389" s="111">
        <f t="shared" si="68"/>
        <v>19.32</v>
      </c>
      <c r="I4389" s="54" t="s">
        <v>10</v>
      </c>
      <c r="J4389" s="54" t="s">
        <v>10</v>
      </c>
      <c r="K4389" s="54" t="s">
        <v>10</v>
      </c>
    </row>
    <row r="4390" spans="1:11">
      <c r="A4390" s="228"/>
      <c r="B4390" s="228"/>
      <c r="C4390" s="227" t="s">
        <v>80</v>
      </c>
      <c r="D4390" s="110" t="s">
        <v>172</v>
      </c>
      <c r="E4390" s="51">
        <v>187.81188235779905</v>
      </c>
      <c r="F4390" s="52">
        <v>187.81188235779905</v>
      </c>
      <c r="G4390" s="52">
        <v>1275.3398531484072</v>
      </c>
      <c r="H4390" s="111">
        <f t="shared" si="68"/>
        <v>6.7905173897291897</v>
      </c>
      <c r="I4390" s="54" t="s">
        <v>10</v>
      </c>
      <c r="J4390" s="52">
        <v>11.006732691176682</v>
      </c>
      <c r="K4390" s="52">
        <v>11.006732691176682</v>
      </c>
    </row>
    <row r="4391" spans="1:11">
      <c r="A4391" s="228"/>
      <c r="B4391" s="228"/>
      <c r="C4391" s="228"/>
      <c r="D4391" s="110" t="s">
        <v>160</v>
      </c>
      <c r="E4391" s="51">
        <v>187.81188235779905</v>
      </c>
      <c r="F4391" s="52">
        <v>187.81188235779905</v>
      </c>
      <c r="G4391" s="52">
        <v>1275.3398531484072</v>
      </c>
      <c r="H4391" s="111">
        <f t="shared" si="68"/>
        <v>6.7905173897291897</v>
      </c>
      <c r="I4391" s="54" t="s">
        <v>10</v>
      </c>
      <c r="J4391" s="52">
        <v>11.006732691176682</v>
      </c>
      <c r="K4391" s="52">
        <v>11.006732691176682</v>
      </c>
    </row>
    <row r="4392" spans="1:11">
      <c r="A4392" s="228"/>
      <c r="B4392" s="228"/>
      <c r="C4392" s="227" t="s">
        <v>90</v>
      </c>
      <c r="D4392" s="110" t="s">
        <v>172</v>
      </c>
      <c r="E4392" s="51">
        <v>11.327474622424475</v>
      </c>
      <c r="F4392" s="52">
        <v>11.327474622424475</v>
      </c>
      <c r="G4392" s="52">
        <v>2.9179574627365445</v>
      </c>
      <c r="H4392" s="111">
        <f t="shared" si="68"/>
        <v>0.2576</v>
      </c>
      <c r="I4392" s="54" t="s">
        <v>10</v>
      </c>
      <c r="J4392" s="54" t="s">
        <v>10</v>
      </c>
      <c r="K4392" s="54" t="s">
        <v>10</v>
      </c>
    </row>
    <row r="4393" spans="1:11">
      <c r="A4393" s="228"/>
      <c r="B4393" s="228"/>
      <c r="C4393" s="228"/>
      <c r="D4393" s="110" t="s">
        <v>160</v>
      </c>
      <c r="E4393" s="51">
        <v>11.327474622424475</v>
      </c>
      <c r="F4393" s="52">
        <v>11.327474622424475</v>
      </c>
      <c r="G4393" s="52">
        <v>2.9179574627365445</v>
      </c>
      <c r="H4393" s="111">
        <f t="shared" si="68"/>
        <v>0.2576</v>
      </c>
      <c r="I4393" s="54" t="s">
        <v>10</v>
      </c>
      <c r="J4393" s="54" t="s">
        <v>10</v>
      </c>
      <c r="K4393" s="54" t="s">
        <v>10</v>
      </c>
    </row>
    <row r="4394" spans="1:11">
      <c r="A4394" s="228"/>
      <c r="B4394" s="228"/>
      <c r="C4394" s="227" t="s">
        <v>100</v>
      </c>
      <c r="D4394" s="110" t="s">
        <v>172</v>
      </c>
      <c r="E4394" s="51">
        <v>8.9404785509019771</v>
      </c>
      <c r="F4394" s="52">
        <v>8.9404785509019771</v>
      </c>
      <c r="G4394" s="52">
        <v>46.830226649624557</v>
      </c>
      <c r="H4394" s="111">
        <f t="shared" si="68"/>
        <v>5.2380000000000004</v>
      </c>
      <c r="I4394" s="54" t="s">
        <v>10</v>
      </c>
      <c r="J4394" s="54" t="s">
        <v>10</v>
      </c>
      <c r="K4394" s="54" t="s">
        <v>10</v>
      </c>
    </row>
    <row r="4395" spans="1:11">
      <c r="A4395" s="228"/>
      <c r="B4395" s="228"/>
      <c r="C4395" s="228"/>
      <c r="D4395" s="110" t="s">
        <v>160</v>
      </c>
      <c r="E4395" s="51">
        <v>8.9404785509019771</v>
      </c>
      <c r="F4395" s="52">
        <v>8.9404785509019771</v>
      </c>
      <c r="G4395" s="52">
        <v>46.830226649624557</v>
      </c>
      <c r="H4395" s="111">
        <f t="shared" si="68"/>
        <v>5.2380000000000004</v>
      </c>
      <c r="I4395" s="54" t="s">
        <v>10</v>
      </c>
      <c r="J4395" s="54" t="s">
        <v>10</v>
      </c>
      <c r="K4395" s="54" t="s">
        <v>10</v>
      </c>
    </row>
    <row r="4396" spans="1:11">
      <c r="A4396" s="228"/>
      <c r="B4396" s="228"/>
      <c r="C4396" s="227" t="s">
        <v>104</v>
      </c>
      <c r="D4396" s="110" t="s">
        <v>172</v>
      </c>
      <c r="E4396" s="51">
        <v>404.07645616582721</v>
      </c>
      <c r="F4396" s="52">
        <v>334.04341032930495</v>
      </c>
      <c r="G4396" s="52">
        <v>6276.3256272577491</v>
      </c>
      <c r="H4396" s="111">
        <f t="shared" si="68"/>
        <v>15.532519976076099</v>
      </c>
      <c r="I4396" s="54" t="s">
        <v>10</v>
      </c>
      <c r="J4396" s="52">
        <v>-1.1424560129114456</v>
      </c>
      <c r="K4396" s="54" t="s">
        <v>10</v>
      </c>
    </row>
    <row r="4397" spans="1:11">
      <c r="A4397" s="228"/>
      <c r="B4397" s="228"/>
      <c r="C4397" s="228"/>
      <c r="D4397" s="110" t="s">
        <v>160</v>
      </c>
      <c r="E4397" s="51">
        <v>404.07645616582721</v>
      </c>
      <c r="F4397" s="52">
        <v>334.04341032930495</v>
      </c>
      <c r="G4397" s="52">
        <v>6276.3256272577491</v>
      </c>
      <c r="H4397" s="111">
        <f t="shared" si="68"/>
        <v>15.532519976076099</v>
      </c>
      <c r="I4397" s="54" t="s">
        <v>10</v>
      </c>
      <c r="J4397" s="52">
        <v>-1.1424560129114456</v>
      </c>
      <c r="K4397" s="54" t="s">
        <v>10</v>
      </c>
    </row>
    <row r="4398" spans="1:11">
      <c r="A4398" s="228"/>
      <c r="B4398" s="228"/>
      <c r="C4398" s="227" t="s">
        <v>108</v>
      </c>
      <c r="D4398" s="110" t="s">
        <v>172</v>
      </c>
      <c r="E4398" s="51">
        <v>42.128849916523947</v>
      </c>
      <c r="F4398" s="52">
        <v>42.128849916523947</v>
      </c>
      <c r="G4398" s="52">
        <v>115.51179889463177</v>
      </c>
      <c r="H4398" s="111">
        <f t="shared" si="68"/>
        <v>2.7418692682926826</v>
      </c>
      <c r="I4398" s="54" t="s">
        <v>10</v>
      </c>
      <c r="J4398" s="54" t="s">
        <v>10</v>
      </c>
      <c r="K4398" s="54" t="s">
        <v>10</v>
      </c>
    </row>
    <row r="4399" spans="1:11">
      <c r="A4399" s="228"/>
      <c r="B4399" s="228"/>
      <c r="C4399" s="228"/>
      <c r="D4399" s="110" t="s">
        <v>160</v>
      </c>
      <c r="E4399" s="51">
        <v>42.128849916523947</v>
      </c>
      <c r="F4399" s="52">
        <v>42.128849916523947</v>
      </c>
      <c r="G4399" s="52">
        <v>115.51179889463177</v>
      </c>
      <c r="H4399" s="111">
        <f t="shared" si="68"/>
        <v>2.7418692682926826</v>
      </c>
      <c r="I4399" s="54" t="s">
        <v>10</v>
      </c>
      <c r="J4399" s="54" t="s">
        <v>10</v>
      </c>
      <c r="K4399" s="54" t="s">
        <v>10</v>
      </c>
    </row>
    <row r="4400" spans="1:11">
      <c r="A4400" s="228"/>
      <c r="B4400" s="228"/>
      <c r="C4400" s="227" t="s">
        <v>109</v>
      </c>
      <c r="D4400" s="110" t="s">
        <v>172</v>
      </c>
      <c r="E4400" s="51">
        <v>13.102330691795009</v>
      </c>
      <c r="F4400" s="52">
        <v>13.102330691795009</v>
      </c>
      <c r="G4400" s="54" t="s">
        <v>10</v>
      </c>
      <c r="H4400" s="111" t="e">
        <f t="shared" si="68"/>
        <v>#VALUE!</v>
      </c>
      <c r="I4400" s="54" t="s">
        <v>10</v>
      </c>
      <c r="J4400" s="54" t="s">
        <v>10</v>
      </c>
      <c r="K4400" s="54" t="s">
        <v>10</v>
      </c>
    </row>
    <row r="4401" spans="1:11">
      <c r="A4401" s="228"/>
      <c r="B4401" s="228"/>
      <c r="C4401" s="228"/>
      <c r="D4401" s="110" t="s">
        <v>160</v>
      </c>
      <c r="E4401" s="51">
        <v>13.102330691795009</v>
      </c>
      <c r="F4401" s="52">
        <v>13.102330691795009</v>
      </c>
      <c r="G4401" s="54" t="s">
        <v>10</v>
      </c>
      <c r="H4401" s="111" t="e">
        <f t="shared" si="68"/>
        <v>#VALUE!</v>
      </c>
      <c r="I4401" s="54" t="s">
        <v>10</v>
      </c>
      <c r="J4401" s="54" t="s">
        <v>10</v>
      </c>
      <c r="K4401" s="54" t="s">
        <v>10</v>
      </c>
    </row>
    <row r="4402" spans="1:11">
      <c r="A4402" s="228"/>
      <c r="B4402" s="228"/>
      <c r="C4402" s="227" t="s">
        <v>160</v>
      </c>
      <c r="D4402" s="110" t="s">
        <v>172</v>
      </c>
      <c r="E4402" s="51">
        <v>669.16994984180519</v>
      </c>
      <c r="F4402" s="52">
        <v>599.13690400528299</v>
      </c>
      <c r="G4402" s="52">
        <v>7751.3629294189777</v>
      </c>
      <c r="H4402" s="111">
        <f t="shared" si="68"/>
        <v>11.583549039001879</v>
      </c>
      <c r="I4402" s="54" t="s">
        <v>10</v>
      </c>
      <c r="J4402" s="52">
        <v>9.8642766782652362</v>
      </c>
      <c r="K4402" s="52">
        <v>11.006732691176682</v>
      </c>
    </row>
    <row r="4403" spans="1:11">
      <c r="A4403" s="228"/>
      <c r="B4403" s="228"/>
      <c r="C4403" s="228"/>
      <c r="D4403" s="110" t="s">
        <v>160</v>
      </c>
      <c r="E4403" s="51">
        <v>669.16994984180519</v>
      </c>
      <c r="F4403" s="52">
        <v>599.13690400528299</v>
      </c>
      <c r="G4403" s="52">
        <v>7751.3629294189777</v>
      </c>
      <c r="H4403" s="111">
        <f t="shared" si="68"/>
        <v>11.583549039001879</v>
      </c>
      <c r="I4403" s="54" t="s">
        <v>10</v>
      </c>
      <c r="J4403" s="52">
        <v>9.8642766782652362</v>
      </c>
      <c r="K4403" s="52">
        <v>11.006732691176682</v>
      </c>
    </row>
    <row r="4404" spans="1:11">
      <c r="A4404" s="227" t="s">
        <v>150</v>
      </c>
      <c r="B4404" s="227" t="s">
        <v>36</v>
      </c>
      <c r="C4404" s="227" t="s">
        <v>56</v>
      </c>
      <c r="D4404" s="110" t="s">
        <v>173</v>
      </c>
      <c r="E4404" s="51">
        <v>1776.2004950495054</v>
      </c>
      <c r="F4404" s="52">
        <v>1776.2004950495054</v>
      </c>
      <c r="G4404" s="52">
        <v>11206.930693069307</v>
      </c>
      <c r="H4404" s="111">
        <f t="shared" si="68"/>
        <v>6.3094964359622887</v>
      </c>
      <c r="I4404" s="52">
        <v>11206.930693069307</v>
      </c>
      <c r="J4404" s="52">
        <v>703.83663366336646</v>
      </c>
      <c r="K4404" s="52">
        <v>608.81188118811883</v>
      </c>
    </row>
    <row r="4405" spans="1:11">
      <c r="A4405" s="228"/>
      <c r="B4405" s="228"/>
      <c r="C4405" s="228"/>
      <c r="D4405" s="110" t="s">
        <v>160</v>
      </c>
      <c r="E4405" s="51">
        <v>1776.2004950495054</v>
      </c>
      <c r="F4405" s="52">
        <v>1776.2004950495054</v>
      </c>
      <c r="G4405" s="52">
        <v>11206.930693069307</v>
      </c>
      <c r="H4405" s="111">
        <f t="shared" si="68"/>
        <v>6.3094964359622887</v>
      </c>
      <c r="I4405" s="52">
        <v>11206.930693069307</v>
      </c>
      <c r="J4405" s="52">
        <v>703.83663366336646</v>
      </c>
      <c r="K4405" s="52">
        <v>608.81188118811883</v>
      </c>
    </row>
    <row r="4406" spans="1:11">
      <c r="A4406" s="228"/>
      <c r="B4406" s="228"/>
      <c r="C4406" s="227" t="s">
        <v>57</v>
      </c>
      <c r="D4406" s="110" t="s">
        <v>173</v>
      </c>
      <c r="E4406" s="51">
        <v>4960</v>
      </c>
      <c r="F4406" s="52">
        <v>4960</v>
      </c>
      <c r="G4406" s="52">
        <v>25251</v>
      </c>
      <c r="H4406" s="111">
        <f t="shared" si="68"/>
        <v>5.0909274193548386</v>
      </c>
      <c r="I4406" s="52">
        <v>25036</v>
      </c>
      <c r="J4406" s="52">
        <v>1625.75</v>
      </c>
      <c r="K4406" s="52">
        <v>1503.75</v>
      </c>
    </row>
    <row r="4407" spans="1:11">
      <c r="A4407" s="228"/>
      <c r="B4407" s="228"/>
      <c r="C4407" s="228"/>
      <c r="D4407" s="110" t="s">
        <v>160</v>
      </c>
      <c r="E4407" s="51">
        <v>4960</v>
      </c>
      <c r="F4407" s="52">
        <v>4960</v>
      </c>
      <c r="G4407" s="52">
        <v>25251</v>
      </c>
      <c r="H4407" s="111">
        <f t="shared" si="68"/>
        <v>5.0909274193548386</v>
      </c>
      <c r="I4407" s="52">
        <v>25036</v>
      </c>
      <c r="J4407" s="52">
        <v>1625.75</v>
      </c>
      <c r="K4407" s="52">
        <v>1503.75</v>
      </c>
    </row>
    <row r="4408" spans="1:11">
      <c r="A4408" s="228"/>
      <c r="B4408" s="228"/>
      <c r="C4408" s="227" t="s">
        <v>58</v>
      </c>
      <c r="D4408" s="110" t="s">
        <v>173</v>
      </c>
      <c r="E4408" s="51">
        <v>285</v>
      </c>
      <c r="F4408" s="52">
        <v>285</v>
      </c>
      <c r="G4408" s="52">
        <v>1220</v>
      </c>
      <c r="H4408" s="111">
        <f t="shared" si="68"/>
        <v>4.2807017543859649</v>
      </c>
      <c r="I4408" s="52">
        <v>1220</v>
      </c>
      <c r="J4408" s="52">
        <v>126.25</v>
      </c>
      <c r="K4408" s="52">
        <v>197.75</v>
      </c>
    </row>
    <row r="4409" spans="1:11">
      <c r="A4409" s="228"/>
      <c r="B4409" s="228"/>
      <c r="C4409" s="228"/>
      <c r="D4409" s="110" t="s">
        <v>160</v>
      </c>
      <c r="E4409" s="51">
        <v>285</v>
      </c>
      <c r="F4409" s="52">
        <v>285</v>
      </c>
      <c r="G4409" s="52">
        <v>1220</v>
      </c>
      <c r="H4409" s="111">
        <f t="shared" si="68"/>
        <v>4.2807017543859649</v>
      </c>
      <c r="I4409" s="52">
        <v>1220</v>
      </c>
      <c r="J4409" s="52">
        <v>126.25</v>
      </c>
      <c r="K4409" s="52">
        <v>197.75</v>
      </c>
    </row>
    <row r="4410" spans="1:11">
      <c r="A4410" s="228"/>
      <c r="B4410" s="228"/>
      <c r="C4410" s="227" t="s">
        <v>59</v>
      </c>
      <c r="D4410" s="110" t="s">
        <v>173</v>
      </c>
      <c r="E4410" s="51">
        <v>16181.266666666666</v>
      </c>
      <c r="F4410" s="52">
        <v>16181.266666666666</v>
      </c>
      <c r="G4410" s="52">
        <v>106442.28888888887</v>
      </c>
      <c r="H4410" s="111">
        <f t="shared" si="68"/>
        <v>6.5781184552232546</v>
      </c>
      <c r="I4410" s="52">
        <v>101030.36888888889</v>
      </c>
      <c r="J4410" s="52">
        <v>5593.8355555555563</v>
      </c>
      <c r="K4410" s="52">
        <v>5591.7344444444443</v>
      </c>
    </row>
    <row r="4411" spans="1:11">
      <c r="A4411" s="228"/>
      <c r="B4411" s="228"/>
      <c r="C4411" s="228"/>
      <c r="D4411" s="110" t="s">
        <v>160</v>
      </c>
      <c r="E4411" s="51">
        <v>16181.266666666666</v>
      </c>
      <c r="F4411" s="52">
        <v>16181.266666666666</v>
      </c>
      <c r="G4411" s="52">
        <v>106442.28888888887</v>
      </c>
      <c r="H4411" s="111">
        <f t="shared" si="68"/>
        <v>6.5781184552232546</v>
      </c>
      <c r="I4411" s="52">
        <v>101030.36888888889</v>
      </c>
      <c r="J4411" s="52">
        <v>5593.8355555555563</v>
      </c>
      <c r="K4411" s="52">
        <v>5591.7344444444443</v>
      </c>
    </row>
    <row r="4412" spans="1:11">
      <c r="A4412" s="228"/>
      <c r="B4412" s="228"/>
      <c r="C4412" s="227" t="s">
        <v>160</v>
      </c>
      <c r="D4412" s="110" t="s">
        <v>173</v>
      </c>
      <c r="E4412" s="51">
        <v>23202.467161716173</v>
      </c>
      <c r="F4412" s="52">
        <v>23202.467161716173</v>
      </c>
      <c r="G4412" s="52">
        <v>144120.21958195817</v>
      </c>
      <c r="H4412" s="111">
        <f t="shared" si="68"/>
        <v>6.2114178883422797</v>
      </c>
      <c r="I4412" s="52">
        <v>138493.29958195821</v>
      </c>
      <c r="J4412" s="52">
        <v>8049.6721892189225</v>
      </c>
      <c r="K4412" s="52">
        <v>7902.0463256325629</v>
      </c>
    </row>
    <row r="4413" spans="1:11">
      <c r="A4413" s="228"/>
      <c r="B4413" s="228"/>
      <c r="C4413" s="228"/>
      <c r="D4413" s="110" t="s">
        <v>160</v>
      </c>
      <c r="E4413" s="51">
        <v>23202.467161716173</v>
      </c>
      <c r="F4413" s="52">
        <v>23202.467161716173</v>
      </c>
      <c r="G4413" s="52">
        <v>144120.21958195817</v>
      </c>
      <c r="H4413" s="111">
        <f t="shared" si="68"/>
        <v>6.2114178883422797</v>
      </c>
      <c r="I4413" s="52">
        <v>138493.29958195821</v>
      </c>
      <c r="J4413" s="52">
        <v>8049.6721892189225</v>
      </c>
      <c r="K4413" s="52">
        <v>7902.0463256325629</v>
      </c>
    </row>
    <row r="4414" spans="1:11">
      <c r="A4414" s="228"/>
      <c r="B4414" s="227" t="s">
        <v>37</v>
      </c>
      <c r="C4414" s="227" t="s">
        <v>63</v>
      </c>
      <c r="D4414" s="110" t="s">
        <v>173</v>
      </c>
      <c r="E4414" s="51">
        <v>865</v>
      </c>
      <c r="F4414" s="52">
        <v>865</v>
      </c>
      <c r="G4414" s="52">
        <v>5605.55</v>
      </c>
      <c r="H4414" s="111">
        <f t="shared" si="68"/>
        <v>6.4804046242774564</v>
      </c>
      <c r="I4414" s="52">
        <v>5582.4</v>
      </c>
      <c r="J4414" s="52">
        <v>259.39999999999998</v>
      </c>
      <c r="K4414" s="52">
        <v>239.55</v>
      </c>
    </row>
    <row r="4415" spans="1:11">
      <c r="A4415" s="228"/>
      <c r="B4415" s="228"/>
      <c r="C4415" s="228"/>
      <c r="D4415" s="110" t="s">
        <v>160</v>
      </c>
      <c r="E4415" s="51">
        <v>865</v>
      </c>
      <c r="F4415" s="52">
        <v>865</v>
      </c>
      <c r="G4415" s="52">
        <v>5605.55</v>
      </c>
      <c r="H4415" s="111">
        <f t="shared" si="68"/>
        <v>6.4804046242774564</v>
      </c>
      <c r="I4415" s="52">
        <v>5582.4</v>
      </c>
      <c r="J4415" s="52">
        <v>259.39999999999998</v>
      </c>
      <c r="K4415" s="52">
        <v>239.55</v>
      </c>
    </row>
    <row r="4416" spans="1:11">
      <c r="A4416" s="228"/>
      <c r="B4416" s="228"/>
      <c r="C4416" s="227" t="s">
        <v>65</v>
      </c>
      <c r="D4416" s="110" t="s">
        <v>173</v>
      </c>
      <c r="E4416" s="51">
        <v>87</v>
      </c>
      <c r="F4416" s="52">
        <v>87</v>
      </c>
      <c r="G4416" s="52">
        <v>435</v>
      </c>
      <c r="H4416" s="111">
        <f t="shared" si="68"/>
        <v>5</v>
      </c>
      <c r="I4416" s="52">
        <v>435</v>
      </c>
      <c r="J4416" s="52">
        <v>30.45</v>
      </c>
      <c r="K4416" s="52">
        <v>30.45</v>
      </c>
    </row>
    <row r="4417" spans="1:11">
      <c r="A4417" s="228"/>
      <c r="B4417" s="228"/>
      <c r="C4417" s="228"/>
      <c r="D4417" s="110" t="s">
        <v>160</v>
      </c>
      <c r="E4417" s="51">
        <v>87</v>
      </c>
      <c r="F4417" s="52">
        <v>87</v>
      </c>
      <c r="G4417" s="52">
        <v>435</v>
      </c>
      <c r="H4417" s="111">
        <f t="shared" si="68"/>
        <v>5</v>
      </c>
      <c r="I4417" s="52">
        <v>435</v>
      </c>
      <c r="J4417" s="52">
        <v>30.45</v>
      </c>
      <c r="K4417" s="52">
        <v>30.45</v>
      </c>
    </row>
    <row r="4418" spans="1:11">
      <c r="A4418" s="228"/>
      <c r="B4418" s="228"/>
      <c r="C4418" s="227" t="s">
        <v>69</v>
      </c>
      <c r="D4418" s="110" t="s">
        <v>173</v>
      </c>
      <c r="E4418" s="51">
        <v>5631</v>
      </c>
      <c r="F4418" s="52">
        <v>5631</v>
      </c>
      <c r="G4418" s="52">
        <v>42980</v>
      </c>
      <c r="H4418" s="111">
        <f t="shared" si="68"/>
        <v>7.6327472917776591</v>
      </c>
      <c r="I4418" s="52">
        <v>42825</v>
      </c>
      <c r="J4418" s="52">
        <v>2333.9499999999998</v>
      </c>
      <c r="K4418" s="52">
        <v>2155.85</v>
      </c>
    </row>
    <row r="4419" spans="1:11">
      <c r="A4419" s="228"/>
      <c r="B4419" s="228"/>
      <c r="C4419" s="228"/>
      <c r="D4419" s="110" t="s">
        <v>160</v>
      </c>
      <c r="E4419" s="51">
        <v>5631</v>
      </c>
      <c r="F4419" s="52">
        <v>5631</v>
      </c>
      <c r="G4419" s="52">
        <v>42980</v>
      </c>
      <c r="H4419" s="111">
        <f t="shared" si="68"/>
        <v>7.6327472917776591</v>
      </c>
      <c r="I4419" s="52">
        <v>42825</v>
      </c>
      <c r="J4419" s="52">
        <v>2333.9499999999998</v>
      </c>
      <c r="K4419" s="52">
        <v>2155.85</v>
      </c>
    </row>
    <row r="4420" spans="1:11">
      <c r="A4420" s="228"/>
      <c r="B4420" s="228"/>
      <c r="C4420" s="227" t="s">
        <v>160</v>
      </c>
      <c r="D4420" s="110" t="s">
        <v>173</v>
      </c>
      <c r="E4420" s="51">
        <v>6582.9999999999991</v>
      </c>
      <c r="F4420" s="52">
        <v>6582.9999999999991</v>
      </c>
      <c r="G4420" s="52">
        <v>49020.549999999996</v>
      </c>
      <c r="H4420" s="111">
        <f t="shared" si="68"/>
        <v>7.446536533495367</v>
      </c>
      <c r="I4420" s="52">
        <v>48842.399999999994</v>
      </c>
      <c r="J4420" s="52">
        <v>2623.7999999999993</v>
      </c>
      <c r="K4420" s="52">
        <v>2425.85</v>
      </c>
    </row>
    <row r="4421" spans="1:11">
      <c r="A4421" s="228"/>
      <c r="B4421" s="228"/>
      <c r="C4421" s="228"/>
      <c r="D4421" s="110" t="s">
        <v>160</v>
      </c>
      <c r="E4421" s="51">
        <v>6582.9999999999991</v>
      </c>
      <c r="F4421" s="52">
        <v>6582.9999999999991</v>
      </c>
      <c r="G4421" s="52">
        <v>49020.549999999996</v>
      </c>
      <c r="H4421" s="111">
        <f t="shared" ref="H4421:H4484" si="69">G4421/E4421</f>
        <v>7.446536533495367</v>
      </c>
      <c r="I4421" s="52">
        <v>48842.399999999994</v>
      </c>
      <c r="J4421" s="52">
        <v>2623.7999999999993</v>
      </c>
      <c r="K4421" s="52">
        <v>2425.85</v>
      </c>
    </row>
    <row r="4422" spans="1:11">
      <c r="A4422" s="228"/>
      <c r="B4422" s="227" t="s">
        <v>40</v>
      </c>
      <c r="C4422" s="227" t="s">
        <v>86</v>
      </c>
      <c r="D4422" s="110" t="s">
        <v>173</v>
      </c>
      <c r="E4422" s="51">
        <v>4461.1875</v>
      </c>
      <c r="F4422" s="52">
        <v>4461.1875</v>
      </c>
      <c r="G4422" s="52">
        <v>30069.302083333332</v>
      </c>
      <c r="H4422" s="111">
        <f t="shared" si="69"/>
        <v>6.7402013664149587</v>
      </c>
      <c r="I4422" s="52">
        <v>29860.760416666668</v>
      </c>
      <c r="J4422" s="52">
        <v>1491.8749999999998</v>
      </c>
      <c r="K4422" s="52">
        <v>1613.7114583333334</v>
      </c>
    </row>
    <row r="4423" spans="1:11">
      <c r="A4423" s="228"/>
      <c r="B4423" s="228"/>
      <c r="C4423" s="228"/>
      <c r="D4423" s="110" t="s">
        <v>160</v>
      </c>
      <c r="E4423" s="51">
        <v>4461.1875</v>
      </c>
      <c r="F4423" s="52">
        <v>4461.1875</v>
      </c>
      <c r="G4423" s="52">
        <v>30069.302083333332</v>
      </c>
      <c r="H4423" s="111">
        <f t="shared" si="69"/>
        <v>6.7402013664149587</v>
      </c>
      <c r="I4423" s="52">
        <v>29860.760416666668</v>
      </c>
      <c r="J4423" s="52">
        <v>1491.8749999999998</v>
      </c>
      <c r="K4423" s="52">
        <v>1613.7114583333334</v>
      </c>
    </row>
    <row r="4424" spans="1:11">
      <c r="A4424" s="228"/>
      <c r="B4424" s="228"/>
      <c r="C4424" s="227" t="s">
        <v>87</v>
      </c>
      <c r="D4424" s="110" t="s">
        <v>173</v>
      </c>
      <c r="E4424" s="51">
        <v>2168</v>
      </c>
      <c r="F4424" s="52">
        <v>2168</v>
      </c>
      <c r="G4424" s="52">
        <v>11933</v>
      </c>
      <c r="H4424" s="111">
        <f t="shared" si="69"/>
        <v>5.5041512915129154</v>
      </c>
      <c r="I4424" s="52">
        <v>11720</v>
      </c>
      <c r="J4424" s="52">
        <v>744.95</v>
      </c>
      <c r="K4424" s="52">
        <v>648.70000000000005</v>
      </c>
    </row>
    <row r="4425" spans="1:11">
      <c r="A4425" s="228"/>
      <c r="B4425" s="228"/>
      <c r="C4425" s="228"/>
      <c r="D4425" s="110" t="s">
        <v>160</v>
      </c>
      <c r="E4425" s="51">
        <v>2168</v>
      </c>
      <c r="F4425" s="52">
        <v>2168</v>
      </c>
      <c r="G4425" s="52">
        <v>11933</v>
      </c>
      <c r="H4425" s="111">
        <f t="shared" si="69"/>
        <v>5.5041512915129154</v>
      </c>
      <c r="I4425" s="52">
        <v>11720</v>
      </c>
      <c r="J4425" s="52">
        <v>744.95</v>
      </c>
      <c r="K4425" s="52">
        <v>648.70000000000005</v>
      </c>
    </row>
    <row r="4426" spans="1:11">
      <c r="A4426" s="228"/>
      <c r="B4426" s="228"/>
      <c r="C4426" s="227" t="s">
        <v>160</v>
      </c>
      <c r="D4426" s="110" t="s">
        <v>173</v>
      </c>
      <c r="E4426" s="51">
        <v>6629.1875</v>
      </c>
      <c r="F4426" s="52">
        <v>6629.1875</v>
      </c>
      <c r="G4426" s="52">
        <v>42002.302083333328</v>
      </c>
      <c r="H4426" s="111">
        <f t="shared" si="69"/>
        <v>6.3359653175194284</v>
      </c>
      <c r="I4426" s="52">
        <v>41580.760416666672</v>
      </c>
      <c r="J4426" s="52">
        <v>2236.8249999999998</v>
      </c>
      <c r="K4426" s="52">
        <v>2262.4114583333335</v>
      </c>
    </row>
    <row r="4427" spans="1:11">
      <c r="A4427" s="228"/>
      <c r="B4427" s="228"/>
      <c r="C4427" s="228"/>
      <c r="D4427" s="110" t="s">
        <v>160</v>
      </c>
      <c r="E4427" s="51">
        <v>6629.1875</v>
      </c>
      <c r="F4427" s="52">
        <v>6629.1875</v>
      </c>
      <c r="G4427" s="52">
        <v>42002.302083333328</v>
      </c>
      <c r="H4427" s="111">
        <f t="shared" si="69"/>
        <v>6.3359653175194284</v>
      </c>
      <c r="I4427" s="52">
        <v>41580.760416666672</v>
      </c>
      <c r="J4427" s="52">
        <v>2236.8249999999998</v>
      </c>
      <c r="K4427" s="52">
        <v>2262.4114583333335</v>
      </c>
    </row>
    <row r="4428" spans="1:11">
      <c r="A4428" s="228"/>
      <c r="B4428" s="227" t="s">
        <v>44</v>
      </c>
      <c r="C4428" s="227" t="s">
        <v>111</v>
      </c>
      <c r="D4428" s="110" t="s">
        <v>173</v>
      </c>
      <c r="E4428" s="51">
        <v>844.6052631578948</v>
      </c>
      <c r="F4428" s="52">
        <v>844.6052631578948</v>
      </c>
      <c r="G4428" s="52">
        <v>4732.3684210526308</v>
      </c>
      <c r="H4428" s="111">
        <f t="shared" si="69"/>
        <v>5.6030534351145027</v>
      </c>
      <c r="I4428" s="52">
        <v>4731.0789473684208</v>
      </c>
      <c r="J4428" s="52">
        <v>399.09210526315792</v>
      </c>
      <c r="K4428" s="52">
        <v>264.34210526315792</v>
      </c>
    </row>
    <row r="4429" spans="1:11">
      <c r="A4429" s="228"/>
      <c r="B4429" s="228"/>
      <c r="C4429" s="228"/>
      <c r="D4429" s="110" t="s">
        <v>160</v>
      </c>
      <c r="E4429" s="51">
        <v>844.6052631578948</v>
      </c>
      <c r="F4429" s="52">
        <v>844.6052631578948</v>
      </c>
      <c r="G4429" s="52">
        <v>4732.3684210526308</v>
      </c>
      <c r="H4429" s="111">
        <f t="shared" si="69"/>
        <v>5.6030534351145027</v>
      </c>
      <c r="I4429" s="52">
        <v>4731.0789473684208</v>
      </c>
      <c r="J4429" s="52">
        <v>399.09210526315792</v>
      </c>
      <c r="K4429" s="52">
        <v>264.34210526315792</v>
      </c>
    </row>
    <row r="4430" spans="1:11">
      <c r="A4430" s="228"/>
      <c r="B4430" s="228"/>
      <c r="C4430" s="227" t="s">
        <v>113</v>
      </c>
      <c r="D4430" s="110" t="s">
        <v>173</v>
      </c>
      <c r="E4430" s="51">
        <v>300</v>
      </c>
      <c r="F4430" s="52">
        <v>300</v>
      </c>
      <c r="G4430" s="52">
        <v>2400</v>
      </c>
      <c r="H4430" s="111">
        <f t="shared" si="69"/>
        <v>8</v>
      </c>
      <c r="I4430" s="52">
        <v>2400</v>
      </c>
      <c r="J4430" s="52">
        <v>127.5</v>
      </c>
      <c r="K4430" s="52">
        <v>30</v>
      </c>
    </row>
    <row r="4431" spans="1:11">
      <c r="A4431" s="228"/>
      <c r="B4431" s="228"/>
      <c r="C4431" s="228"/>
      <c r="D4431" s="110" t="s">
        <v>160</v>
      </c>
      <c r="E4431" s="51">
        <v>300</v>
      </c>
      <c r="F4431" s="52">
        <v>300</v>
      </c>
      <c r="G4431" s="52">
        <v>2400</v>
      </c>
      <c r="H4431" s="111">
        <f t="shared" si="69"/>
        <v>8</v>
      </c>
      <c r="I4431" s="52">
        <v>2400</v>
      </c>
      <c r="J4431" s="52">
        <v>127.5</v>
      </c>
      <c r="K4431" s="52">
        <v>30</v>
      </c>
    </row>
    <row r="4432" spans="1:11">
      <c r="A4432" s="228"/>
      <c r="B4432" s="228"/>
      <c r="C4432" s="227" t="s">
        <v>115</v>
      </c>
      <c r="D4432" s="110" t="s">
        <v>173</v>
      </c>
      <c r="E4432" s="51">
        <v>466.66666666666663</v>
      </c>
      <c r="F4432" s="52">
        <v>466.66666666666663</v>
      </c>
      <c r="G4432" s="52">
        <v>2880</v>
      </c>
      <c r="H4432" s="111">
        <f t="shared" si="69"/>
        <v>6.1714285714285717</v>
      </c>
      <c r="I4432" s="52">
        <v>2866.6666666666665</v>
      </c>
      <c r="J4432" s="52">
        <v>182.66666666666666</v>
      </c>
      <c r="K4432" s="52">
        <v>256</v>
      </c>
    </row>
    <row r="4433" spans="1:11">
      <c r="A4433" s="228"/>
      <c r="B4433" s="228"/>
      <c r="C4433" s="228"/>
      <c r="D4433" s="110" t="s">
        <v>160</v>
      </c>
      <c r="E4433" s="51">
        <v>466.66666666666663</v>
      </c>
      <c r="F4433" s="52">
        <v>466.66666666666663</v>
      </c>
      <c r="G4433" s="52">
        <v>2880</v>
      </c>
      <c r="H4433" s="111">
        <f t="shared" si="69"/>
        <v>6.1714285714285717</v>
      </c>
      <c r="I4433" s="52">
        <v>2866.6666666666665</v>
      </c>
      <c r="J4433" s="52">
        <v>182.66666666666666</v>
      </c>
      <c r="K4433" s="52">
        <v>256</v>
      </c>
    </row>
    <row r="4434" spans="1:11">
      <c r="A4434" s="228"/>
      <c r="B4434" s="228"/>
      <c r="C4434" s="227" t="s">
        <v>116</v>
      </c>
      <c r="D4434" s="110" t="s">
        <v>173</v>
      </c>
      <c r="E4434" s="51">
        <v>2004.688524590164</v>
      </c>
      <c r="F4434" s="52">
        <v>2004.688524590164</v>
      </c>
      <c r="G4434" s="52">
        <v>14196.229508196724</v>
      </c>
      <c r="H4434" s="111">
        <f t="shared" si="69"/>
        <v>7.0815138282387204</v>
      </c>
      <c r="I4434" s="52">
        <v>14170.696721311477</v>
      </c>
      <c r="J4434" s="52">
        <v>623.80245901639353</v>
      </c>
      <c r="K4434" s="52">
        <v>729.43524590163941</v>
      </c>
    </row>
    <row r="4435" spans="1:11">
      <c r="A4435" s="228"/>
      <c r="B4435" s="228"/>
      <c r="C4435" s="228"/>
      <c r="D4435" s="110" t="s">
        <v>160</v>
      </c>
      <c r="E4435" s="51">
        <v>2004.688524590164</v>
      </c>
      <c r="F4435" s="52">
        <v>2004.688524590164</v>
      </c>
      <c r="G4435" s="52">
        <v>14196.229508196724</v>
      </c>
      <c r="H4435" s="111">
        <f t="shared" si="69"/>
        <v>7.0815138282387204</v>
      </c>
      <c r="I4435" s="52">
        <v>14170.696721311477</v>
      </c>
      <c r="J4435" s="52">
        <v>623.80245901639353</v>
      </c>
      <c r="K4435" s="52">
        <v>729.43524590163941</v>
      </c>
    </row>
    <row r="4436" spans="1:11">
      <c r="A4436" s="228"/>
      <c r="B4436" s="228"/>
      <c r="C4436" s="227" t="s">
        <v>120</v>
      </c>
      <c r="D4436" s="110" t="s">
        <v>173</v>
      </c>
      <c r="E4436" s="51">
        <v>1779</v>
      </c>
      <c r="F4436" s="52">
        <v>1779</v>
      </c>
      <c r="G4436" s="52">
        <v>14232</v>
      </c>
      <c r="H4436" s="111">
        <f t="shared" si="69"/>
        <v>8</v>
      </c>
      <c r="I4436" s="52">
        <v>14232</v>
      </c>
      <c r="J4436" s="52">
        <v>711.6</v>
      </c>
      <c r="K4436" s="52">
        <v>622.65</v>
      </c>
    </row>
    <row r="4437" spans="1:11">
      <c r="A4437" s="228"/>
      <c r="B4437" s="228"/>
      <c r="C4437" s="228"/>
      <c r="D4437" s="110" t="s">
        <v>160</v>
      </c>
      <c r="E4437" s="51">
        <v>1779</v>
      </c>
      <c r="F4437" s="52">
        <v>1779</v>
      </c>
      <c r="G4437" s="52">
        <v>14232</v>
      </c>
      <c r="H4437" s="111">
        <f t="shared" si="69"/>
        <v>8</v>
      </c>
      <c r="I4437" s="52">
        <v>14232</v>
      </c>
      <c r="J4437" s="52">
        <v>711.6</v>
      </c>
      <c r="K4437" s="52">
        <v>622.65</v>
      </c>
    </row>
    <row r="4438" spans="1:11">
      <c r="A4438" s="228"/>
      <c r="B4438" s="228"/>
      <c r="C4438" s="227" t="s">
        <v>160</v>
      </c>
      <c r="D4438" s="110" t="s">
        <v>173</v>
      </c>
      <c r="E4438" s="51">
        <v>5394.960454414726</v>
      </c>
      <c r="F4438" s="52">
        <v>5394.960454414726</v>
      </c>
      <c r="G4438" s="52">
        <v>38440.59792924935</v>
      </c>
      <c r="H4438" s="111">
        <f t="shared" si="69"/>
        <v>7.1252789068719116</v>
      </c>
      <c r="I4438" s="52">
        <v>38400.442335346568</v>
      </c>
      <c r="J4438" s="52">
        <v>2044.6612309462182</v>
      </c>
      <c r="K4438" s="52">
        <v>1902.4273511647973</v>
      </c>
    </row>
    <row r="4439" spans="1:11">
      <c r="A4439" s="228"/>
      <c r="B4439" s="228"/>
      <c r="C4439" s="228"/>
      <c r="D4439" s="110" t="s">
        <v>160</v>
      </c>
      <c r="E4439" s="51">
        <v>5394.960454414726</v>
      </c>
      <c r="F4439" s="52">
        <v>5394.960454414726</v>
      </c>
      <c r="G4439" s="52">
        <v>38440.59792924935</v>
      </c>
      <c r="H4439" s="111">
        <f t="shared" si="69"/>
        <v>7.1252789068719116</v>
      </c>
      <c r="I4439" s="52">
        <v>38400.442335346568</v>
      </c>
      <c r="J4439" s="52">
        <v>2044.6612309462182</v>
      </c>
      <c r="K4439" s="52">
        <v>1902.4273511647973</v>
      </c>
    </row>
    <row r="4440" spans="1:11">
      <c r="A4440" s="228"/>
      <c r="B4440" s="227" t="s">
        <v>160</v>
      </c>
      <c r="C4440" s="227" t="s">
        <v>56</v>
      </c>
      <c r="D4440" s="110" t="s">
        <v>173</v>
      </c>
      <c r="E4440" s="51">
        <v>1776.2004950495054</v>
      </c>
      <c r="F4440" s="52">
        <v>1776.2004950495054</v>
      </c>
      <c r="G4440" s="52">
        <v>11206.930693069307</v>
      </c>
      <c r="H4440" s="111">
        <f t="shared" si="69"/>
        <v>6.3094964359622887</v>
      </c>
      <c r="I4440" s="52">
        <v>11206.930693069307</v>
      </c>
      <c r="J4440" s="52">
        <v>703.83663366336646</v>
      </c>
      <c r="K4440" s="52">
        <v>608.81188118811883</v>
      </c>
    </row>
    <row r="4441" spans="1:11">
      <c r="A4441" s="228"/>
      <c r="B4441" s="228"/>
      <c r="C4441" s="228"/>
      <c r="D4441" s="110" t="s">
        <v>160</v>
      </c>
      <c r="E4441" s="51">
        <v>1776.2004950495054</v>
      </c>
      <c r="F4441" s="52">
        <v>1776.2004950495054</v>
      </c>
      <c r="G4441" s="52">
        <v>11206.930693069307</v>
      </c>
      <c r="H4441" s="111">
        <f t="shared" si="69"/>
        <v>6.3094964359622887</v>
      </c>
      <c r="I4441" s="52">
        <v>11206.930693069307</v>
      </c>
      <c r="J4441" s="52">
        <v>703.83663366336646</v>
      </c>
      <c r="K4441" s="52">
        <v>608.81188118811883</v>
      </c>
    </row>
    <row r="4442" spans="1:11">
      <c r="A4442" s="228"/>
      <c r="B4442" s="228"/>
      <c r="C4442" s="227" t="s">
        <v>57</v>
      </c>
      <c r="D4442" s="110" t="s">
        <v>173</v>
      </c>
      <c r="E4442" s="51">
        <v>4960</v>
      </c>
      <c r="F4442" s="52">
        <v>4960</v>
      </c>
      <c r="G4442" s="52">
        <v>25251</v>
      </c>
      <c r="H4442" s="111">
        <f t="shared" si="69"/>
        <v>5.0909274193548386</v>
      </c>
      <c r="I4442" s="52">
        <v>25036</v>
      </c>
      <c r="J4442" s="52">
        <v>1625.75</v>
      </c>
      <c r="K4442" s="52">
        <v>1503.75</v>
      </c>
    </row>
    <row r="4443" spans="1:11">
      <c r="A4443" s="228"/>
      <c r="B4443" s="228"/>
      <c r="C4443" s="228"/>
      <c r="D4443" s="110" t="s">
        <v>160</v>
      </c>
      <c r="E4443" s="51">
        <v>4960</v>
      </c>
      <c r="F4443" s="52">
        <v>4960</v>
      </c>
      <c r="G4443" s="52">
        <v>25251</v>
      </c>
      <c r="H4443" s="111">
        <f t="shared" si="69"/>
        <v>5.0909274193548386</v>
      </c>
      <c r="I4443" s="52">
        <v>25036</v>
      </c>
      <c r="J4443" s="52">
        <v>1625.75</v>
      </c>
      <c r="K4443" s="52">
        <v>1503.75</v>
      </c>
    </row>
    <row r="4444" spans="1:11">
      <c r="A4444" s="228"/>
      <c r="B4444" s="228"/>
      <c r="C4444" s="227" t="s">
        <v>58</v>
      </c>
      <c r="D4444" s="110" t="s">
        <v>173</v>
      </c>
      <c r="E4444" s="51">
        <v>285</v>
      </c>
      <c r="F4444" s="52">
        <v>285</v>
      </c>
      <c r="G4444" s="52">
        <v>1220</v>
      </c>
      <c r="H4444" s="111">
        <f t="shared" si="69"/>
        <v>4.2807017543859649</v>
      </c>
      <c r="I4444" s="52">
        <v>1220</v>
      </c>
      <c r="J4444" s="52">
        <v>126.25</v>
      </c>
      <c r="K4444" s="52">
        <v>197.75</v>
      </c>
    </row>
    <row r="4445" spans="1:11">
      <c r="A4445" s="228"/>
      <c r="B4445" s="228"/>
      <c r="C4445" s="228"/>
      <c r="D4445" s="110" t="s">
        <v>160</v>
      </c>
      <c r="E4445" s="51">
        <v>285</v>
      </c>
      <c r="F4445" s="52">
        <v>285</v>
      </c>
      <c r="G4445" s="52">
        <v>1220</v>
      </c>
      <c r="H4445" s="111">
        <f t="shared" si="69"/>
        <v>4.2807017543859649</v>
      </c>
      <c r="I4445" s="52">
        <v>1220</v>
      </c>
      <c r="J4445" s="52">
        <v>126.25</v>
      </c>
      <c r="K4445" s="52">
        <v>197.75</v>
      </c>
    </row>
    <row r="4446" spans="1:11">
      <c r="A4446" s="228"/>
      <c r="B4446" s="228"/>
      <c r="C4446" s="227" t="s">
        <v>59</v>
      </c>
      <c r="D4446" s="110" t="s">
        <v>173</v>
      </c>
      <c r="E4446" s="51">
        <v>16181.266666666666</v>
      </c>
      <c r="F4446" s="52">
        <v>16181.266666666666</v>
      </c>
      <c r="G4446" s="52">
        <v>106442.28888888887</v>
      </c>
      <c r="H4446" s="111">
        <f t="shared" si="69"/>
        <v>6.5781184552232546</v>
      </c>
      <c r="I4446" s="52">
        <v>101030.36888888889</v>
      </c>
      <c r="J4446" s="52">
        <v>5593.8355555555563</v>
      </c>
      <c r="K4446" s="52">
        <v>5591.7344444444443</v>
      </c>
    </row>
    <row r="4447" spans="1:11">
      <c r="A4447" s="228"/>
      <c r="B4447" s="228"/>
      <c r="C4447" s="228"/>
      <c r="D4447" s="110" t="s">
        <v>160</v>
      </c>
      <c r="E4447" s="51">
        <v>16181.266666666666</v>
      </c>
      <c r="F4447" s="52">
        <v>16181.266666666666</v>
      </c>
      <c r="G4447" s="52">
        <v>106442.28888888887</v>
      </c>
      <c r="H4447" s="111">
        <f t="shared" si="69"/>
        <v>6.5781184552232546</v>
      </c>
      <c r="I4447" s="52">
        <v>101030.36888888889</v>
      </c>
      <c r="J4447" s="52">
        <v>5593.8355555555563</v>
      </c>
      <c r="K4447" s="52">
        <v>5591.7344444444443</v>
      </c>
    </row>
    <row r="4448" spans="1:11">
      <c r="A4448" s="228"/>
      <c r="B4448" s="228"/>
      <c r="C4448" s="227" t="s">
        <v>63</v>
      </c>
      <c r="D4448" s="110" t="s">
        <v>173</v>
      </c>
      <c r="E4448" s="51">
        <v>865</v>
      </c>
      <c r="F4448" s="52">
        <v>865</v>
      </c>
      <c r="G4448" s="52">
        <v>5605.55</v>
      </c>
      <c r="H4448" s="111">
        <f t="shared" si="69"/>
        <v>6.4804046242774564</v>
      </c>
      <c r="I4448" s="52">
        <v>5582.4</v>
      </c>
      <c r="J4448" s="52">
        <v>259.39999999999998</v>
      </c>
      <c r="K4448" s="52">
        <v>239.55</v>
      </c>
    </row>
    <row r="4449" spans="1:11">
      <c r="A4449" s="228"/>
      <c r="B4449" s="228"/>
      <c r="C4449" s="228"/>
      <c r="D4449" s="110" t="s">
        <v>160</v>
      </c>
      <c r="E4449" s="51">
        <v>865</v>
      </c>
      <c r="F4449" s="52">
        <v>865</v>
      </c>
      <c r="G4449" s="52">
        <v>5605.55</v>
      </c>
      <c r="H4449" s="111">
        <f t="shared" si="69"/>
        <v>6.4804046242774564</v>
      </c>
      <c r="I4449" s="52">
        <v>5582.4</v>
      </c>
      <c r="J4449" s="52">
        <v>259.39999999999998</v>
      </c>
      <c r="K4449" s="52">
        <v>239.55</v>
      </c>
    </row>
    <row r="4450" spans="1:11">
      <c r="A4450" s="228"/>
      <c r="B4450" s="228"/>
      <c r="C4450" s="227" t="s">
        <v>65</v>
      </c>
      <c r="D4450" s="110" t="s">
        <v>173</v>
      </c>
      <c r="E4450" s="51">
        <v>87</v>
      </c>
      <c r="F4450" s="52">
        <v>87</v>
      </c>
      <c r="G4450" s="52">
        <v>435</v>
      </c>
      <c r="H4450" s="111">
        <f t="shared" si="69"/>
        <v>5</v>
      </c>
      <c r="I4450" s="52">
        <v>435</v>
      </c>
      <c r="J4450" s="52">
        <v>30.45</v>
      </c>
      <c r="K4450" s="52">
        <v>30.45</v>
      </c>
    </row>
    <row r="4451" spans="1:11">
      <c r="A4451" s="228"/>
      <c r="B4451" s="228"/>
      <c r="C4451" s="228"/>
      <c r="D4451" s="110" t="s">
        <v>160</v>
      </c>
      <c r="E4451" s="51">
        <v>87</v>
      </c>
      <c r="F4451" s="52">
        <v>87</v>
      </c>
      <c r="G4451" s="52">
        <v>435</v>
      </c>
      <c r="H4451" s="111">
        <f t="shared" si="69"/>
        <v>5</v>
      </c>
      <c r="I4451" s="52">
        <v>435</v>
      </c>
      <c r="J4451" s="52">
        <v>30.45</v>
      </c>
      <c r="K4451" s="52">
        <v>30.45</v>
      </c>
    </row>
    <row r="4452" spans="1:11">
      <c r="A4452" s="228"/>
      <c r="B4452" s="228"/>
      <c r="C4452" s="227" t="s">
        <v>69</v>
      </c>
      <c r="D4452" s="110" t="s">
        <v>173</v>
      </c>
      <c r="E4452" s="51">
        <v>5631</v>
      </c>
      <c r="F4452" s="52">
        <v>5631</v>
      </c>
      <c r="G4452" s="52">
        <v>42980</v>
      </c>
      <c r="H4452" s="111">
        <f t="shared" si="69"/>
        <v>7.6327472917776591</v>
      </c>
      <c r="I4452" s="52">
        <v>42825</v>
      </c>
      <c r="J4452" s="52">
        <v>2333.9499999999998</v>
      </c>
      <c r="K4452" s="52">
        <v>2155.85</v>
      </c>
    </row>
    <row r="4453" spans="1:11">
      <c r="A4453" s="228"/>
      <c r="B4453" s="228"/>
      <c r="C4453" s="228"/>
      <c r="D4453" s="110" t="s">
        <v>160</v>
      </c>
      <c r="E4453" s="51">
        <v>5631</v>
      </c>
      <c r="F4453" s="52">
        <v>5631</v>
      </c>
      <c r="G4453" s="52">
        <v>42980</v>
      </c>
      <c r="H4453" s="111">
        <f t="shared" si="69"/>
        <v>7.6327472917776591</v>
      </c>
      <c r="I4453" s="52">
        <v>42825</v>
      </c>
      <c r="J4453" s="52">
        <v>2333.9499999999998</v>
      </c>
      <c r="K4453" s="52">
        <v>2155.85</v>
      </c>
    </row>
    <row r="4454" spans="1:11">
      <c r="A4454" s="228"/>
      <c r="B4454" s="228"/>
      <c r="C4454" s="227" t="s">
        <v>86</v>
      </c>
      <c r="D4454" s="110" t="s">
        <v>173</v>
      </c>
      <c r="E4454" s="51">
        <v>4461.1875</v>
      </c>
      <c r="F4454" s="52">
        <v>4461.1875</v>
      </c>
      <c r="G4454" s="52">
        <v>30069.302083333332</v>
      </c>
      <c r="H4454" s="111">
        <f t="shared" si="69"/>
        <v>6.7402013664149587</v>
      </c>
      <c r="I4454" s="52">
        <v>29860.760416666668</v>
      </c>
      <c r="J4454" s="52">
        <v>1491.8749999999998</v>
      </c>
      <c r="K4454" s="52">
        <v>1613.7114583333334</v>
      </c>
    </row>
    <row r="4455" spans="1:11">
      <c r="A4455" s="228"/>
      <c r="B4455" s="228"/>
      <c r="C4455" s="228"/>
      <c r="D4455" s="110" t="s">
        <v>160</v>
      </c>
      <c r="E4455" s="51">
        <v>4461.1875</v>
      </c>
      <c r="F4455" s="52">
        <v>4461.1875</v>
      </c>
      <c r="G4455" s="52">
        <v>30069.302083333332</v>
      </c>
      <c r="H4455" s="111">
        <f t="shared" si="69"/>
        <v>6.7402013664149587</v>
      </c>
      <c r="I4455" s="52">
        <v>29860.760416666668</v>
      </c>
      <c r="J4455" s="52">
        <v>1491.8749999999998</v>
      </c>
      <c r="K4455" s="52">
        <v>1613.7114583333334</v>
      </c>
    </row>
    <row r="4456" spans="1:11">
      <c r="A4456" s="228"/>
      <c r="B4456" s="228"/>
      <c r="C4456" s="227" t="s">
        <v>87</v>
      </c>
      <c r="D4456" s="110" t="s">
        <v>173</v>
      </c>
      <c r="E4456" s="51">
        <v>2168</v>
      </c>
      <c r="F4456" s="52">
        <v>2168</v>
      </c>
      <c r="G4456" s="52">
        <v>11933</v>
      </c>
      <c r="H4456" s="111">
        <f t="shared" si="69"/>
        <v>5.5041512915129154</v>
      </c>
      <c r="I4456" s="52">
        <v>11720</v>
      </c>
      <c r="J4456" s="52">
        <v>744.95</v>
      </c>
      <c r="K4456" s="52">
        <v>648.70000000000005</v>
      </c>
    </row>
    <row r="4457" spans="1:11">
      <c r="A4457" s="228"/>
      <c r="B4457" s="228"/>
      <c r="C4457" s="228"/>
      <c r="D4457" s="110" t="s">
        <v>160</v>
      </c>
      <c r="E4457" s="51">
        <v>2168</v>
      </c>
      <c r="F4457" s="52">
        <v>2168</v>
      </c>
      <c r="G4457" s="52">
        <v>11933</v>
      </c>
      <c r="H4457" s="111">
        <f t="shared" si="69"/>
        <v>5.5041512915129154</v>
      </c>
      <c r="I4457" s="52">
        <v>11720</v>
      </c>
      <c r="J4457" s="52">
        <v>744.95</v>
      </c>
      <c r="K4457" s="52">
        <v>648.70000000000005</v>
      </c>
    </row>
    <row r="4458" spans="1:11">
      <c r="A4458" s="228"/>
      <c r="B4458" s="228"/>
      <c r="C4458" s="227" t="s">
        <v>111</v>
      </c>
      <c r="D4458" s="110" t="s">
        <v>173</v>
      </c>
      <c r="E4458" s="51">
        <v>844.6052631578948</v>
      </c>
      <c r="F4458" s="52">
        <v>844.6052631578948</v>
      </c>
      <c r="G4458" s="52">
        <v>4732.3684210526308</v>
      </c>
      <c r="H4458" s="111">
        <f t="shared" si="69"/>
        <v>5.6030534351145027</v>
      </c>
      <c r="I4458" s="52">
        <v>4731.0789473684208</v>
      </c>
      <c r="J4458" s="52">
        <v>399.09210526315792</v>
      </c>
      <c r="K4458" s="52">
        <v>264.34210526315792</v>
      </c>
    </row>
    <row r="4459" spans="1:11">
      <c r="A4459" s="228"/>
      <c r="B4459" s="228"/>
      <c r="C4459" s="228"/>
      <c r="D4459" s="110" t="s">
        <v>160</v>
      </c>
      <c r="E4459" s="51">
        <v>844.6052631578948</v>
      </c>
      <c r="F4459" s="52">
        <v>844.6052631578948</v>
      </c>
      <c r="G4459" s="52">
        <v>4732.3684210526308</v>
      </c>
      <c r="H4459" s="111">
        <f t="shared" si="69"/>
        <v>5.6030534351145027</v>
      </c>
      <c r="I4459" s="52">
        <v>4731.0789473684208</v>
      </c>
      <c r="J4459" s="52">
        <v>399.09210526315792</v>
      </c>
      <c r="K4459" s="52">
        <v>264.34210526315792</v>
      </c>
    </row>
    <row r="4460" spans="1:11">
      <c r="A4460" s="228"/>
      <c r="B4460" s="228"/>
      <c r="C4460" s="227" t="s">
        <v>113</v>
      </c>
      <c r="D4460" s="110" t="s">
        <v>173</v>
      </c>
      <c r="E4460" s="51">
        <v>300</v>
      </c>
      <c r="F4460" s="52">
        <v>300</v>
      </c>
      <c r="G4460" s="52">
        <v>2400</v>
      </c>
      <c r="H4460" s="111">
        <f t="shared" si="69"/>
        <v>8</v>
      </c>
      <c r="I4460" s="52">
        <v>2400</v>
      </c>
      <c r="J4460" s="52">
        <v>127.5</v>
      </c>
      <c r="K4460" s="52">
        <v>30</v>
      </c>
    </row>
    <row r="4461" spans="1:11">
      <c r="A4461" s="228"/>
      <c r="B4461" s="228"/>
      <c r="C4461" s="228"/>
      <c r="D4461" s="110" t="s">
        <v>160</v>
      </c>
      <c r="E4461" s="51">
        <v>300</v>
      </c>
      <c r="F4461" s="52">
        <v>300</v>
      </c>
      <c r="G4461" s="52">
        <v>2400</v>
      </c>
      <c r="H4461" s="111">
        <f t="shared" si="69"/>
        <v>8</v>
      </c>
      <c r="I4461" s="52">
        <v>2400</v>
      </c>
      <c r="J4461" s="52">
        <v>127.5</v>
      </c>
      <c r="K4461" s="52">
        <v>30</v>
      </c>
    </row>
    <row r="4462" spans="1:11">
      <c r="A4462" s="228"/>
      <c r="B4462" s="228"/>
      <c r="C4462" s="227" t="s">
        <v>115</v>
      </c>
      <c r="D4462" s="110" t="s">
        <v>173</v>
      </c>
      <c r="E4462" s="51">
        <v>466.66666666666663</v>
      </c>
      <c r="F4462" s="52">
        <v>466.66666666666663</v>
      </c>
      <c r="G4462" s="52">
        <v>2880</v>
      </c>
      <c r="H4462" s="111">
        <f t="shared" si="69"/>
        <v>6.1714285714285717</v>
      </c>
      <c r="I4462" s="52">
        <v>2866.6666666666665</v>
      </c>
      <c r="J4462" s="52">
        <v>182.66666666666666</v>
      </c>
      <c r="K4462" s="52">
        <v>256</v>
      </c>
    </row>
    <row r="4463" spans="1:11">
      <c r="A4463" s="228"/>
      <c r="B4463" s="228"/>
      <c r="C4463" s="228"/>
      <c r="D4463" s="110" t="s">
        <v>160</v>
      </c>
      <c r="E4463" s="51">
        <v>466.66666666666663</v>
      </c>
      <c r="F4463" s="52">
        <v>466.66666666666663</v>
      </c>
      <c r="G4463" s="52">
        <v>2880</v>
      </c>
      <c r="H4463" s="111">
        <f t="shared" si="69"/>
        <v>6.1714285714285717</v>
      </c>
      <c r="I4463" s="52">
        <v>2866.6666666666665</v>
      </c>
      <c r="J4463" s="52">
        <v>182.66666666666666</v>
      </c>
      <c r="K4463" s="52">
        <v>256</v>
      </c>
    </row>
    <row r="4464" spans="1:11">
      <c r="A4464" s="228"/>
      <c r="B4464" s="228"/>
      <c r="C4464" s="227" t="s">
        <v>116</v>
      </c>
      <c r="D4464" s="110" t="s">
        <v>173</v>
      </c>
      <c r="E4464" s="51">
        <v>2004.688524590164</v>
      </c>
      <c r="F4464" s="52">
        <v>2004.688524590164</v>
      </c>
      <c r="G4464" s="52">
        <v>14196.229508196724</v>
      </c>
      <c r="H4464" s="111">
        <f t="shared" si="69"/>
        <v>7.0815138282387204</v>
      </c>
      <c r="I4464" s="52">
        <v>14170.696721311477</v>
      </c>
      <c r="J4464" s="52">
        <v>623.80245901639353</v>
      </c>
      <c r="K4464" s="52">
        <v>729.43524590163941</v>
      </c>
    </row>
    <row r="4465" spans="1:11">
      <c r="A4465" s="228"/>
      <c r="B4465" s="228"/>
      <c r="C4465" s="228"/>
      <c r="D4465" s="110" t="s">
        <v>160</v>
      </c>
      <c r="E4465" s="51">
        <v>2004.688524590164</v>
      </c>
      <c r="F4465" s="52">
        <v>2004.688524590164</v>
      </c>
      <c r="G4465" s="52">
        <v>14196.229508196724</v>
      </c>
      <c r="H4465" s="111">
        <f t="shared" si="69"/>
        <v>7.0815138282387204</v>
      </c>
      <c r="I4465" s="52">
        <v>14170.696721311477</v>
      </c>
      <c r="J4465" s="52">
        <v>623.80245901639353</v>
      </c>
      <c r="K4465" s="52">
        <v>729.43524590163941</v>
      </c>
    </row>
    <row r="4466" spans="1:11">
      <c r="A4466" s="228"/>
      <c r="B4466" s="228"/>
      <c r="C4466" s="227" t="s">
        <v>120</v>
      </c>
      <c r="D4466" s="110" t="s">
        <v>173</v>
      </c>
      <c r="E4466" s="51">
        <v>1779</v>
      </c>
      <c r="F4466" s="52">
        <v>1779</v>
      </c>
      <c r="G4466" s="52">
        <v>14232</v>
      </c>
      <c r="H4466" s="111">
        <f t="shared" si="69"/>
        <v>8</v>
      </c>
      <c r="I4466" s="52">
        <v>14232</v>
      </c>
      <c r="J4466" s="52">
        <v>711.6</v>
      </c>
      <c r="K4466" s="52">
        <v>622.65</v>
      </c>
    </row>
    <row r="4467" spans="1:11">
      <c r="A4467" s="228"/>
      <c r="B4467" s="228"/>
      <c r="C4467" s="228"/>
      <c r="D4467" s="110" t="s">
        <v>160</v>
      </c>
      <c r="E4467" s="51">
        <v>1779</v>
      </c>
      <c r="F4467" s="52">
        <v>1779</v>
      </c>
      <c r="G4467" s="52">
        <v>14232</v>
      </c>
      <c r="H4467" s="111">
        <f t="shared" si="69"/>
        <v>8</v>
      </c>
      <c r="I4467" s="52">
        <v>14232</v>
      </c>
      <c r="J4467" s="52">
        <v>711.6</v>
      </c>
      <c r="K4467" s="52">
        <v>622.65</v>
      </c>
    </row>
    <row r="4468" spans="1:11">
      <c r="A4468" s="228"/>
      <c r="B4468" s="228"/>
      <c r="C4468" s="227" t="s">
        <v>160</v>
      </c>
      <c r="D4468" s="110" t="s">
        <v>173</v>
      </c>
      <c r="E4468" s="51">
        <v>41809.615116130895</v>
      </c>
      <c r="F4468" s="52">
        <v>41809.615116130895</v>
      </c>
      <c r="G4468" s="52">
        <v>273583.6695945409</v>
      </c>
      <c r="H4468" s="111">
        <f t="shared" si="69"/>
        <v>6.5435586726792767</v>
      </c>
      <c r="I4468" s="52">
        <v>267316.9023339714</v>
      </c>
      <c r="J4468" s="52">
        <v>14954.958420165141</v>
      </c>
      <c r="K4468" s="52">
        <v>14492.735135130693</v>
      </c>
    </row>
    <row r="4469" spans="1:11">
      <c r="A4469" s="228"/>
      <c r="B4469" s="228"/>
      <c r="C4469" s="228"/>
      <c r="D4469" s="110" t="s">
        <v>160</v>
      </c>
      <c r="E4469" s="51">
        <v>41809.615116130895</v>
      </c>
      <c r="F4469" s="52">
        <v>41809.615116130895</v>
      </c>
      <c r="G4469" s="52">
        <v>273583.6695945409</v>
      </c>
      <c r="H4469" s="111">
        <f t="shared" si="69"/>
        <v>6.5435586726792767</v>
      </c>
      <c r="I4469" s="52">
        <v>267316.9023339714</v>
      </c>
      <c r="J4469" s="52">
        <v>14954.958420165141</v>
      </c>
      <c r="K4469" s="52">
        <v>14492.735135130693</v>
      </c>
    </row>
    <row r="4470" spans="1:11">
      <c r="A4470" s="227" t="s">
        <v>151</v>
      </c>
      <c r="B4470" s="227" t="s">
        <v>36</v>
      </c>
      <c r="C4470" s="227" t="s">
        <v>56</v>
      </c>
      <c r="D4470" s="110" t="s">
        <v>173</v>
      </c>
      <c r="E4470" s="51">
        <v>114.35643564356437</v>
      </c>
      <c r="F4470" s="52">
        <v>114.35643564356437</v>
      </c>
      <c r="G4470" s="52">
        <v>713.36633663366342</v>
      </c>
      <c r="H4470" s="111">
        <f t="shared" si="69"/>
        <v>6.2380952380952381</v>
      </c>
      <c r="I4470" s="52">
        <v>713.36633663366342</v>
      </c>
      <c r="J4470" s="52">
        <v>29.67821782178218</v>
      </c>
      <c r="K4470" s="52">
        <v>26.955445544554458</v>
      </c>
    </row>
    <row r="4471" spans="1:11">
      <c r="A4471" s="228"/>
      <c r="B4471" s="228"/>
      <c r="C4471" s="228"/>
      <c r="D4471" s="110" t="s">
        <v>160</v>
      </c>
      <c r="E4471" s="51">
        <v>114.35643564356437</v>
      </c>
      <c r="F4471" s="52">
        <v>114.35643564356437</v>
      </c>
      <c r="G4471" s="52">
        <v>713.36633663366342</v>
      </c>
      <c r="H4471" s="111">
        <f t="shared" si="69"/>
        <v>6.2380952380952381</v>
      </c>
      <c r="I4471" s="52">
        <v>713.36633663366342</v>
      </c>
      <c r="J4471" s="52">
        <v>29.67821782178218</v>
      </c>
      <c r="K4471" s="52">
        <v>26.955445544554458</v>
      </c>
    </row>
    <row r="4472" spans="1:11">
      <c r="A4472" s="228"/>
      <c r="B4472" s="228"/>
      <c r="C4472" s="227" t="s">
        <v>59</v>
      </c>
      <c r="D4472" s="110" t="s">
        <v>173</v>
      </c>
      <c r="E4472" s="51">
        <v>433.77777777777783</v>
      </c>
      <c r="F4472" s="52">
        <v>433.77777777777783</v>
      </c>
      <c r="G4472" s="52">
        <v>3218.0888888888894</v>
      </c>
      <c r="H4472" s="111">
        <f t="shared" si="69"/>
        <v>7.4187500000000002</v>
      </c>
      <c r="I4472" s="52">
        <v>3218.0888888888894</v>
      </c>
      <c r="J4472" s="52">
        <v>185.71111111111114</v>
      </c>
      <c r="K4472" s="52">
        <v>92.177777777777791</v>
      </c>
    </row>
    <row r="4473" spans="1:11">
      <c r="A4473" s="228"/>
      <c r="B4473" s="228"/>
      <c r="C4473" s="228"/>
      <c r="D4473" s="110" t="s">
        <v>160</v>
      </c>
      <c r="E4473" s="51">
        <v>433.77777777777783</v>
      </c>
      <c r="F4473" s="52">
        <v>433.77777777777783</v>
      </c>
      <c r="G4473" s="52">
        <v>3218.0888888888894</v>
      </c>
      <c r="H4473" s="111">
        <f t="shared" si="69"/>
        <v>7.4187500000000002</v>
      </c>
      <c r="I4473" s="52">
        <v>3218.0888888888894</v>
      </c>
      <c r="J4473" s="52">
        <v>185.71111111111114</v>
      </c>
      <c r="K4473" s="52">
        <v>92.177777777777791</v>
      </c>
    </row>
    <row r="4474" spans="1:11">
      <c r="A4474" s="228"/>
      <c r="B4474" s="228"/>
      <c r="C4474" s="227" t="s">
        <v>160</v>
      </c>
      <c r="D4474" s="110" t="s">
        <v>173</v>
      </c>
      <c r="E4474" s="51">
        <v>548.13421342134211</v>
      </c>
      <c r="F4474" s="52">
        <v>548.13421342134211</v>
      </c>
      <c r="G4474" s="52">
        <v>3931.4552255225531</v>
      </c>
      <c r="H4474" s="111">
        <f t="shared" si="69"/>
        <v>7.1724317316067729</v>
      </c>
      <c r="I4474" s="52">
        <v>3931.4552255225531</v>
      </c>
      <c r="J4474" s="52">
        <v>215.38932893289333</v>
      </c>
      <c r="K4474" s="52">
        <v>119.13322332233226</v>
      </c>
    </row>
    <row r="4475" spans="1:11">
      <c r="A4475" s="228"/>
      <c r="B4475" s="228"/>
      <c r="C4475" s="228"/>
      <c r="D4475" s="110" t="s">
        <v>160</v>
      </c>
      <c r="E4475" s="51">
        <v>548.13421342134211</v>
      </c>
      <c r="F4475" s="52">
        <v>548.13421342134211</v>
      </c>
      <c r="G4475" s="52">
        <v>3931.4552255225531</v>
      </c>
      <c r="H4475" s="111">
        <f t="shared" si="69"/>
        <v>7.1724317316067729</v>
      </c>
      <c r="I4475" s="52">
        <v>3931.4552255225531</v>
      </c>
      <c r="J4475" s="52">
        <v>215.38932893289333</v>
      </c>
      <c r="K4475" s="52">
        <v>119.13322332233226</v>
      </c>
    </row>
    <row r="4476" spans="1:11">
      <c r="A4476" s="228"/>
      <c r="B4476" s="227" t="s">
        <v>37</v>
      </c>
      <c r="C4476" s="227" t="s">
        <v>69</v>
      </c>
      <c r="D4476" s="110" t="s">
        <v>173</v>
      </c>
      <c r="E4476" s="51">
        <v>436</v>
      </c>
      <c r="F4476" s="52">
        <v>436</v>
      </c>
      <c r="G4476" s="52">
        <v>3500</v>
      </c>
      <c r="H4476" s="111">
        <f t="shared" si="69"/>
        <v>8.0275229357798157</v>
      </c>
      <c r="I4476" s="52">
        <v>3500</v>
      </c>
      <c r="J4476" s="52">
        <v>174.4</v>
      </c>
      <c r="K4476" s="52">
        <v>152.6</v>
      </c>
    </row>
    <row r="4477" spans="1:11">
      <c r="A4477" s="228"/>
      <c r="B4477" s="228"/>
      <c r="C4477" s="228"/>
      <c r="D4477" s="110" t="s">
        <v>160</v>
      </c>
      <c r="E4477" s="51">
        <v>436</v>
      </c>
      <c r="F4477" s="52">
        <v>436</v>
      </c>
      <c r="G4477" s="52">
        <v>3500</v>
      </c>
      <c r="H4477" s="111">
        <f t="shared" si="69"/>
        <v>8.0275229357798157</v>
      </c>
      <c r="I4477" s="52">
        <v>3500</v>
      </c>
      <c r="J4477" s="52">
        <v>174.4</v>
      </c>
      <c r="K4477" s="52">
        <v>152.6</v>
      </c>
    </row>
    <row r="4478" spans="1:11">
      <c r="A4478" s="228"/>
      <c r="B4478" s="228"/>
      <c r="C4478" s="227" t="s">
        <v>160</v>
      </c>
      <c r="D4478" s="110" t="s">
        <v>173</v>
      </c>
      <c r="E4478" s="51">
        <v>436</v>
      </c>
      <c r="F4478" s="52">
        <v>436</v>
      </c>
      <c r="G4478" s="52">
        <v>3500</v>
      </c>
      <c r="H4478" s="111">
        <f t="shared" si="69"/>
        <v>8.0275229357798157</v>
      </c>
      <c r="I4478" s="52">
        <v>3500</v>
      </c>
      <c r="J4478" s="52">
        <v>174.4</v>
      </c>
      <c r="K4478" s="52">
        <v>152.6</v>
      </c>
    </row>
    <row r="4479" spans="1:11">
      <c r="A4479" s="228"/>
      <c r="B4479" s="228"/>
      <c r="C4479" s="228"/>
      <c r="D4479" s="110" t="s">
        <v>160</v>
      </c>
      <c r="E4479" s="51">
        <v>436</v>
      </c>
      <c r="F4479" s="52">
        <v>436</v>
      </c>
      <c r="G4479" s="52">
        <v>3500</v>
      </c>
      <c r="H4479" s="111">
        <f t="shared" si="69"/>
        <v>8.0275229357798157</v>
      </c>
      <c r="I4479" s="52">
        <v>3500</v>
      </c>
      <c r="J4479" s="52">
        <v>174.4</v>
      </c>
      <c r="K4479" s="52">
        <v>152.6</v>
      </c>
    </row>
    <row r="4480" spans="1:11">
      <c r="A4480" s="228"/>
      <c r="B4480" s="227" t="s">
        <v>40</v>
      </c>
      <c r="C4480" s="227" t="s">
        <v>86</v>
      </c>
      <c r="D4480" s="110" t="s">
        <v>173</v>
      </c>
      <c r="E4480" s="51">
        <v>346.5</v>
      </c>
      <c r="F4480" s="52">
        <v>346.5</v>
      </c>
      <c r="G4480" s="52">
        <v>2659.7083333333335</v>
      </c>
      <c r="H4480" s="111">
        <f t="shared" si="69"/>
        <v>7.6759259259259265</v>
      </c>
      <c r="I4480" s="52">
        <v>2659.7083333333335</v>
      </c>
      <c r="J4480" s="52">
        <v>168.4375</v>
      </c>
      <c r="K4480" s="52">
        <v>122.39791666666667</v>
      </c>
    </row>
    <row r="4481" spans="1:11">
      <c r="A4481" s="228"/>
      <c r="B4481" s="228"/>
      <c r="C4481" s="228"/>
      <c r="D4481" s="110" t="s">
        <v>160</v>
      </c>
      <c r="E4481" s="51">
        <v>346.5</v>
      </c>
      <c r="F4481" s="52">
        <v>346.5</v>
      </c>
      <c r="G4481" s="52">
        <v>2659.7083333333335</v>
      </c>
      <c r="H4481" s="111">
        <f t="shared" si="69"/>
        <v>7.6759259259259265</v>
      </c>
      <c r="I4481" s="52">
        <v>2659.7083333333335</v>
      </c>
      <c r="J4481" s="52">
        <v>168.4375</v>
      </c>
      <c r="K4481" s="52">
        <v>122.39791666666667</v>
      </c>
    </row>
    <row r="4482" spans="1:11">
      <c r="A4482" s="228"/>
      <c r="B4482" s="228"/>
      <c r="C4482" s="227" t="s">
        <v>87</v>
      </c>
      <c r="D4482" s="110" t="s">
        <v>173</v>
      </c>
      <c r="E4482" s="51">
        <v>102</v>
      </c>
      <c r="F4482" s="52">
        <v>102</v>
      </c>
      <c r="G4482" s="52">
        <v>816</v>
      </c>
      <c r="H4482" s="111">
        <f t="shared" si="69"/>
        <v>8</v>
      </c>
      <c r="I4482" s="52">
        <v>816</v>
      </c>
      <c r="J4482" s="52">
        <v>30.65</v>
      </c>
      <c r="K4482" s="52">
        <v>30.65</v>
      </c>
    </row>
    <row r="4483" spans="1:11">
      <c r="A4483" s="228"/>
      <c r="B4483" s="228"/>
      <c r="C4483" s="228"/>
      <c r="D4483" s="110" t="s">
        <v>160</v>
      </c>
      <c r="E4483" s="51">
        <v>102</v>
      </c>
      <c r="F4483" s="52">
        <v>102</v>
      </c>
      <c r="G4483" s="52">
        <v>816</v>
      </c>
      <c r="H4483" s="111">
        <f t="shared" si="69"/>
        <v>8</v>
      </c>
      <c r="I4483" s="52">
        <v>816</v>
      </c>
      <c r="J4483" s="52">
        <v>30.65</v>
      </c>
      <c r="K4483" s="52">
        <v>30.65</v>
      </c>
    </row>
    <row r="4484" spans="1:11">
      <c r="A4484" s="228"/>
      <c r="B4484" s="228"/>
      <c r="C4484" s="227" t="s">
        <v>160</v>
      </c>
      <c r="D4484" s="110" t="s">
        <v>173</v>
      </c>
      <c r="E4484" s="51">
        <v>448.5</v>
      </c>
      <c r="F4484" s="52">
        <v>448.5</v>
      </c>
      <c r="G4484" s="52">
        <v>3475.7083333333335</v>
      </c>
      <c r="H4484" s="111">
        <f t="shared" si="69"/>
        <v>7.749628390932739</v>
      </c>
      <c r="I4484" s="52">
        <v>3475.7083333333335</v>
      </c>
      <c r="J4484" s="52">
        <v>199.08750000000001</v>
      </c>
      <c r="K4484" s="52">
        <v>153.04791666666668</v>
      </c>
    </row>
    <row r="4485" spans="1:11">
      <c r="A4485" s="228"/>
      <c r="B4485" s="228"/>
      <c r="C4485" s="228"/>
      <c r="D4485" s="110" t="s">
        <v>160</v>
      </c>
      <c r="E4485" s="51">
        <v>448.5</v>
      </c>
      <c r="F4485" s="52">
        <v>448.5</v>
      </c>
      <c r="G4485" s="52">
        <v>3475.7083333333335</v>
      </c>
      <c r="H4485" s="111">
        <f t="shared" ref="H4485:H4548" si="70">G4485/E4485</f>
        <v>7.749628390932739</v>
      </c>
      <c r="I4485" s="52">
        <v>3475.7083333333335</v>
      </c>
      <c r="J4485" s="52">
        <v>199.08750000000001</v>
      </c>
      <c r="K4485" s="52">
        <v>153.04791666666668</v>
      </c>
    </row>
    <row r="4486" spans="1:11">
      <c r="A4486" s="228"/>
      <c r="B4486" s="227" t="s">
        <v>44</v>
      </c>
      <c r="C4486" s="227" t="s">
        <v>111</v>
      </c>
      <c r="D4486" s="110" t="s">
        <v>173</v>
      </c>
      <c r="E4486" s="51">
        <v>95.421052631578945</v>
      </c>
      <c r="F4486" s="52">
        <v>95.421052631578945</v>
      </c>
      <c r="G4486" s="52">
        <v>617.01315789473688</v>
      </c>
      <c r="H4486" s="111">
        <f t="shared" si="70"/>
        <v>6.4662162162162167</v>
      </c>
      <c r="I4486" s="52">
        <v>617.01315789473688</v>
      </c>
      <c r="J4486" s="52">
        <v>33.203947368421055</v>
      </c>
      <c r="K4486" s="52">
        <v>26.756578947368425</v>
      </c>
    </row>
    <row r="4487" spans="1:11">
      <c r="A4487" s="228"/>
      <c r="B4487" s="228"/>
      <c r="C4487" s="228"/>
      <c r="D4487" s="110" t="s">
        <v>160</v>
      </c>
      <c r="E4487" s="51">
        <v>95.421052631578945</v>
      </c>
      <c r="F4487" s="52">
        <v>95.421052631578945</v>
      </c>
      <c r="G4487" s="52">
        <v>617.01315789473688</v>
      </c>
      <c r="H4487" s="111">
        <f t="shared" si="70"/>
        <v>6.4662162162162167</v>
      </c>
      <c r="I4487" s="52">
        <v>617.01315789473688</v>
      </c>
      <c r="J4487" s="52">
        <v>33.203947368421055</v>
      </c>
      <c r="K4487" s="52">
        <v>26.756578947368425</v>
      </c>
    </row>
    <row r="4488" spans="1:11">
      <c r="A4488" s="228"/>
      <c r="B4488" s="228"/>
      <c r="C4488" s="227" t="s">
        <v>160</v>
      </c>
      <c r="D4488" s="110" t="s">
        <v>173</v>
      </c>
      <c r="E4488" s="51">
        <v>95.421052631578945</v>
      </c>
      <c r="F4488" s="52">
        <v>95.421052631578945</v>
      </c>
      <c r="G4488" s="52">
        <v>617.01315789473688</v>
      </c>
      <c r="H4488" s="111">
        <f t="shared" si="70"/>
        <v>6.4662162162162167</v>
      </c>
      <c r="I4488" s="52">
        <v>617.01315789473688</v>
      </c>
      <c r="J4488" s="52">
        <v>33.203947368421055</v>
      </c>
      <c r="K4488" s="52">
        <v>26.756578947368425</v>
      </c>
    </row>
    <row r="4489" spans="1:11">
      <c r="A4489" s="228"/>
      <c r="B4489" s="228"/>
      <c r="C4489" s="228"/>
      <c r="D4489" s="110" t="s">
        <v>160</v>
      </c>
      <c r="E4489" s="51">
        <v>95.421052631578945</v>
      </c>
      <c r="F4489" s="52">
        <v>95.421052631578945</v>
      </c>
      <c r="G4489" s="52">
        <v>617.01315789473688</v>
      </c>
      <c r="H4489" s="111">
        <f t="shared" si="70"/>
        <v>6.4662162162162167</v>
      </c>
      <c r="I4489" s="52">
        <v>617.01315789473688</v>
      </c>
      <c r="J4489" s="52">
        <v>33.203947368421055</v>
      </c>
      <c r="K4489" s="52">
        <v>26.756578947368425</v>
      </c>
    </row>
    <row r="4490" spans="1:11">
      <c r="A4490" s="228"/>
      <c r="B4490" s="227" t="s">
        <v>160</v>
      </c>
      <c r="C4490" s="227" t="s">
        <v>56</v>
      </c>
      <c r="D4490" s="110" t="s">
        <v>173</v>
      </c>
      <c r="E4490" s="51">
        <v>114.35643564356437</v>
      </c>
      <c r="F4490" s="52">
        <v>114.35643564356437</v>
      </c>
      <c r="G4490" s="52">
        <v>713.36633663366342</v>
      </c>
      <c r="H4490" s="111">
        <f t="shared" si="70"/>
        <v>6.2380952380952381</v>
      </c>
      <c r="I4490" s="52">
        <v>713.36633663366342</v>
      </c>
      <c r="J4490" s="52">
        <v>29.67821782178218</v>
      </c>
      <c r="K4490" s="52">
        <v>26.955445544554458</v>
      </c>
    </row>
    <row r="4491" spans="1:11">
      <c r="A4491" s="228"/>
      <c r="B4491" s="228"/>
      <c r="C4491" s="228"/>
      <c r="D4491" s="110" t="s">
        <v>160</v>
      </c>
      <c r="E4491" s="51">
        <v>114.35643564356437</v>
      </c>
      <c r="F4491" s="52">
        <v>114.35643564356437</v>
      </c>
      <c r="G4491" s="52">
        <v>713.36633663366342</v>
      </c>
      <c r="H4491" s="111">
        <f t="shared" si="70"/>
        <v>6.2380952380952381</v>
      </c>
      <c r="I4491" s="52">
        <v>713.36633663366342</v>
      </c>
      <c r="J4491" s="52">
        <v>29.67821782178218</v>
      </c>
      <c r="K4491" s="52">
        <v>26.955445544554458</v>
      </c>
    </row>
    <row r="4492" spans="1:11">
      <c r="A4492" s="228"/>
      <c r="B4492" s="228"/>
      <c r="C4492" s="227" t="s">
        <v>59</v>
      </c>
      <c r="D4492" s="110" t="s">
        <v>173</v>
      </c>
      <c r="E4492" s="51">
        <v>433.77777777777783</v>
      </c>
      <c r="F4492" s="52">
        <v>433.77777777777783</v>
      </c>
      <c r="G4492" s="52">
        <v>3218.0888888888894</v>
      </c>
      <c r="H4492" s="111">
        <f t="shared" si="70"/>
        <v>7.4187500000000002</v>
      </c>
      <c r="I4492" s="52">
        <v>3218.0888888888894</v>
      </c>
      <c r="J4492" s="52">
        <v>185.71111111111114</v>
      </c>
      <c r="K4492" s="52">
        <v>92.177777777777791</v>
      </c>
    </row>
    <row r="4493" spans="1:11">
      <c r="A4493" s="228"/>
      <c r="B4493" s="228"/>
      <c r="C4493" s="228"/>
      <c r="D4493" s="110" t="s">
        <v>160</v>
      </c>
      <c r="E4493" s="51">
        <v>433.77777777777783</v>
      </c>
      <c r="F4493" s="52">
        <v>433.77777777777783</v>
      </c>
      <c r="G4493" s="52">
        <v>3218.0888888888894</v>
      </c>
      <c r="H4493" s="111">
        <f t="shared" si="70"/>
        <v>7.4187500000000002</v>
      </c>
      <c r="I4493" s="52">
        <v>3218.0888888888894</v>
      </c>
      <c r="J4493" s="52">
        <v>185.71111111111114</v>
      </c>
      <c r="K4493" s="52">
        <v>92.177777777777791</v>
      </c>
    </row>
    <row r="4494" spans="1:11">
      <c r="A4494" s="228"/>
      <c r="B4494" s="228"/>
      <c r="C4494" s="227" t="s">
        <v>69</v>
      </c>
      <c r="D4494" s="110" t="s">
        <v>173</v>
      </c>
      <c r="E4494" s="51">
        <v>436</v>
      </c>
      <c r="F4494" s="52">
        <v>436</v>
      </c>
      <c r="G4494" s="52">
        <v>3500</v>
      </c>
      <c r="H4494" s="111">
        <f t="shared" si="70"/>
        <v>8.0275229357798157</v>
      </c>
      <c r="I4494" s="52">
        <v>3500</v>
      </c>
      <c r="J4494" s="52">
        <v>174.4</v>
      </c>
      <c r="K4494" s="52">
        <v>152.6</v>
      </c>
    </row>
    <row r="4495" spans="1:11">
      <c r="A4495" s="228"/>
      <c r="B4495" s="228"/>
      <c r="C4495" s="228"/>
      <c r="D4495" s="110" t="s">
        <v>160</v>
      </c>
      <c r="E4495" s="51">
        <v>436</v>
      </c>
      <c r="F4495" s="52">
        <v>436</v>
      </c>
      <c r="G4495" s="52">
        <v>3500</v>
      </c>
      <c r="H4495" s="111">
        <f t="shared" si="70"/>
        <v>8.0275229357798157</v>
      </c>
      <c r="I4495" s="52">
        <v>3500</v>
      </c>
      <c r="J4495" s="52">
        <v>174.4</v>
      </c>
      <c r="K4495" s="52">
        <v>152.6</v>
      </c>
    </row>
    <row r="4496" spans="1:11">
      <c r="A4496" s="228"/>
      <c r="B4496" s="228"/>
      <c r="C4496" s="227" t="s">
        <v>86</v>
      </c>
      <c r="D4496" s="110" t="s">
        <v>173</v>
      </c>
      <c r="E4496" s="51">
        <v>346.5</v>
      </c>
      <c r="F4496" s="52">
        <v>346.5</v>
      </c>
      <c r="G4496" s="52">
        <v>2659.7083333333335</v>
      </c>
      <c r="H4496" s="111">
        <f t="shared" si="70"/>
        <v>7.6759259259259265</v>
      </c>
      <c r="I4496" s="52">
        <v>2659.7083333333335</v>
      </c>
      <c r="J4496" s="52">
        <v>168.4375</v>
      </c>
      <c r="K4496" s="52">
        <v>122.39791666666667</v>
      </c>
    </row>
    <row r="4497" spans="1:11">
      <c r="A4497" s="228"/>
      <c r="B4497" s="228"/>
      <c r="C4497" s="228"/>
      <c r="D4497" s="110" t="s">
        <v>160</v>
      </c>
      <c r="E4497" s="51">
        <v>346.5</v>
      </c>
      <c r="F4497" s="52">
        <v>346.5</v>
      </c>
      <c r="G4497" s="52">
        <v>2659.7083333333335</v>
      </c>
      <c r="H4497" s="111">
        <f t="shared" si="70"/>
        <v>7.6759259259259265</v>
      </c>
      <c r="I4497" s="52">
        <v>2659.7083333333335</v>
      </c>
      <c r="J4497" s="52">
        <v>168.4375</v>
      </c>
      <c r="K4497" s="52">
        <v>122.39791666666667</v>
      </c>
    </row>
    <row r="4498" spans="1:11">
      <c r="A4498" s="228"/>
      <c r="B4498" s="228"/>
      <c r="C4498" s="227" t="s">
        <v>87</v>
      </c>
      <c r="D4498" s="110" t="s">
        <v>173</v>
      </c>
      <c r="E4498" s="51">
        <v>102</v>
      </c>
      <c r="F4498" s="52">
        <v>102</v>
      </c>
      <c r="G4498" s="52">
        <v>816</v>
      </c>
      <c r="H4498" s="111">
        <f t="shared" si="70"/>
        <v>8</v>
      </c>
      <c r="I4498" s="52">
        <v>816</v>
      </c>
      <c r="J4498" s="52">
        <v>30.65</v>
      </c>
      <c r="K4498" s="52">
        <v>30.65</v>
      </c>
    </row>
    <row r="4499" spans="1:11">
      <c r="A4499" s="228"/>
      <c r="B4499" s="228"/>
      <c r="C4499" s="228"/>
      <c r="D4499" s="110" t="s">
        <v>160</v>
      </c>
      <c r="E4499" s="51">
        <v>102</v>
      </c>
      <c r="F4499" s="52">
        <v>102</v>
      </c>
      <c r="G4499" s="52">
        <v>816</v>
      </c>
      <c r="H4499" s="111">
        <f t="shared" si="70"/>
        <v>8</v>
      </c>
      <c r="I4499" s="52">
        <v>816</v>
      </c>
      <c r="J4499" s="52">
        <v>30.65</v>
      </c>
      <c r="K4499" s="52">
        <v>30.65</v>
      </c>
    </row>
    <row r="4500" spans="1:11">
      <c r="A4500" s="228"/>
      <c r="B4500" s="228"/>
      <c r="C4500" s="227" t="s">
        <v>111</v>
      </c>
      <c r="D4500" s="110" t="s">
        <v>173</v>
      </c>
      <c r="E4500" s="51">
        <v>95.421052631578945</v>
      </c>
      <c r="F4500" s="52">
        <v>95.421052631578945</v>
      </c>
      <c r="G4500" s="52">
        <v>617.01315789473688</v>
      </c>
      <c r="H4500" s="111">
        <f t="shared" si="70"/>
        <v>6.4662162162162167</v>
      </c>
      <c r="I4500" s="52">
        <v>617.01315789473688</v>
      </c>
      <c r="J4500" s="52">
        <v>33.203947368421055</v>
      </c>
      <c r="K4500" s="52">
        <v>26.756578947368425</v>
      </c>
    </row>
    <row r="4501" spans="1:11">
      <c r="A4501" s="228"/>
      <c r="B4501" s="228"/>
      <c r="C4501" s="228"/>
      <c r="D4501" s="110" t="s">
        <v>160</v>
      </c>
      <c r="E4501" s="51">
        <v>95.421052631578945</v>
      </c>
      <c r="F4501" s="52">
        <v>95.421052631578945</v>
      </c>
      <c r="G4501" s="52">
        <v>617.01315789473688</v>
      </c>
      <c r="H4501" s="111">
        <f t="shared" si="70"/>
        <v>6.4662162162162167</v>
      </c>
      <c r="I4501" s="52">
        <v>617.01315789473688</v>
      </c>
      <c r="J4501" s="52">
        <v>33.203947368421055</v>
      </c>
      <c r="K4501" s="52">
        <v>26.756578947368425</v>
      </c>
    </row>
    <row r="4502" spans="1:11">
      <c r="A4502" s="228"/>
      <c r="B4502" s="228"/>
      <c r="C4502" s="227" t="s">
        <v>160</v>
      </c>
      <c r="D4502" s="110" t="s">
        <v>173</v>
      </c>
      <c r="E4502" s="51">
        <v>1528.0552660529213</v>
      </c>
      <c r="F4502" s="52">
        <v>1528.0552660529213</v>
      </c>
      <c r="G4502" s="52">
        <v>11524.176716750624</v>
      </c>
      <c r="H4502" s="111">
        <f t="shared" si="70"/>
        <v>7.5417276932125743</v>
      </c>
      <c r="I4502" s="52">
        <v>11524.176716750624</v>
      </c>
      <c r="J4502" s="52">
        <v>622.08077630131447</v>
      </c>
      <c r="K4502" s="52">
        <v>451.53771893636736</v>
      </c>
    </row>
    <row r="4503" spans="1:11">
      <c r="A4503" s="228"/>
      <c r="B4503" s="228"/>
      <c r="C4503" s="228"/>
      <c r="D4503" s="110" t="s">
        <v>160</v>
      </c>
      <c r="E4503" s="51">
        <v>1528.0552660529213</v>
      </c>
      <c r="F4503" s="52">
        <v>1528.0552660529213</v>
      </c>
      <c r="G4503" s="52">
        <v>11524.176716750624</v>
      </c>
      <c r="H4503" s="111">
        <f t="shared" si="70"/>
        <v>7.5417276932125743</v>
      </c>
      <c r="I4503" s="52">
        <v>11524.176716750624</v>
      </c>
      <c r="J4503" s="52">
        <v>622.08077630131447</v>
      </c>
      <c r="K4503" s="52">
        <v>451.53771893636736</v>
      </c>
    </row>
    <row r="4504" spans="1:11">
      <c r="A4504" s="227" t="s">
        <v>33</v>
      </c>
      <c r="B4504" s="227" t="s">
        <v>36</v>
      </c>
      <c r="C4504" s="227" t="s">
        <v>56</v>
      </c>
      <c r="D4504" s="110" t="s">
        <v>172</v>
      </c>
      <c r="E4504" s="51">
        <v>735.09165879035083</v>
      </c>
      <c r="F4504" s="52">
        <v>592.78173325754472</v>
      </c>
      <c r="G4504" s="52">
        <v>626.95686055416468</v>
      </c>
      <c r="H4504" s="111">
        <f t="shared" si="70"/>
        <v>0.85289617023524633</v>
      </c>
      <c r="I4504" s="52">
        <v>426.67921083899967</v>
      </c>
      <c r="J4504" s="52">
        <v>28.591456694817335</v>
      </c>
      <c r="K4504" s="52">
        <v>29.431132152616019</v>
      </c>
    </row>
    <row r="4505" spans="1:11">
      <c r="A4505" s="228"/>
      <c r="B4505" s="228"/>
      <c r="C4505" s="228"/>
      <c r="D4505" s="110" t="s">
        <v>160</v>
      </c>
      <c r="E4505" s="51">
        <v>735.09165879035083</v>
      </c>
      <c r="F4505" s="52">
        <v>592.78173325754472</v>
      </c>
      <c r="G4505" s="52">
        <v>626.95686055416468</v>
      </c>
      <c r="H4505" s="111">
        <f t="shared" si="70"/>
        <v>0.85289617023524633</v>
      </c>
      <c r="I4505" s="52">
        <v>426.67921083899967</v>
      </c>
      <c r="J4505" s="52">
        <v>28.591456694817335</v>
      </c>
      <c r="K4505" s="52">
        <v>29.431132152616019</v>
      </c>
    </row>
    <row r="4506" spans="1:11">
      <c r="A4506" s="228"/>
      <c r="B4506" s="228"/>
      <c r="C4506" s="227" t="s">
        <v>57</v>
      </c>
      <c r="D4506" s="110" t="s">
        <v>172</v>
      </c>
      <c r="E4506" s="51">
        <v>282.63969530658471</v>
      </c>
      <c r="F4506" s="52">
        <v>168.24521731862677</v>
      </c>
      <c r="G4506" s="52">
        <v>94.102462843023204</v>
      </c>
      <c r="H4506" s="111">
        <f t="shared" si="70"/>
        <v>0.33294142473847649</v>
      </c>
      <c r="I4506" s="52">
        <v>73.107491053344702</v>
      </c>
      <c r="J4506" s="52">
        <v>2.8118265789747965</v>
      </c>
      <c r="K4506" s="52">
        <v>4.6863776316246604</v>
      </c>
    </row>
    <row r="4507" spans="1:11">
      <c r="A4507" s="228"/>
      <c r="B4507" s="228"/>
      <c r="C4507" s="228"/>
      <c r="D4507" s="110" t="s">
        <v>160</v>
      </c>
      <c r="E4507" s="51">
        <v>282.63969530658471</v>
      </c>
      <c r="F4507" s="52">
        <v>168.24521731862677</v>
      </c>
      <c r="G4507" s="52">
        <v>94.102462843023204</v>
      </c>
      <c r="H4507" s="111">
        <f t="shared" si="70"/>
        <v>0.33294142473847649</v>
      </c>
      <c r="I4507" s="52">
        <v>73.107491053344702</v>
      </c>
      <c r="J4507" s="52">
        <v>2.8118265789747965</v>
      </c>
      <c r="K4507" s="52">
        <v>4.6863776316246604</v>
      </c>
    </row>
    <row r="4508" spans="1:11">
      <c r="A4508" s="228"/>
      <c r="B4508" s="228"/>
      <c r="C4508" s="227" t="s">
        <v>58</v>
      </c>
      <c r="D4508" s="110" t="s">
        <v>172</v>
      </c>
      <c r="E4508" s="51">
        <v>2187.4016113208659</v>
      </c>
      <c r="F4508" s="52">
        <v>1880.5870397512863</v>
      </c>
      <c r="G4508" s="52">
        <v>3737.9978761722919</v>
      </c>
      <c r="H4508" s="111">
        <f t="shared" si="70"/>
        <v>1.7088758903835204</v>
      </c>
      <c r="I4508" s="52">
        <v>2918.0228006795692</v>
      </c>
      <c r="J4508" s="52">
        <v>75.352569388314322</v>
      </c>
      <c r="K4508" s="52">
        <v>100.34347559875538</v>
      </c>
    </row>
    <row r="4509" spans="1:11">
      <c r="A4509" s="228"/>
      <c r="B4509" s="228"/>
      <c r="C4509" s="228"/>
      <c r="D4509" s="110" t="s">
        <v>160</v>
      </c>
      <c r="E4509" s="51">
        <v>2187.4016113208659</v>
      </c>
      <c r="F4509" s="52">
        <v>1880.5870397512863</v>
      </c>
      <c r="G4509" s="52">
        <v>3737.9978761722919</v>
      </c>
      <c r="H4509" s="111">
        <f t="shared" si="70"/>
        <v>1.7088758903835204</v>
      </c>
      <c r="I4509" s="52">
        <v>2918.0228006795692</v>
      </c>
      <c r="J4509" s="52">
        <v>75.352569388314322</v>
      </c>
      <c r="K4509" s="52">
        <v>100.34347559875538</v>
      </c>
    </row>
    <row r="4510" spans="1:11">
      <c r="A4510" s="228"/>
      <c r="B4510" s="228"/>
      <c r="C4510" s="227" t="s">
        <v>59</v>
      </c>
      <c r="D4510" s="110" t="s">
        <v>172</v>
      </c>
      <c r="E4510" s="51">
        <v>585.30234234299132</v>
      </c>
      <c r="F4510" s="52">
        <v>442.13503949394953</v>
      </c>
      <c r="G4510" s="52">
        <v>663.22888841626286</v>
      </c>
      <c r="H4510" s="111">
        <f t="shared" si="70"/>
        <v>1.1331389615857816</v>
      </c>
      <c r="I4510" s="52">
        <v>583.3435365351628</v>
      </c>
      <c r="J4510" s="52">
        <v>12.369755342562192</v>
      </c>
      <c r="K4510" s="52">
        <v>13.587442708935065</v>
      </c>
    </row>
    <row r="4511" spans="1:11">
      <c r="A4511" s="228"/>
      <c r="B4511" s="228"/>
      <c r="C4511" s="228"/>
      <c r="D4511" s="110" t="s">
        <v>160</v>
      </c>
      <c r="E4511" s="51">
        <v>585.30234234299132</v>
      </c>
      <c r="F4511" s="52">
        <v>442.13503949394953</v>
      </c>
      <c r="G4511" s="52">
        <v>663.22888841626286</v>
      </c>
      <c r="H4511" s="111">
        <f t="shared" si="70"/>
        <v>1.1331389615857816</v>
      </c>
      <c r="I4511" s="52">
        <v>583.3435365351628</v>
      </c>
      <c r="J4511" s="52">
        <v>12.369755342562192</v>
      </c>
      <c r="K4511" s="52">
        <v>13.587442708935065</v>
      </c>
    </row>
    <row r="4512" spans="1:11">
      <c r="A4512" s="228"/>
      <c r="B4512" s="228"/>
      <c r="C4512" s="227" t="s">
        <v>60</v>
      </c>
      <c r="D4512" s="110" t="s">
        <v>172</v>
      </c>
      <c r="E4512" s="51">
        <v>56.190695712295792</v>
      </c>
      <c r="F4512" s="52">
        <v>56.190695712295792</v>
      </c>
      <c r="G4512" s="52">
        <v>95.385440252353959</v>
      </c>
      <c r="H4512" s="111">
        <f t="shared" si="70"/>
        <v>1.6975308641975306</v>
      </c>
      <c r="I4512" s="52">
        <v>93.47773144730688</v>
      </c>
      <c r="J4512" s="52">
        <v>3.4685614637219624</v>
      </c>
      <c r="K4512" s="52">
        <v>6.9371229274439248</v>
      </c>
    </row>
    <row r="4513" spans="1:11">
      <c r="A4513" s="228"/>
      <c r="B4513" s="228"/>
      <c r="C4513" s="228"/>
      <c r="D4513" s="110" t="s">
        <v>160</v>
      </c>
      <c r="E4513" s="51">
        <v>56.190695712295792</v>
      </c>
      <c r="F4513" s="52">
        <v>56.190695712295792</v>
      </c>
      <c r="G4513" s="52">
        <v>95.385440252353959</v>
      </c>
      <c r="H4513" s="111">
        <f t="shared" si="70"/>
        <v>1.6975308641975306</v>
      </c>
      <c r="I4513" s="52">
        <v>93.47773144730688</v>
      </c>
      <c r="J4513" s="52">
        <v>3.4685614637219624</v>
      </c>
      <c r="K4513" s="52">
        <v>6.9371229274439248</v>
      </c>
    </row>
    <row r="4514" spans="1:11">
      <c r="A4514" s="228"/>
      <c r="B4514" s="228"/>
      <c r="C4514" s="227" t="s">
        <v>61</v>
      </c>
      <c r="D4514" s="110" t="s">
        <v>172</v>
      </c>
      <c r="E4514" s="51">
        <v>99.009086544924401</v>
      </c>
      <c r="F4514" s="52">
        <v>99.009086544924401</v>
      </c>
      <c r="G4514" s="52">
        <v>231.09774054152672</v>
      </c>
      <c r="H4514" s="111">
        <f t="shared" si="70"/>
        <v>2.3341063795863666</v>
      </c>
      <c r="I4514" s="52">
        <v>195.64324939290384</v>
      </c>
      <c r="J4514" s="52">
        <v>21.52620044439956</v>
      </c>
      <c r="K4514" s="52">
        <v>29.889819400770662</v>
      </c>
    </row>
    <row r="4515" spans="1:11">
      <c r="A4515" s="228"/>
      <c r="B4515" s="228"/>
      <c r="C4515" s="228"/>
      <c r="D4515" s="110" t="s">
        <v>160</v>
      </c>
      <c r="E4515" s="51">
        <v>99.009086544924401</v>
      </c>
      <c r="F4515" s="52">
        <v>99.009086544924401</v>
      </c>
      <c r="G4515" s="52">
        <v>231.09774054152672</v>
      </c>
      <c r="H4515" s="111">
        <f t="shared" si="70"/>
        <v>2.3341063795863666</v>
      </c>
      <c r="I4515" s="52">
        <v>195.64324939290384</v>
      </c>
      <c r="J4515" s="52">
        <v>21.52620044439956</v>
      </c>
      <c r="K4515" s="52">
        <v>29.889819400770662</v>
      </c>
    </row>
    <row r="4516" spans="1:11">
      <c r="A4516" s="228"/>
      <c r="B4516" s="228"/>
      <c r="C4516" s="227" t="s">
        <v>160</v>
      </c>
      <c r="D4516" s="110" t="s">
        <v>172</v>
      </c>
      <c r="E4516" s="51">
        <v>3945.6350900180132</v>
      </c>
      <c r="F4516" s="52">
        <v>3238.9488120786273</v>
      </c>
      <c r="G4516" s="52">
        <v>5448.7692687796234</v>
      </c>
      <c r="H4516" s="111">
        <f t="shared" si="70"/>
        <v>1.3809612760603129</v>
      </c>
      <c r="I4516" s="52">
        <v>4290.2740199472873</v>
      </c>
      <c r="J4516" s="52">
        <v>144.12036991279018</v>
      </c>
      <c r="K4516" s="52">
        <v>184.87537042014566</v>
      </c>
    </row>
    <row r="4517" spans="1:11">
      <c r="A4517" s="228"/>
      <c r="B4517" s="228"/>
      <c r="C4517" s="228"/>
      <c r="D4517" s="110" t="s">
        <v>160</v>
      </c>
      <c r="E4517" s="51">
        <v>3945.6350900180132</v>
      </c>
      <c r="F4517" s="52">
        <v>3238.9488120786273</v>
      </c>
      <c r="G4517" s="52">
        <v>5448.7692687796234</v>
      </c>
      <c r="H4517" s="111">
        <f t="shared" si="70"/>
        <v>1.3809612760603129</v>
      </c>
      <c r="I4517" s="52">
        <v>4290.2740199472873</v>
      </c>
      <c r="J4517" s="52">
        <v>144.12036991279018</v>
      </c>
      <c r="K4517" s="52">
        <v>184.87537042014566</v>
      </c>
    </row>
    <row r="4518" spans="1:11">
      <c r="A4518" s="228"/>
      <c r="B4518" s="227" t="s">
        <v>37</v>
      </c>
      <c r="C4518" s="227" t="s">
        <v>63</v>
      </c>
      <c r="D4518" s="110" t="s">
        <v>172</v>
      </c>
      <c r="E4518" s="51">
        <v>27.786575451420028</v>
      </c>
      <c r="F4518" s="52">
        <v>27.786575451420028</v>
      </c>
      <c r="G4518" s="52">
        <v>26.198771139910313</v>
      </c>
      <c r="H4518" s="111">
        <f t="shared" si="70"/>
        <v>0.94285714285714295</v>
      </c>
      <c r="I4518" s="52">
        <v>22.705601654588936</v>
      </c>
      <c r="J4518" s="52">
        <v>3.175608623019432</v>
      </c>
      <c r="K4518" s="52">
        <v>6.3512172460388641</v>
      </c>
    </row>
    <row r="4519" spans="1:11">
      <c r="A4519" s="228"/>
      <c r="B4519" s="228"/>
      <c r="C4519" s="228"/>
      <c r="D4519" s="110" t="s">
        <v>160</v>
      </c>
      <c r="E4519" s="51">
        <v>27.786575451420028</v>
      </c>
      <c r="F4519" s="52">
        <v>27.786575451420028</v>
      </c>
      <c r="G4519" s="52">
        <v>26.198771139910313</v>
      </c>
      <c r="H4519" s="111">
        <f t="shared" si="70"/>
        <v>0.94285714285714295</v>
      </c>
      <c r="I4519" s="52">
        <v>22.705601654588936</v>
      </c>
      <c r="J4519" s="52">
        <v>3.175608623019432</v>
      </c>
      <c r="K4519" s="52">
        <v>6.3512172460388641</v>
      </c>
    </row>
    <row r="4520" spans="1:11">
      <c r="A4520" s="228"/>
      <c r="B4520" s="228"/>
      <c r="C4520" s="227" t="s">
        <v>64</v>
      </c>
      <c r="D4520" s="110" t="s">
        <v>172</v>
      </c>
      <c r="E4520" s="51">
        <v>20.638275236617769</v>
      </c>
      <c r="F4520" s="52">
        <v>20.638275236617769</v>
      </c>
      <c r="G4520" s="52">
        <v>29.05025544984942</v>
      </c>
      <c r="H4520" s="111">
        <f t="shared" si="70"/>
        <v>1.4075912408759124</v>
      </c>
      <c r="I4520" s="52">
        <v>26.421812921904113</v>
      </c>
      <c r="J4520" s="52">
        <v>0.61764181365060478</v>
      </c>
      <c r="K4520" s="52">
        <v>0.61764181365060478</v>
      </c>
    </row>
    <row r="4521" spans="1:11">
      <c r="A4521" s="228"/>
      <c r="B4521" s="228"/>
      <c r="C4521" s="228"/>
      <c r="D4521" s="110" t="s">
        <v>160</v>
      </c>
      <c r="E4521" s="51">
        <v>20.638275236617769</v>
      </c>
      <c r="F4521" s="52">
        <v>20.638275236617769</v>
      </c>
      <c r="G4521" s="52">
        <v>29.05025544984942</v>
      </c>
      <c r="H4521" s="111">
        <f t="shared" si="70"/>
        <v>1.4075912408759124</v>
      </c>
      <c r="I4521" s="52">
        <v>26.421812921904113</v>
      </c>
      <c r="J4521" s="52">
        <v>0.61764181365060478</v>
      </c>
      <c r="K4521" s="52">
        <v>0.61764181365060478</v>
      </c>
    </row>
    <row r="4522" spans="1:11">
      <c r="A4522" s="228"/>
      <c r="B4522" s="228"/>
      <c r="C4522" s="227" t="s">
        <v>65</v>
      </c>
      <c r="D4522" s="110" t="s">
        <v>172</v>
      </c>
      <c r="E4522" s="51">
        <v>2.8811179489358221</v>
      </c>
      <c r="F4522" s="52">
        <v>2.8811179489358221</v>
      </c>
      <c r="G4522" s="52">
        <v>12.676918975317617</v>
      </c>
      <c r="H4522" s="111">
        <f t="shared" si="70"/>
        <v>4.4000000000000004</v>
      </c>
      <c r="I4522" s="52">
        <v>1.2676918975317617</v>
      </c>
      <c r="J4522" s="52">
        <v>0.46097887182973152</v>
      </c>
      <c r="K4522" s="52">
        <v>0.46097887182973152</v>
      </c>
    </row>
    <row r="4523" spans="1:11">
      <c r="A4523" s="228"/>
      <c r="B4523" s="228"/>
      <c r="C4523" s="228"/>
      <c r="D4523" s="110" t="s">
        <v>160</v>
      </c>
      <c r="E4523" s="51">
        <v>2.8811179489358221</v>
      </c>
      <c r="F4523" s="52">
        <v>2.8811179489358221</v>
      </c>
      <c r="G4523" s="52">
        <v>12.676918975317617</v>
      </c>
      <c r="H4523" s="111">
        <f t="shared" si="70"/>
        <v>4.4000000000000004</v>
      </c>
      <c r="I4523" s="52">
        <v>1.2676918975317617</v>
      </c>
      <c r="J4523" s="52">
        <v>0.46097887182973152</v>
      </c>
      <c r="K4523" s="52">
        <v>0.46097887182973152</v>
      </c>
    </row>
    <row r="4524" spans="1:11">
      <c r="A4524" s="228"/>
      <c r="B4524" s="228"/>
      <c r="C4524" s="227" t="s">
        <v>66</v>
      </c>
      <c r="D4524" s="110" t="s">
        <v>172</v>
      </c>
      <c r="E4524" s="51">
        <v>51.534703333755743</v>
      </c>
      <c r="F4524" s="52">
        <v>51.534703333755743</v>
      </c>
      <c r="G4524" s="52">
        <v>43.753688971250654</v>
      </c>
      <c r="H4524" s="111">
        <f t="shared" si="70"/>
        <v>0.8490140845070423</v>
      </c>
      <c r="I4524" s="52">
        <v>40.919280287894075</v>
      </c>
      <c r="J4524" s="52">
        <v>2.3952749436816045</v>
      </c>
      <c r="K4524" s="54" t="s">
        <v>10</v>
      </c>
    </row>
    <row r="4525" spans="1:11">
      <c r="A4525" s="228"/>
      <c r="B4525" s="228"/>
      <c r="C4525" s="228"/>
      <c r="D4525" s="110" t="s">
        <v>160</v>
      </c>
      <c r="E4525" s="51">
        <v>51.534703333755743</v>
      </c>
      <c r="F4525" s="52">
        <v>51.534703333755743</v>
      </c>
      <c r="G4525" s="52">
        <v>43.753688971250654</v>
      </c>
      <c r="H4525" s="111">
        <f t="shared" si="70"/>
        <v>0.8490140845070423</v>
      </c>
      <c r="I4525" s="52">
        <v>40.919280287894075</v>
      </c>
      <c r="J4525" s="52">
        <v>2.3952749436816045</v>
      </c>
      <c r="K4525" s="54" t="s">
        <v>10</v>
      </c>
    </row>
    <row r="4526" spans="1:11">
      <c r="A4526" s="228"/>
      <c r="B4526" s="228"/>
      <c r="C4526" s="227" t="s">
        <v>67</v>
      </c>
      <c r="D4526" s="110" t="s">
        <v>172</v>
      </c>
      <c r="E4526" s="51">
        <v>108.84792524291842</v>
      </c>
      <c r="F4526" s="52">
        <v>90.754724583618099</v>
      </c>
      <c r="G4526" s="52">
        <v>124.284890060747</v>
      </c>
      <c r="H4526" s="111">
        <f t="shared" si="70"/>
        <v>1.1418213969938109</v>
      </c>
      <c r="I4526" s="52">
        <v>116.06980703799236</v>
      </c>
      <c r="J4526" s="54" t="s">
        <v>10</v>
      </c>
      <c r="K4526" s="52">
        <v>5.427960197790096</v>
      </c>
    </row>
    <row r="4527" spans="1:11">
      <c r="A4527" s="228"/>
      <c r="B4527" s="228"/>
      <c r="C4527" s="228"/>
      <c r="D4527" s="110" t="s">
        <v>160</v>
      </c>
      <c r="E4527" s="51">
        <v>108.84792524291842</v>
      </c>
      <c r="F4527" s="52">
        <v>90.754724583618099</v>
      </c>
      <c r="G4527" s="52">
        <v>124.284890060747</v>
      </c>
      <c r="H4527" s="111">
        <f t="shared" si="70"/>
        <v>1.1418213969938109</v>
      </c>
      <c r="I4527" s="52">
        <v>116.06980703799236</v>
      </c>
      <c r="J4527" s="54" t="s">
        <v>10</v>
      </c>
      <c r="K4527" s="52">
        <v>5.427960197790096</v>
      </c>
    </row>
    <row r="4528" spans="1:11">
      <c r="A4528" s="228"/>
      <c r="B4528" s="228"/>
      <c r="C4528" s="227" t="s">
        <v>68</v>
      </c>
      <c r="D4528" s="110" t="s">
        <v>172</v>
      </c>
      <c r="E4528" s="51">
        <v>556.81717996027373</v>
      </c>
      <c r="F4528" s="52">
        <v>556.81717996027373</v>
      </c>
      <c r="G4528" s="52">
        <v>765.17317667809186</v>
      </c>
      <c r="H4528" s="111">
        <f t="shared" si="70"/>
        <v>1.3741910347175053</v>
      </c>
      <c r="I4528" s="52">
        <v>495.57924586617486</v>
      </c>
      <c r="J4528" s="52">
        <v>28.714746362874422</v>
      </c>
      <c r="K4528" s="52">
        <v>28.714746362874422</v>
      </c>
    </row>
    <row r="4529" spans="1:11">
      <c r="A4529" s="228"/>
      <c r="B4529" s="228"/>
      <c r="C4529" s="228"/>
      <c r="D4529" s="110" t="s">
        <v>160</v>
      </c>
      <c r="E4529" s="51">
        <v>556.81717996027373</v>
      </c>
      <c r="F4529" s="52">
        <v>556.81717996027373</v>
      </c>
      <c r="G4529" s="52">
        <v>765.17317667809186</v>
      </c>
      <c r="H4529" s="111">
        <f t="shared" si="70"/>
        <v>1.3741910347175053</v>
      </c>
      <c r="I4529" s="52">
        <v>495.57924586617486</v>
      </c>
      <c r="J4529" s="52">
        <v>28.714746362874422</v>
      </c>
      <c r="K4529" s="52">
        <v>28.714746362874422</v>
      </c>
    </row>
    <row r="4530" spans="1:11">
      <c r="A4530" s="228"/>
      <c r="B4530" s="228"/>
      <c r="C4530" s="227" t="s">
        <v>69</v>
      </c>
      <c r="D4530" s="110" t="s">
        <v>172</v>
      </c>
      <c r="E4530" s="51">
        <v>442.14409175096569</v>
      </c>
      <c r="F4530" s="52">
        <v>422.52913131991409</v>
      </c>
      <c r="G4530" s="52">
        <v>330.96218661479082</v>
      </c>
      <c r="H4530" s="111">
        <f t="shared" si="70"/>
        <v>0.74853920427642573</v>
      </c>
      <c r="I4530" s="52">
        <v>281.69318630791633</v>
      </c>
      <c r="J4530" s="52">
        <v>11.578942142324166</v>
      </c>
      <c r="K4530" s="52">
        <v>8.0328434359103369</v>
      </c>
    </row>
    <row r="4531" spans="1:11">
      <c r="A4531" s="228"/>
      <c r="B4531" s="228"/>
      <c r="C4531" s="228"/>
      <c r="D4531" s="110" t="s">
        <v>160</v>
      </c>
      <c r="E4531" s="51">
        <v>442.14409175096569</v>
      </c>
      <c r="F4531" s="52">
        <v>422.52913131991409</v>
      </c>
      <c r="G4531" s="52">
        <v>330.96218661479082</v>
      </c>
      <c r="H4531" s="111">
        <f t="shared" si="70"/>
        <v>0.74853920427642573</v>
      </c>
      <c r="I4531" s="52">
        <v>281.69318630791633</v>
      </c>
      <c r="J4531" s="52">
        <v>11.578942142324166</v>
      </c>
      <c r="K4531" s="52">
        <v>8.0328434359103369</v>
      </c>
    </row>
    <row r="4532" spans="1:11">
      <c r="A4532" s="228"/>
      <c r="B4532" s="228"/>
      <c r="C4532" s="227" t="s">
        <v>70</v>
      </c>
      <c r="D4532" s="110" t="s">
        <v>172</v>
      </c>
      <c r="E4532" s="51">
        <v>5.324683256549525</v>
      </c>
      <c r="F4532" s="52">
        <v>5.324683256549525</v>
      </c>
      <c r="G4532" s="52">
        <v>21.063006597745968</v>
      </c>
      <c r="H4532" s="111">
        <f t="shared" si="70"/>
        <v>3.9557294927989979</v>
      </c>
      <c r="I4532" s="52">
        <v>11.022594467850555</v>
      </c>
      <c r="J4532" s="54" t="s">
        <v>10</v>
      </c>
      <c r="K4532" s="52">
        <v>0.1493712021874882</v>
      </c>
    </row>
    <row r="4533" spans="1:11">
      <c r="A4533" s="228"/>
      <c r="B4533" s="228"/>
      <c r="C4533" s="228"/>
      <c r="D4533" s="110" t="s">
        <v>160</v>
      </c>
      <c r="E4533" s="51">
        <v>5.324683256549525</v>
      </c>
      <c r="F4533" s="52">
        <v>5.324683256549525</v>
      </c>
      <c r="G4533" s="52">
        <v>21.063006597745968</v>
      </c>
      <c r="H4533" s="111">
        <f t="shared" si="70"/>
        <v>3.9557294927989979</v>
      </c>
      <c r="I4533" s="52">
        <v>11.022594467850555</v>
      </c>
      <c r="J4533" s="54" t="s">
        <v>10</v>
      </c>
      <c r="K4533" s="52">
        <v>0.1493712021874882</v>
      </c>
    </row>
    <row r="4534" spans="1:11">
      <c r="A4534" s="228"/>
      <c r="B4534" s="228"/>
      <c r="C4534" s="227" t="s">
        <v>71</v>
      </c>
      <c r="D4534" s="110" t="s">
        <v>172</v>
      </c>
      <c r="E4534" s="51">
        <v>10.365792443225832</v>
      </c>
      <c r="F4534" s="52">
        <v>10.365792443225832</v>
      </c>
      <c r="G4534" s="52">
        <v>9.8544760298887795</v>
      </c>
      <c r="H4534" s="111">
        <f t="shared" si="70"/>
        <v>0.95067271352985616</v>
      </c>
      <c r="I4534" s="52">
        <v>6.7897115763043372</v>
      </c>
      <c r="J4534" s="52">
        <v>1.3444973418424433</v>
      </c>
      <c r="K4534" s="52">
        <v>1.5630956858832601</v>
      </c>
    </row>
    <row r="4535" spans="1:11">
      <c r="A4535" s="228"/>
      <c r="B4535" s="228"/>
      <c r="C4535" s="228"/>
      <c r="D4535" s="110" t="s">
        <v>160</v>
      </c>
      <c r="E4535" s="51">
        <v>10.365792443225832</v>
      </c>
      <c r="F4535" s="52">
        <v>10.365792443225832</v>
      </c>
      <c r="G4535" s="52">
        <v>9.8544760298887795</v>
      </c>
      <c r="H4535" s="111">
        <f t="shared" si="70"/>
        <v>0.95067271352985616</v>
      </c>
      <c r="I4535" s="52">
        <v>6.7897115763043372</v>
      </c>
      <c r="J4535" s="52">
        <v>1.3444973418424433</v>
      </c>
      <c r="K4535" s="52">
        <v>1.5630956858832601</v>
      </c>
    </row>
    <row r="4536" spans="1:11">
      <c r="A4536" s="228"/>
      <c r="B4536" s="228"/>
      <c r="C4536" s="227" t="s">
        <v>160</v>
      </c>
      <c r="D4536" s="110" t="s">
        <v>172</v>
      </c>
      <c r="E4536" s="51">
        <v>1226.3403446246625</v>
      </c>
      <c r="F4536" s="52">
        <v>1188.6321835343106</v>
      </c>
      <c r="G4536" s="52">
        <v>1363.0173705175926</v>
      </c>
      <c r="H4536" s="111">
        <f t="shared" si="70"/>
        <v>1.1114511371105236</v>
      </c>
      <c r="I4536" s="52">
        <v>1002.4689320181573</v>
      </c>
      <c r="J4536" s="52">
        <v>48.287690099222409</v>
      </c>
      <c r="K4536" s="52">
        <v>51.317854816164797</v>
      </c>
    </row>
    <row r="4537" spans="1:11">
      <c r="A4537" s="228"/>
      <c r="B4537" s="228"/>
      <c r="C4537" s="228"/>
      <c r="D4537" s="110" t="s">
        <v>160</v>
      </c>
      <c r="E4537" s="51">
        <v>1226.3403446246625</v>
      </c>
      <c r="F4537" s="52">
        <v>1188.6321835343106</v>
      </c>
      <c r="G4537" s="52">
        <v>1363.0173705175926</v>
      </c>
      <c r="H4537" s="111">
        <f t="shared" si="70"/>
        <v>1.1114511371105236</v>
      </c>
      <c r="I4537" s="52">
        <v>1002.4689320181573</v>
      </c>
      <c r="J4537" s="52">
        <v>48.287690099222409</v>
      </c>
      <c r="K4537" s="52">
        <v>51.317854816164797</v>
      </c>
    </row>
    <row r="4538" spans="1:11">
      <c r="A4538" s="228"/>
      <c r="B4538" s="227" t="s">
        <v>38</v>
      </c>
      <c r="C4538" s="227" t="s">
        <v>75</v>
      </c>
      <c r="D4538" s="110" t="s">
        <v>172</v>
      </c>
      <c r="E4538" s="51">
        <v>37.441015397550416</v>
      </c>
      <c r="F4538" s="52">
        <v>37.441015397550416</v>
      </c>
      <c r="G4538" s="52">
        <v>152.53747013816835</v>
      </c>
      <c r="H4538" s="111">
        <f t="shared" si="70"/>
        <v>4.0740740740740735</v>
      </c>
      <c r="I4538" s="54" t="s">
        <v>10</v>
      </c>
      <c r="J4538" s="54" t="s">
        <v>10</v>
      </c>
      <c r="K4538" s="54" t="s">
        <v>10</v>
      </c>
    </row>
    <row r="4539" spans="1:11">
      <c r="A4539" s="228"/>
      <c r="B4539" s="228"/>
      <c r="C4539" s="228"/>
      <c r="D4539" s="110" t="s">
        <v>160</v>
      </c>
      <c r="E4539" s="51">
        <v>37.441015397550416</v>
      </c>
      <c r="F4539" s="52">
        <v>37.441015397550416</v>
      </c>
      <c r="G4539" s="52">
        <v>152.53747013816835</v>
      </c>
      <c r="H4539" s="111">
        <f t="shared" si="70"/>
        <v>4.0740740740740735</v>
      </c>
      <c r="I4539" s="54" t="s">
        <v>10</v>
      </c>
      <c r="J4539" s="54" t="s">
        <v>10</v>
      </c>
      <c r="K4539" s="54" t="s">
        <v>10</v>
      </c>
    </row>
    <row r="4540" spans="1:11">
      <c r="A4540" s="228"/>
      <c r="B4540" s="228"/>
      <c r="C4540" s="227" t="s">
        <v>160</v>
      </c>
      <c r="D4540" s="110" t="s">
        <v>172</v>
      </c>
      <c r="E4540" s="51">
        <v>37.441015397550416</v>
      </c>
      <c r="F4540" s="52">
        <v>37.441015397550416</v>
      </c>
      <c r="G4540" s="52">
        <v>152.53747013816835</v>
      </c>
      <c r="H4540" s="111">
        <f t="shared" si="70"/>
        <v>4.0740740740740735</v>
      </c>
      <c r="I4540" s="54" t="s">
        <v>10</v>
      </c>
      <c r="J4540" s="54" t="s">
        <v>10</v>
      </c>
      <c r="K4540" s="54" t="s">
        <v>10</v>
      </c>
    </row>
    <row r="4541" spans="1:11">
      <c r="A4541" s="228"/>
      <c r="B4541" s="228"/>
      <c r="C4541" s="228"/>
      <c r="D4541" s="110" t="s">
        <v>160</v>
      </c>
      <c r="E4541" s="51">
        <v>37.441015397550416</v>
      </c>
      <c r="F4541" s="52">
        <v>37.441015397550416</v>
      </c>
      <c r="G4541" s="52">
        <v>152.53747013816835</v>
      </c>
      <c r="H4541" s="111">
        <f t="shared" si="70"/>
        <v>4.0740740740740735</v>
      </c>
      <c r="I4541" s="54" t="s">
        <v>10</v>
      </c>
      <c r="J4541" s="54" t="s">
        <v>10</v>
      </c>
      <c r="K4541" s="54" t="s">
        <v>10</v>
      </c>
    </row>
    <row r="4542" spans="1:11">
      <c r="A4542" s="228"/>
      <c r="B4542" s="227" t="s">
        <v>39</v>
      </c>
      <c r="C4542" s="227" t="s">
        <v>81</v>
      </c>
      <c r="D4542" s="110" t="s">
        <v>172</v>
      </c>
      <c r="E4542" s="51">
        <v>39.021786145956227</v>
      </c>
      <c r="F4542" s="52">
        <v>22.47853719133937</v>
      </c>
      <c r="G4542" s="52">
        <v>21.600870113386502</v>
      </c>
      <c r="H4542" s="111">
        <f t="shared" si="70"/>
        <v>0.55355923566878984</v>
      </c>
      <c r="I4542" s="52">
        <v>10.918544310047126</v>
      </c>
      <c r="J4542" s="52">
        <v>2.9133615827289208</v>
      </c>
      <c r="K4542" s="52">
        <v>2.9133615827289208</v>
      </c>
    </row>
    <row r="4543" spans="1:11">
      <c r="A4543" s="228"/>
      <c r="B4543" s="228"/>
      <c r="C4543" s="228"/>
      <c r="D4543" s="110" t="s">
        <v>160</v>
      </c>
      <c r="E4543" s="51">
        <v>39.021786145956227</v>
      </c>
      <c r="F4543" s="52">
        <v>22.47853719133937</v>
      </c>
      <c r="G4543" s="52">
        <v>21.600870113386502</v>
      </c>
      <c r="H4543" s="111">
        <f t="shared" si="70"/>
        <v>0.55355923566878984</v>
      </c>
      <c r="I4543" s="52">
        <v>10.918544310047126</v>
      </c>
      <c r="J4543" s="52">
        <v>2.9133615827289208</v>
      </c>
      <c r="K4543" s="52">
        <v>2.9133615827289208</v>
      </c>
    </row>
    <row r="4544" spans="1:11">
      <c r="A4544" s="228"/>
      <c r="B4544" s="228"/>
      <c r="C4544" s="227" t="s">
        <v>85</v>
      </c>
      <c r="D4544" s="110" t="s">
        <v>172</v>
      </c>
      <c r="E4544" s="51">
        <v>17.190749738760928</v>
      </c>
      <c r="F4544" s="52">
        <v>17.190749738760928</v>
      </c>
      <c r="G4544" s="52">
        <v>18.909824712637022</v>
      </c>
      <c r="H4544" s="111">
        <f t="shared" si="70"/>
        <v>1.1000000000000001</v>
      </c>
      <c r="I4544" s="52">
        <v>15.127859770109618</v>
      </c>
      <c r="J4544" s="54" t="s">
        <v>10</v>
      </c>
      <c r="K4544" s="54" t="s">
        <v>10</v>
      </c>
    </row>
    <row r="4545" spans="1:11">
      <c r="A4545" s="228"/>
      <c r="B4545" s="228"/>
      <c r="C4545" s="228"/>
      <c r="D4545" s="110" t="s">
        <v>160</v>
      </c>
      <c r="E4545" s="51">
        <v>17.190749738760928</v>
      </c>
      <c r="F4545" s="52">
        <v>17.190749738760928</v>
      </c>
      <c r="G4545" s="52">
        <v>18.909824712637022</v>
      </c>
      <c r="H4545" s="111">
        <f t="shared" si="70"/>
        <v>1.1000000000000001</v>
      </c>
      <c r="I4545" s="52">
        <v>15.127859770109618</v>
      </c>
      <c r="J4545" s="54" t="s">
        <v>10</v>
      </c>
      <c r="K4545" s="54" t="s">
        <v>10</v>
      </c>
    </row>
    <row r="4546" spans="1:11">
      <c r="A4546" s="228"/>
      <c r="B4546" s="228"/>
      <c r="C4546" s="227" t="s">
        <v>160</v>
      </c>
      <c r="D4546" s="110" t="s">
        <v>172</v>
      </c>
      <c r="E4546" s="51">
        <v>56.212535884717155</v>
      </c>
      <c r="F4546" s="52">
        <v>39.669286930100299</v>
      </c>
      <c r="G4546" s="52">
        <v>40.510694826023524</v>
      </c>
      <c r="H4546" s="111">
        <f t="shared" si="70"/>
        <v>0.72067011723335916</v>
      </c>
      <c r="I4546" s="52">
        <v>26.046404080156744</v>
      </c>
      <c r="J4546" s="52">
        <v>2.9133615827289208</v>
      </c>
      <c r="K4546" s="52">
        <v>2.9133615827289208</v>
      </c>
    </row>
    <row r="4547" spans="1:11">
      <c r="A4547" s="228"/>
      <c r="B4547" s="228"/>
      <c r="C4547" s="228"/>
      <c r="D4547" s="110" t="s">
        <v>160</v>
      </c>
      <c r="E4547" s="51">
        <v>56.212535884717155</v>
      </c>
      <c r="F4547" s="52">
        <v>39.669286930100299</v>
      </c>
      <c r="G4547" s="52">
        <v>40.510694826023524</v>
      </c>
      <c r="H4547" s="111">
        <f t="shared" si="70"/>
        <v>0.72067011723335916</v>
      </c>
      <c r="I4547" s="52">
        <v>26.046404080156744</v>
      </c>
      <c r="J4547" s="52">
        <v>2.9133615827289208</v>
      </c>
      <c r="K4547" s="52">
        <v>2.9133615827289208</v>
      </c>
    </row>
    <row r="4548" spans="1:11">
      <c r="A4548" s="228"/>
      <c r="B4548" s="227" t="s">
        <v>40</v>
      </c>
      <c r="C4548" s="227" t="s">
        <v>86</v>
      </c>
      <c r="D4548" s="110" t="s">
        <v>172</v>
      </c>
      <c r="E4548" s="51">
        <v>119.10516818975957</v>
      </c>
      <c r="F4548" s="52">
        <v>74.082073937034778</v>
      </c>
      <c r="G4548" s="52">
        <v>88.668776569209356</v>
      </c>
      <c r="H4548" s="111">
        <f t="shared" si="70"/>
        <v>0.74445784273560123</v>
      </c>
      <c r="I4548" s="52">
        <v>64.178841259916126</v>
      </c>
      <c r="J4548" s="54" t="s">
        <v>10</v>
      </c>
      <c r="K4548" s="54" t="s">
        <v>10</v>
      </c>
    </row>
    <row r="4549" spans="1:11">
      <c r="A4549" s="228"/>
      <c r="B4549" s="228"/>
      <c r="C4549" s="228"/>
      <c r="D4549" s="110" t="s">
        <v>160</v>
      </c>
      <c r="E4549" s="51">
        <v>119.10516818975957</v>
      </c>
      <c r="F4549" s="52">
        <v>74.082073937034778</v>
      </c>
      <c r="G4549" s="52">
        <v>88.668776569209356</v>
      </c>
      <c r="H4549" s="111">
        <f t="shared" ref="H4549:H4612" si="71">G4549/E4549</f>
        <v>0.74445784273560123</v>
      </c>
      <c r="I4549" s="52">
        <v>64.178841259916126</v>
      </c>
      <c r="J4549" s="54" t="s">
        <v>10</v>
      </c>
      <c r="K4549" s="54" t="s">
        <v>10</v>
      </c>
    </row>
    <row r="4550" spans="1:11">
      <c r="A4550" s="228"/>
      <c r="B4550" s="228"/>
      <c r="C4550" s="227" t="s">
        <v>87</v>
      </c>
      <c r="D4550" s="110" t="s">
        <v>172</v>
      </c>
      <c r="E4550" s="51">
        <v>46.754307958078428</v>
      </c>
      <c r="F4550" s="52">
        <v>46.754307958078428</v>
      </c>
      <c r="G4550" s="52">
        <v>28.172341290326933</v>
      </c>
      <c r="H4550" s="111">
        <f t="shared" si="71"/>
        <v>0.60256140066466723</v>
      </c>
      <c r="I4550" s="52">
        <v>16.299771299967198</v>
      </c>
      <c r="J4550" s="52">
        <v>0.53966227228907904</v>
      </c>
      <c r="K4550" s="52">
        <v>0.53966227228907904</v>
      </c>
    </row>
    <row r="4551" spans="1:11">
      <c r="A4551" s="228"/>
      <c r="B4551" s="228"/>
      <c r="C4551" s="228"/>
      <c r="D4551" s="110" t="s">
        <v>160</v>
      </c>
      <c r="E4551" s="51">
        <v>46.754307958078428</v>
      </c>
      <c r="F4551" s="52">
        <v>46.754307958078428</v>
      </c>
      <c r="G4551" s="52">
        <v>28.172341290326933</v>
      </c>
      <c r="H4551" s="111">
        <f t="shared" si="71"/>
        <v>0.60256140066466723</v>
      </c>
      <c r="I4551" s="52">
        <v>16.299771299967198</v>
      </c>
      <c r="J4551" s="52">
        <v>0.53966227228907904</v>
      </c>
      <c r="K4551" s="52">
        <v>0.53966227228907904</v>
      </c>
    </row>
    <row r="4552" spans="1:11">
      <c r="A4552" s="228"/>
      <c r="B4552" s="228"/>
      <c r="C4552" s="227" t="s">
        <v>160</v>
      </c>
      <c r="D4552" s="110" t="s">
        <v>172</v>
      </c>
      <c r="E4552" s="51">
        <v>165.859476147838</v>
      </c>
      <c r="F4552" s="52">
        <v>120.83638189511321</v>
      </c>
      <c r="G4552" s="52">
        <v>116.8411178595363</v>
      </c>
      <c r="H4552" s="111">
        <f t="shared" si="71"/>
        <v>0.70445850049225145</v>
      </c>
      <c r="I4552" s="52">
        <v>80.478612559883317</v>
      </c>
      <c r="J4552" s="52">
        <v>0.53966227228907904</v>
      </c>
      <c r="K4552" s="52">
        <v>0.53966227228907904</v>
      </c>
    </row>
    <row r="4553" spans="1:11">
      <c r="A4553" s="228"/>
      <c r="B4553" s="228"/>
      <c r="C4553" s="228"/>
      <c r="D4553" s="110" t="s">
        <v>160</v>
      </c>
      <c r="E4553" s="51">
        <v>165.859476147838</v>
      </c>
      <c r="F4553" s="52">
        <v>120.83638189511321</v>
      </c>
      <c r="G4553" s="52">
        <v>116.8411178595363</v>
      </c>
      <c r="H4553" s="111">
        <f t="shared" si="71"/>
        <v>0.70445850049225145</v>
      </c>
      <c r="I4553" s="52">
        <v>80.478612559883317</v>
      </c>
      <c r="J4553" s="52">
        <v>0.53966227228907904</v>
      </c>
      <c r="K4553" s="52">
        <v>0.53966227228907904</v>
      </c>
    </row>
    <row r="4554" spans="1:11">
      <c r="A4554" s="228"/>
      <c r="B4554" s="227" t="s">
        <v>41</v>
      </c>
      <c r="C4554" s="227" t="s">
        <v>90</v>
      </c>
      <c r="D4554" s="110" t="s">
        <v>172</v>
      </c>
      <c r="E4554" s="51">
        <v>21.024479412833294</v>
      </c>
      <c r="F4554" s="52">
        <v>21.024479412833294</v>
      </c>
      <c r="G4554" s="52">
        <v>46.253854708233241</v>
      </c>
      <c r="H4554" s="111">
        <f t="shared" si="71"/>
        <v>2.1999999999999997</v>
      </c>
      <c r="I4554" s="52">
        <v>44.403700519903914</v>
      </c>
      <c r="J4554" s="52">
        <v>3.363916706053327</v>
      </c>
      <c r="K4554" s="52">
        <v>3.363916706053327</v>
      </c>
    </row>
    <row r="4555" spans="1:11">
      <c r="A4555" s="228"/>
      <c r="B4555" s="228"/>
      <c r="C4555" s="228"/>
      <c r="D4555" s="110" t="s">
        <v>160</v>
      </c>
      <c r="E4555" s="51">
        <v>21.024479412833294</v>
      </c>
      <c r="F4555" s="52">
        <v>21.024479412833294</v>
      </c>
      <c r="G4555" s="52">
        <v>46.253854708233241</v>
      </c>
      <c r="H4555" s="111">
        <f t="shared" si="71"/>
        <v>2.1999999999999997</v>
      </c>
      <c r="I4555" s="52">
        <v>44.403700519903914</v>
      </c>
      <c r="J4555" s="52">
        <v>3.363916706053327</v>
      </c>
      <c r="K4555" s="52">
        <v>3.363916706053327</v>
      </c>
    </row>
    <row r="4556" spans="1:11">
      <c r="A4556" s="228"/>
      <c r="B4556" s="228"/>
      <c r="C4556" s="227" t="s">
        <v>93</v>
      </c>
      <c r="D4556" s="110" t="s">
        <v>172</v>
      </c>
      <c r="E4556" s="51">
        <v>17.847502363880093</v>
      </c>
      <c r="F4556" s="52">
        <v>17.847502363880093</v>
      </c>
      <c r="G4556" s="52">
        <v>31.411604160428965</v>
      </c>
      <c r="H4556" s="111">
        <f t="shared" si="71"/>
        <v>1.76</v>
      </c>
      <c r="I4556" s="52">
        <v>29.841023952407511</v>
      </c>
      <c r="J4556" s="52">
        <v>1.4278001891104075</v>
      </c>
      <c r="K4556" s="52">
        <v>1.4278001891104075</v>
      </c>
    </row>
    <row r="4557" spans="1:11">
      <c r="A4557" s="228"/>
      <c r="B4557" s="228"/>
      <c r="C4557" s="228"/>
      <c r="D4557" s="110" t="s">
        <v>160</v>
      </c>
      <c r="E4557" s="51">
        <v>17.847502363880093</v>
      </c>
      <c r="F4557" s="52">
        <v>17.847502363880093</v>
      </c>
      <c r="G4557" s="52">
        <v>31.411604160428965</v>
      </c>
      <c r="H4557" s="111">
        <f t="shared" si="71"/>
        <v>1.76</v>
      </c>
      <c r="I4557" s="52">
        <v>29.841023952407511</v>
      </c>
      <c r="J4557" s="52">
        <v>1.4278001891104075</v>
      </c>
      <c r="K4557" s="52">
        <v>1.4278001891104075</v>
      </c>
    </row>
    <row r="4558" spans="1:11">
      <c r="A4558" s="228"/>
      <c r="B4558" s="228"/>
      <c r="C4558" s="227" t="s">
        <v>160</v>
      </c>
      <c r="D4558" s="110" t="s">
        <v>172</v>
      </c>
      <c r="E4558" s="51">
        <v>38.871981776713383</v>
      </c>
      <c r="F4558" s="52">
        <v>38.871981776713383</v>
      </c>
      <c r="G4558" s="52">
        <v>77.665458868662199</v>
      </c>
      <c r="H4558" s="111">
        <f t="shared" si="71"/>
        <v>1.9979804300893247</v>
      </c>
      <c r="I4558" s="52">
        <v>74.244724472311418</v>
      </c>
      <c r="J4558" s="52">
        <v>4.7917168951637343</v>
      </c>
      <c r="K4558" s="52">
        <v>4.7917168951637343</v>
      </c>
    </row>
    <row r="4559" spans="1:11">
      <c r="A4559" s="228"/>
      <c r="B4559" s="228"/>
      <c r="C4559" s="228"/>
      <c r="D4559" s="110" t="s">
        <v>160</v>
      </c>
      <c r="E4559" s="51">
        <v>38.871981776713383</v>
      </c>
      <c r="F4559" s="52">
        <v>38.871981776713383</v>
      </c>
      <c r="G4559" s="52">
        <v>77.665458868662199</v>
      </c>
      <c r="H4559" s="111">
        <f t="shared" si="71"/>
        <v>1.9979804300893247</v>
      </c>
      <c r="I4559" s="52">
        <v>74.244724472311418</v>
      </c>
      <c r="J4559" s="52">
        <v>4.7917168951637343</v>
      </c>
      <c r="K4559" s="52">
        <v>4.7917168951637343</v>
      </c>
    </row>
    <row r="4560" spans="1:11">
      <c r="A4560" s="228"/>
      <c r="B4560" s="227" t="s">
        <v>44</v>
      </c>
      <c r="C4560" s="227" t="s">
        <v>111</v>
      </c>
      <c r="D4560" s="110" t="s">
        <v>172</v>
      </c>
      <c r="E4560" s="51">
        <v>50.932242430271579</v>
      </c>
      <c r="F4560" s="52">
        <v>24.483088131084664</v>
      </c>
      <c r="G4560" s="52">
        <v>1.077255877767725</v>
      </c>
      <c r="H4560" s="111">
        <f t="shared" si="71"/>
        <v>2.1150764748725417E-2</v>
      </c>
      <c r="I4560" s="52">
        <v>0</v>
      </c>
      <c r="J4560" s="52">
        <v>9.7932352524338668</v>
      </c>
      <c r="K4560" s="54" t="s">
        <v>10</v>
      </c>
    </row>
    <row r="4561" spans="1:11">
      <c r="A4561" s="228"/>
      <c r="B4561" s="228"/>
      <c r="C4561" s="228"/>
      <c r="D4561" s="110" t="s">
        <v>160</v>
      </c>
      <c r="E4561" s="51">
        <v>50.932242430271579</v>
      </c>
      <c r="F4561" s="52">
        <v>24.483088131084664</v>
      </c>
      <c r="G4561" s="52">
        <v>1.077255877767725</v>
      </c>
      <c r="H4561" s="111">
        <f t="shared" si="71"/>
        <v>2.1150764748725417E-2</v>
      </c>
      <c r="I4561" s="52">
        <v>0</v>
      </c>
      <c r="J4561" s="52">
        <v>9.7932352524338668</v>
      </c>
      <c r="K4561" s="54" t="s">
        <v>10</v>
      </c>
    </row>
    <row r="4562" spans="1:11">
      <c r="A4562" s="228"/>
      <c r="B4562" s="228"/>
      <c r="C4562" s="227" t="s">
        <v>113</v>
      </c>
      <c r="D4562" s="110" t="s">
        <v>172</v>
      </c>
      <c r="E4562" s="51">
        <v>40.690580709543013</v>
      </c>
      <c r="F4562" s="52">
        <v>40.690580709543013</v>
      </c>
      <c r="G4562" s="52">
        <v>2.7669594882489252</v>
      </c>
      <c r="H4562" s="111">
        <f t="shared" si="71"/>
        <v>6.8000000000000005E-2</v>
      </c>
      <c r="I4562" s="52">
        <v>1.3834797441244626</v>
      </c>
      <c r="J4562" s="54" t="s">
        <v>10</v>
      </c>
      <c r="K4562" s="54" t="s">
        <v>10</v>
      </c>
    </row>
    <row r="4563" spans="1:11">
      <c r="A4563" s="228"/>
      <c r="B4563" s="228"/>
      <c r="C4563" s="228"/>
      <c r="D4563" s="110" t="s">
        <v>160</v>
      </c>
      <c r="E4563" s="51">
        <v>40.690580709543013</v>
      </c>
      <c r="F4563" s="52">
        <v>40.690580709543013</v>
      </c>
      <c r="G4563" s="52">
        <v>2.7669594882489252</v>
      </c>
      <c r="H4563" s="111">
        <f t="shared" si="71"/>
        <v>6.8000000000000005E-2</v>
      </c>
      <c r="I4563" s="52">
        <v>1.3834797441244626</v>
      </c>
      <c r="J4563" s="54" t="s">
        <v>10</v>
      </c>
      <c r="K4563" s="54" t="s">
        <v>10</v>
      </c>
    </row>
    <row r="4564" spans="1:11">
      <c r="A4564" s="228"/>
      <c r="B4564" s="228"/>
      <c r="C4564" s="227" t="s">
        <v>160</v>
      </c>
      <c r="D4564" s="110" t="s">
        <v>172</v>
      </c>
      <c r="E4564" s="51">
        <v>91.622823139814585</v>
      </c>
      <c r="F4564" s="52">
        <v>65.17366884062767</v>
      </c>
      <c r="G4564" s="52">
        <v>3.84421536601665</v>
      </c>
      <c r="H4564" s="111">
        <f t="shared" si="71"/>
        <v>4.1956962624372041E-2</v>
      </c>
      <c r="I4564" s="52">
        <v>1.3834797441244626</v>
      </c>
      <c r="J4564" s="52">
        <v>9.7932352524338668</v>
      </c>
      <c r="K4564" s="54" t="s">
        <v>10</v>
      </c>
    </row>
    <row r="4565" spans="1:11">
      <c r="A4565" s="228"/>
      <c r="B4565" s="228"/>
      <c r="C4565" s="228"/>
      <c r="D4565" s="110" t="s">
        <v>160</v>
      </c>
      <c r="E4565" s="51">
        <v>91.622823139814585</v>
      </c>
      <c r="F4565" s="52">
        <v>65.17366884062767</v>
      </c>
      <c r="G4565" s="52">
        <v>3.84421536601665</v>
      </c>
      <c r="H4565" s="111">
        <f t="shared" si="71"/>
        <v>4.1956962624372041E-2</v>
      </c>
      <c r="I4565" s="52">
        <v>1.3834797441244626</v>
      </c>
      <c r="J4565" s="52">
        <v>9.7932352524338668</v>
      </c>
      <c r="K4565" s="54" t="s">
        <v>10</v>
      </c>
    </row>
    <row r="4566" spans="1:11">
      <c r="A4566" s="228"/>
      <c r="B4566" s="227" t="s">
        <v>160</v>
      </c>
      <c r="C4566" s="227" t="s">
        <v>56</v>
      </c>
      <c r="D4566" s="110" t="s">
        <v>172</v>
      </c>
      <c r="E4566" s="51">
        <v>735.09165879035083</v>
      </c>
      <c r="F4566" s="52">
        <v>592.78173325754472</v>
      </c>
      <c r="G4566" s="52">
        <v>626.95686055416468</v>
      </c>
      <c r="H4566" s="111">
        <f t="shared" si="71"/>
        <v>0.85289617023524633</v>
      </c>
      <c r="I4566" s="52">
        <v>426.67921083899967</v>
      </c>
      <c r="J4566" s="52">
        <v>28.591456694817335</v>
      </c>
      <c r="K4566" s="52">
        <v>29.431132152616019</v>
      </c>
    </row>
    <row r="4567" spans="1:11">
      <c r="A4567" s="228"/>
      <c r="B4567" s="228"/>
      <c r="C4567" s="228"/>
      <c r="D4567" s="110" t="s">
        <v>160</v>
      </c>
      <c r="E4567" s="51">
        <v>735.09165879035083</v>
      </c>
      <c r="F4567" s="52">
        <v>592.78173325754472</v>
      </c>
      <c r="G4567" s="52">
        <v>626.95686055416468</v>
      </c>
      <c r="H4567" s="111">
        <f t="shared" si="71"/>
        <v>0.85289617023524633</v>
      </c>
      <c r="I4567" s="52">
        <v>426.67921083899967</v>
      </c>
      <c r="J4567" s="52">
        <v>28.591456694817335</v>
      </c>
      <c r="K4567" s="52">
        <v>29.431132152616019</v>
      </c>
    </row>
    <row r="4568" spans="1:11">
      <c r="A4568" s="228"/>
      <c r="B4568" s="228"/>
      <c r="C4568" s="227" t="s">
        <v>57</v>
      </c>
      <c r="D4568" s="110" t="s">
        <v>172</v>
      </c>
      <c r="E4568" s="51">
        <v>282.63969530658471</v>
      </c>
      <c r="F4568" s="52">
        <v>168.24521731862677</v>
      </c>
      <c r="G4568" s="52">
        <v>94.102462843023204</v>
      </c>
      <c r="H4568" s="111">
        <f t="shared" si="71"/>
        <v>0.33294142473847649</v>
      </c>
      <c r="I4568" s="52">
        <v>73.107491053344702</v>
      </c>
      <c r="J4568" s="52">
        <v>2.8118265789747965</v>
      </c>
      <c r="K4568" s="52">
        <v>4.6863776316246604</v>
      </c>
    </row>
    <row r="4569" spans="1:11">
      <c r="A4569" s="228"/>
      <c r="B4569" s="228"/>
      <c r="C4569" s="228"/>
      <c r="D4569" s="110" t="s">
        <v>160</v>
      </c>
      <c r="E4569" s="51">
        <v>282.63969530658471</v>
      </c>
      <c r="F4569" s="52">
        <v>168.24521731862677</v>
      </c>
      <c r="G4569" s="52">
        <v>94.102462843023204</v>
      </c>
      <c r="H4569" s="111">
        <f t="shared" si="71"/>
        <v>0.33294142473847649</v>
      </c>
      <c r="I4569" s="52">
        <v>73.107491053344702</v>
      </c>
      <c r="J4569" s="52">
        <v>2.8118265789747965</v>
      </c>
      <c r="K4569" s="52">
        <v>4.6863776316246604</v>
      </c>
    </row>
    <row r="4570" spans="1:11">
      <c r="A4570" s="228"/>
      <c r="B4570" s="228"/>
      <c r="C4570" s="227" t="s">
        <v>58</v>
      </c>
      <c r="D4570" s="110" t="s">
        <v>172</v>
      </c>
      <c r="E4570" s="51">
        <v>2187.4016113208659</v>
      </c>
      <c r="F4570" s="52">
        <v>1880.5870397512863</v>
      </c>
      <c r="G4570" s="52">
        <v>3737.9978761722919</v>
      </c>
      <c r="H4570" s="111">
        <f t="shared" si="71"/>
        <v>1.7088758903835204</v>
      </c>
      <c r="I4570" s="52">
        <v>2918.0228006795692</v>
      </c>
      <c r="J4570" s="52">
        <v>75.352569388314322</v>
      </c>
      <c r="K4570" s="52">
        <v>100.34347559875538</v>
      </c>
    </row>
    <row r="4571" spans="1:11">
      <c r="A4571" s="228"/>
      <c r="B4571" s="228"/>
      <c r="C4571" s="228"/>
      <c r="D4571" s="110" t="s">
        <v>160</v>
      </c>
      <c r="E4571" s="51">
        <v>2187.4016113208659</v>
      </c>
      <c r="F4571" s="52">
        <v>1880.5870397512863</v>
      </c>
      <c r="G4571" s="52">
        <v>3737.9978761722919</v>
      </c>
      <c r="H4571" s="111">
        <f t="shared" si="71"/>
        <v>1.7088758903835204</v>
      </c>
      <c r="I4571" s="52">
        <v>2918.0228006795692</v>
      </c>
      <c r="J4571" s="52">
        <v>75.352569388314322</v>
      </c>
      <c r="K4571" s="52">
        <v>100.34347559875538</v>
      </c>
    </row>
    <row r="4572" spans="1:11">
      <c r="A4572" s="228"/>
      <c r="B4572" s="228"/>
      <c r="C4572" s="227" t="s">
        <v>59</v>
      </c>
      <c r="D4572" s="110" t="s">
        <v>172</v>
      </c>
      <c r="E4572" s="51">
        <v>585.30234234299132</v>
      </c>
      <c r="F4572" s="52">
        <v>442.13503949394953</v>
      </c>
      <c r="G4572" s="52">
        <v>663.22888841626286</v>
      </c>
      <c r="H4572" s="111">
        <f t="shared" si="71"/>
        <v>1.1331389615857816</v>
      </c>
      <c r="I4572" s="52">
        <v>583.3435365351628</v>
      </c>
      <c r="J4572" s="52">
        <v>12.369755342562192</v>
      </c>
      <c r="K4572" s="52">
        <v>13.587442708935065</v>
      </c>
    </row>
    <row r="4573" spans="1:11">
      <c r="A4573" s="228"/>
      <c r="B4573" s="228"/>
      <c r="C4573" s="228"/>
      <c r="D4573" s="110" t="s">
        <v>160</v>
      </c>
      <c r="E4573" s="51">
        <v>585.30234234299132</v>
      </c>
      <c r="F4573" s="52">
        <v>442.13503949394953</v>
      </c>
      <c r="G4573" s="52">
        <v>663.22888841626286</v>
      </c>
      <c r="H4573" s="111">
        <f t="shared" si="71"/>
        <v>1.1331389615857816</v>
      </c>
      <c r="I4573" s="52">
        <v>583.3435365351628</v>
      </c>
      <c r="J4573" s="52">
        <v>12.369755342562192</v>
      </c>
      <c r="K4573" s="52">
        <v>13.587442708935065</v>
      </c>
    </row>
    <row r="4574" spans="1:11">
      <c r="A4574" s="228"/>
      <c r="B4574" s="228"/>
      <c r="C4574" s="227" t="s">
        <v>60</v>
      </c>
      <c r="D4574" s="110" t="s">
        <v>172</v>
      </c>
      <c r="E4574" s="51">
        <v>56.190695712295792</v>
      </c>
      <c r="F4574" s="52">
        <v>56.190695712295792</v>
      </c>
      <c r="G4574" s="52">
        <v>95.385440252353959</v>
      </c>
      <c r="H4574" s="111">
        <f t="shared" si="71"/>
        <v>1.6975308641975306</v>
      </c>
      <c r="I4574" s="52">
        <v>93.47773144730688</v>
      </c>
      <c r="J4574" s="52">
        <v>3.4685614637219624</v>
      </c>
      <c r="K4574" s="52">
        <v>6.9371229274439248</v>
      </c>
    </row>
    <row r="4575" spans="1:11">
      <c r="A4575" s="228"/>
      <c r="B4575" s="228"/>
      <c r="C4575" s="228"/>
      <c r="D4575" s="110" t="s">
        <v>160</v>
      </c>
      <c r="E4575" s="51">
        <v>56.190695712295792</v>
      </c>
      <c r="F4575" s="52">
        <v>56.190695712295792</v>
      </c>
      <c r="G4575" s="52">
        <v>95.385440252353959</v>
      </c>
      <c r="H4575" s="111">
        <f t="shared" si="71"/>
        <v>1.6975308641975306</v>
      </c>
      <c r="I4575" s="52">
        <v>93.47773144730688</v>
      </c>
      <c r="J4575" s="52">
        <v>3.4685614637219624</v>
      </c>
      <c r="K4575" s="52">
        <v>6.9371229274439248</v>
      </c>
    </row>
    <row r="4576" spans="1:11">
      <c r="A4576" s="228"/>
      <c r="B4576" s="228"/>
      <c r="C4576" s="227" t="s">
        <v>61</v>
      </c>
      <c r="D4576" s="110" t="s">
        <v>172</v>
      </c>
      <c r="E4576" s="51">
        <v>99.009086544924401</v>
      </c>
      <c r="F4576" s="52">
        <v>99.009086544924401</v>
      </c>
      <c r="G4576" s="52">
        <v>231.09774054152672</v>
      </c>
      <c r="H4576" s="111">
        <f t="shared" si="71"/>
        <v>2.3341063795863666</v>
      </c>
      <c r="I4576" s="52">
        <v>195.64324939290384</v>
      </c>
      <c r="J4576" s="52">
        <v>21.52620044439956</v>
      </c>
      <c r="K4576" s="52">
        <v>29.889819400770662</v>
      </c>
    </row>
    <row r="4577" spans="1:11">
      <c r="A4577" s="228"/>
      <c r="B4577" s="228"/>
      <c r="C4577" s="228"/>
      <c r="D4577" s="110" t="s">
        <v>160</v>
      </c>
      <c r="E4577" s="51">
        <v>99.009086544924401</v>
      </c>
      <c r="F4577" s="52">
        <v>99.009086544924401</v>
      </c>
      <c r="G4577" s="52">
        <v>231.09774054152672</v>
      </c>
      <c r="H4577" s="111">
        <f t="shared" si="71"/>
        <v>2.3341063795863666</v>
      </c>
      <c r="I4577" s="52">
        <v>195.64324939290384</v>
      </c>
      <c r="J4577" s="52">
        <v>21.52620044439956</v>
      </c>
      <c r="K4577" s="52">
        <v>29.889819400770662</v>
      </c>
    </row>
    <row r="4578" spans="1:11">
      <c r="A4578" s="228"/>
      <c r="B4578" s="228"/>
      <c r="C4578" s="227" t="s">
        <v>63</v>
      </c>
      <c r="D4578" s="110" t="s">
        <v>172</v>
      </c>
      <c r="E4578" s="51">
        <v>27.786575451420028</v>
      </c>
      <c r="F4578" s="52">
        <v>27.786575451420028</v>
      </c>
      <c r="G4578" s="52">
        <v>26.198771139910313</v>
      </c>
      <c r="H4578" s="111">
        <f t="shared" si="71"/>
        <v>0.94285714285714295</v>
      </c>
      <c r="I4578" s="52">
        <v>22.705601654588936</v>
      </c>
      <c r="J4578" s="52">
        <v>3.175608623019432</v>
      </c>
      <c r="K4578" s="52">
        <v>6.3512172460388641</v>
      </c>
    </row>
    <row r="4579" spans="1:11">
      <c r="A4579" s="228"/>
      <c r="B4579" s="228"/>
      <c r="C4579" s="228"/>
      <c r="D4579" s="110" t="s">
        <v>160</v>
      </c>
      <c r="E4579" s="51">
        <v>27.786575451420028</v>
      </c>
      <c r="F4579" s="52">
        <v>27.786575451420028</v>
      </c>
      <c r="G4579" s="52">
        <v>26.198771139910313</v>
      </c>
      <c r="H4579" s="111">
        <f t="shared" si="71"/>
        <v>0.94285714285714295</v>
      </c>
      <c r="I4579" s="52">
        <v>22.705601654588936</v>
      </c>
      <c r="J4579" s="52">
        <v>3.175608623019432</v>
      </c>
      <c r="K4579" s="52">
        <v>6.3512172460388641</v>
      </c>
    </row>
    <row r="4580" spans="1:11">
      <c r="A4580" s="228"/>
      <c r="B4580" s="228"/>
      <c r="C4580" s="227" t="s">
        <v>64</v>
      </c>
      <c r="D4580" s="110" t="s">
        <v>172</v>
      </c>
      <c r="E4580" s="51">
        <v>20.638275236617769</v>
      </c>
      <c r="F4580" s="52">
        <v>20.638275236617769</v>
      </c>
      <c r="G4580" s="52">
        <v>29.05025544984942</v>
      </c>
      <c r="H4580" s="111">
        <f t="shared" si="71"/>
        <v>1.4075912408759124</v>
      </c>
      <c r="I4580" s="52">
        <v>26.421812921904113</v>
      </c>
      <c r="J4580" s="52">
        <v>0.61764181365060478</v>
      </c>
      <c r="K4580" s="52">
        <v>0.61764181365060478</v>
      </c>
    </row>
    <row r="4581" spans="1:11">
      <c r="A4581" s="228"/>
      <c r="B4581" s="228"/>
      <c r="C4581" s="228"/>
      <c r="D4581" s="110" t="s">
        <v>160</v>
      </c>
      <c r="E4581" s="51">
        <v>20.638275236617769</v>
      </c>
      <c r="F4581" s="52">
        <v>20.638275236617769</v>
      </c>
      <c r="G4581" s="52">
        <v>29.05025544984942</v>
      </c>
      <c r="H4581" s="111">
        <f t="shared" si="71"/>
        <v>1.4075912408759124</v>
      </c>
      <c r="I4581" s="52">
        <v>26.421812921904113</v>
      </c>
      <c r="J4581" s="52">
        <v>0.61764181365060478</v>
      </c>
      <c r="K4581" s="52">
        <v>0.61764181365060478</v>
      </c>
    </row>
    <row r="4582" spans="1:11">
      <c r="A4582" s="228"/>
      <c r="B4582" s="228"/>
      <c r="C4582" s="227" t="s">
        <v>65</v>
      </c>
      <c r="D4582" s="110" t="s">
        <v>172</v>
      </c>
      <c r="E4582" s="51">
        <v>2.8811179489358221</v>
      </c>
      <c r="F4582" s="52">
        <v>2.8811179489358221</v>
      </c>
      <c r="G4582" s="52">
        <v>12.676918975317617</v>
      </c>
      <c r="H4582" s="111">
        <f t="shared" si="71"/>
        <v>4.4000000000000004</v>
      </c>
      <c r="I4582" s="52">
        <v>1.2676918975317617</v>
      </c>
      <c r="J4582" s="52">
        <v>0.46097887182973152</v>
      </c>
      <c r="K4582" s="52">
        <v>0.46097887182973152</v>
      </c>
    </row>
    <row r="4583" spans="1:11">
      <c r="A4583" s="228"/>
      <c r="B4583" s="228"/>
      <c r="C4583" s="228"/>
      <c r="D4583" s="110" t="s">
        <v>160</v>
      </c>
      <c r="E4583" s="51">
        <v>2.8811179489358221</v>
      </c>
      <c r="F4583" s="52">
        <v>2.8811179489358221</v>
      </c>
      <c r="G4583" s="52">
        <v>12.676918975317617</v>
      </c>
      <c r="H4583" s="111">
        <f t="shared" si="71"/>
        <v>4.4000000000000004</v>
      </c>
      <c r="I4583" s="52">
        <v>1.2676918975317617</v>
      </c>
      <c r="J4583" s="52">
        <v>0.46097887182973152</v>
      </c>
      <c r="K4583" s="52">
        <v>0.46097887182973152</v>
      </c>
    </row>
    <row r="4584" spans="1:11">
      <c r="A4584" s="228"/>
      <c r="B4584" s="228"/>
      <c r="C4584" s="227" t="s">
        <v>66</v>
      </c>
      <c r="D4584" s="110" t="s">
        <v>172</v>
      </c>
      <c r="E4584" s="51">
        <v>51.534703333755743</v>
      </c>
      <c r="F4584" s="52">
        <v>51.534703333755743</v>
      </c>
      <c r="G4584" s="52">
        <v>43.753688971250654</v>
      </c>
      <c r="H4584" s="111">
        <f t="shared" si="71"/>
        <v>0.8490140845070423</v>
      </c>
      <c r="I4584" s="52">
        <v>40.919280287894075</v>
      </c>
      <c r="J4584" s="52">
        <v>2.3952749436816045</v>
      </c>
      <c r="K4584" s="54" t="s">
        <v>10</v>
      </c>
    </row>
    <row r="4585" spans="1:11">
      <c r="A4585" s="228"/>
      <c r="B4585" s="228"/>
      <c r="C4585" s="228"/>
      <c r="D4585" s="110" t="s">
        <v>160</v>
      </c>
      <c r="E4585" s="51">
        <v>51.534703333755743</v>
      </c>
      <c r="F4585" s="52">
        <v>51.534703333755743</v>
      </c>
      <c r="G4585" s="52">
        <v>43.753688971250654</v>
      </c>
      <c r="H4585" s="111">
        <f t="shared" si="71"/>
        <v>0.8490140845070423</v>
      </c>
      <c r="I4585" s="52">
        <v>40.919280287894075</v>
      </c>
      <c r="J4585" s="52">
        <v>2.3952749436816045</v>
      </c>
      <c r="K4585" s="54" t="s">
        <v>10</v>
      </c>
    </row>
    <row r="4586" spans="1:11">
      <c r="A4586" s="228"/>
      <c r="B4586" s="228"/>
      <c r="C4586" s="227" t="s">
        <v>67</v>
      </c>
      <c r="D4586" s="110" t="s">
        <v>172</v>
      </c>
      <c r="E4586" s="51">
        <v>108.84792524291842</v>
      </c>
      <c r="F4586" s="52">
        <v>90.754724583618099</v>
      </c>
      <c r="G4586" s="52">
        <v>124.284890060747</v>
      </c>
      <c r="H4586" s="111">
        <f t="shared" si="71"/>
        <v>1.1418213969938109</v>
      </c>
      <c r="I4586" s="52">
        <v>116.06980703799236</v>
      </c>
      <c r="J4586" s="54" t="s">
        <v>10</v>
      </c>
      <c r="K4586" s="52">
        <v>5.427960197790096</v>
      </c>
    </row>
    <row r="4587" spans="1:11">
      <c r="A4587" s="228"/>
      <c r="B4587" s="228"/>
      <c r="C4587" s="228"/>
      <c r="D4587" s="110" t="s">
        <v>160</v>
      </c>
      <c r="E4587" s="51">
        <v>108.84792524291842</v>
      </c>
      <c r="F4587" s="52">
        <v>90.754724583618099</v>
      </c>
      <c r="G4587" s="52">
        <v>124.284890060747</v>
      </c>
      <c r="H4587" s="111">
        <f t="shared" si="71"/>
        <v>1.1418213969938109</v>
      </c>
      <c r="I4587" s="52">
        <v>116.06980703799236</v>
      </c>
      <c r="J4587" s="54" t="s">
        <v>10</v>
      </c>
      <c r="K4587" s="52">
        <v>5.427960197790096</v>
      </c>
    </row>
    <row r="4588" spans="1:11">
      <c r="A4588" s="228"/>
      <c r="B4588" s="228"/>
      <c r="C4588" s="227" t="s">
        <v>68</v>
      </c>
      <c r="D4588" s="110" t="s">
        <v>172</v>
      </c>
      <c r="E4588" s="51">
        <v>556.81717996027373</v>
      </c>
      <c r="F4588" s="52">
        <v>556.81717996027373</v>
      </c>
      <c r="G4588" s="52">
        <v>765.17317667809186</v>
      </c>
      <c r="H4588" s="111">
        <f t="shared" si="71"/>
        <v>1.3741910347175053</v>
      </c>
      <c r="I4588" s="52">
        <v>495.57924586617486</v>
      </c>
      <c r="J4588" s="52">
        <v>28.714746362874422</v>
      </c>
      <c r="K4588" s="52">
        <v>28.714746362874422</v>
      </c>
    </row>
    <row r="4589" spans="1:11">
      <c r="A4589" s="228"/>
      <c r="B4589" s="228"/>
      <c r="C4589" s="228"/>
      <c r="D4589" s="110" t="s">
        <v>160</v>
      </c>
      <c r="E4589" s="51">
        <v>556.81717996027373</v>
      </c>
      <c r="F4589" s="52">
        <v>556.81717996027373</v>
      </c>
      <c r="G4589" s="52">
        <v>765.17317667809186</v>
      </c>
      <c r="H4589" s="111">
        <f t="shared" si="71"/>
        <v>1.3741910347175053</v>
      </c>
      <c r="I4589" s="52">
        <v>495.57924586617486</v>
      </c>
      <c r="J4589" s="52">
        <v>28.714746362874422</v>
      </c>
      <c r="K4589" s="52">
        <v>28.714746362874422</v>
      </c>
    </row>
    <row r="4590" spans="1:11">
      <c r="A4590" s="228"/>
      <c r="B4590" s="228"/>
      <c r="C4590" s="227" t="s">
        <v>69</v>
      </c>
      <c r="D4590" s="110" t="s">
        <v>172</v>
      </c>
      <c r="E4590" s="51">
        <v>442.14409175096569</v>
      </c>
      <c r="F4590" s="52">
        <v>422.52913131991409</v>
      </c>
      <c r="G4590" s="52">
        <v>330.96218661479082</v>
      </c>
      <c r="H4590" s="111">
        <f t="shared" si="71"/>
        <v>0.74853920427642573</v>
      </c>
      <c r="I4590" s="52">
        <v>281.69318630791633</v>
      </c>
      <c r="J4590" s="52">
        <v>11.578942142324166</v>
      </c>
      <c r="K4590" s="52">
        <v>8.0328434359103369</v>
      </c>
    </row>
    <row r="4591" spans="1:11">
      <c r="A4591" s="228"/>
      <c r="B4591" s="228"/>
      <c r="C4591" s="228"/>
      <c r="D4591" s="110" t="s">
        <v>160</v>
      </c>
      <c r="E4591" s="51">
        <v>442.14409175096569</v>
      </c>
      <c r="F4591" s="52">
        <v>422.52913131991409</v>
      </c>
      <c r="G4591" s="52">
        <v>330.96218661479082</v>
      </c>
      <c r="H4591" s="111">
        <f t="shared" si="71"/>
        <v>0.74853920427642573</v>
      </c>
      <c r="I4591" s="52">
        <v>281.69318630791633</v>
      </c>
      <c r="J4591" s="52">
        <v>11.578942142324166</v>
      </c>
      <c r="K4591" s="52">
        <v>8.0328434359103369</v>
      </c>
    </row>
    <row r="4592" spans="1:11">
      <c r="A4592" s="228"/>
      <c r="B4592" s="228"/>
      <c r="C4592" s="227" t="s">
        <v>70</v>
      </c>
      <c r="D4592" s="110" t="s">
        <v>172</v>
      </c>
      <c r="E4592" s="51">
        <v>5.324683256549525</v>
      </c>
      <c r="F4592" s="52">
        <v>5.324683256549525</v>
      </c>
      <c r="G4592" s="52">
        <v>21.063006597745968</v>
      </c>
      <c r="H4592" s="111">
        <f t="shared" si="71"/>
        <v>3.9557294927989979</v>
      </c>
      <c r="I4592" s="52">
        <v>11.022594467850555</v>
      </c>
      <c r="J4592" s="54" t="s">
        <v>10</v>
      </c>
      <c r="K4592" s="52">
        <v>0.1493712021874882</v>
      </c>
    </row>
    <row r="4593" spans="1:11">
      <c r="A4593" s="228"/>
      <c r="B4593" s="228"/>
      <c r="C4593" s="228"/>
      <c r="D4593" s="110" t="s">
        <v>160</v>
      </c>
      <c r="E4593" s="51">
        <v>5.324683256549525</v>
      </c>
      <c r="F4593" s="52">
        <v>5.324683256549525</v>
      </c>
      <c r="G4593" s="52">
        <v>21.063006597745968</v>
      </c>
      <c r="H4593" s="111">
        <f t="shared" si="71"/>
        <v>3.9557294927989979</v>
      </c>
      <c r="I4593" s="52">
        <v>11.022594467850555</v>
      </c>
      <c r="J4593" s="54" t="s">
        <v>10</v>
      </c>
      <c r="K4593" s="52">
        <v>0.1493712021874882</v>
      </c>
    </row>
    <row r="4594" spans="1:11">
      <c r="A4594" s="228"/>
      <c r="B4594" s="228"/>
      <c r="C4594" s="227" t="s">
        <v>71</v>
      </c>
      <c r="D4594" s="110" t="s">
        <v>172</v>
      </c>
      <c r="E4594" s="51">
        <v>10.365792443225832</v>
      </c>
      <c r="F4594" s="52">
        <v>10.365792443225832</v>
      </c>
      <c r="G4594" s="52">
        <v>9.8544760298887795</v>
      </c>
      <c r="H4594" s="111">
        <f t="shared" si="71"/>
        <v>0.95067271352985616</v>
      </c>
      <c r="I4594" s="52">
        <v>6.7897115763043372</v>
      </c>
      <c r="J4594" s="52">
        <v>1.3444973418424433</v>
      </c>
      <c r="K4594" s="52">
        <v>1.5630956858832601</v>
      </c>
    </row>
    <row r="4595" spans="1:11">
      <c r="A4595" s="228"/>
      <c r="B4595" s="228"/>
      <c r="C4595" s="228"/>
      <c r="D4595" s="110" t="s">
        <v>160</v>
      </c>
      <c r="E4595" s="51">
        <v>10.365792443225832</v>
      </c>
      <c r="F4595" s="52">
        <v>10.365792443225832</v>
      </c>
      <c r="G4595" s="52">
        <v>9.8544760298887795</v>
      </c>
      <c r="H4595" s="111">
        <f t="shared" si="71"/>
        <v>0.95067271352985616</v>
      </c>
      <c r="I4595" s="52">
        <v>6.7897115763043372</v>
      </c>
      <c r="J4595" s="52">
        <v>1.3444973418424433</v>
      </c>
      <c r="K4595" s="52">
        <v>1.5630956858832601</v>
      </c>
    </row>
    <row r="4596" spans="1:11">
      <c r="A4596" s="228"/>
      <c r="B4596" s="228"/>
      <c r="C4596" s="227" t="s">
        <v>75</v>
      </c>
      <c r="D4596" s="110" t="s">
        <v>172</v>
      </c>
      <c r="E4596" s="51">
        <v>37.441015397550416</v>
      </c>
      <c r="F4596" s="52">
        <v>37.441015397550416</v>
      </c>
      <c r="G4596" s="52">
        <v>152.53747013816835</v>
      </c>
      <c r="H4596" s="111">
        <f t="shared" si="71"/>
        <v>4.0740740740740735</v>
      </c>
      <c r="I4596" s="54" t="s">
        <v>10</v>
      </c>
      <c r="J4596" s="54" t="s">
        <v>10</v>
      </c>
      <c r="K4596" s="54" t="s">
        <v>10</v>
      </c>
    </row>
    <row r="4597" spans="1:11">
      <c r="A4597" s="228"/>
      <c r="B4597" s="228"/>
      <c r="C4597" s="228"/>
      <c r="D4597" s="110" t="s">
        <v>160</v>
      </c>
      <c r="E4597" s="51">
        <v>37.441015397550416</v>
      </c>
      <c r="F4597" s="52">
        <v>37.441015397550416</v>
      </c>
      <c r="G4597" s="52">
        <v>152.53747013816835</v>
      </c>
      <c r="H4597" s="111">
        <f t="shared" si="71"/>
        <v>4.0740740740740735</v>
      </c>
      <c r="I4597" s="54" t="s">
        <v>10</v>
      </c>
      <c r="J4597" s="54" t="s">
        <v>10</v>
      </c>
      <c r="K4597" s="54" t="s">
        <v>10</v>
      </c>
    </row>
    <row r="4598" spans="1:11">
      <c r="A4598" s="228"/>
      <c r="B4598" s="228"/>
      <c r="C4598" s="227" t="s">
        <v>81</v>
      </c>
      <c r="D4598" s="110" t="s">
        <v>172</v>
      </c>
      <c r="E4598" s="51">
        <v>39.021786145956227</v>
      </c>
      <c r="F4598" s="52">
        <v>22.47853719133937</v>
      </c>
      <c r="G4598" s="52">
        <v>21.600870113386502</v>
      </c>
      <c r="H4598" s="111">
        <f t="shared" si="71"/>
        <v>0.55355923566878984</v>
      </c>
      <c r="I4598" s="52">
        <v>10.918544310047126</v>
      </c>
      <c r="J4598" s="52">
        <v>2.9133615827289208</v>
      </c>
      <c r="K4598" s="52">
        <v>2.9133615827289208</v>
      </c>
    </row>
    <row r="4599" spans="1:11">
      <c r="A4599" s="228"/>
      <c r="B4599" s="228"/>
      <c r="C4599" s="228"/>
      <c r="D4599" s="110" t="s">
        <v>160</v>
      </c>
      <c r="E4599" s="51">
        <v>39.021786145956227</v>
      </c>
      <c r="F4599" s="52">
        <v>22.47853719133937</v>
      </c>
      <c r="G4599" s="52">
        <v>21.600870113386502</v>
      </c>
      <c r="H4599" s="111">
        <f t="shared" si="71"/>
        <v>0.55355923566878984</v>
      </c>
      <c r="I4599" s="52">
        <v>10.918544310047126</v>
      </c>
      <c r="J4599" s="52">
        <v>2.9133615827289208</v>
      </c>
      <c r="K4599" s="52">
        <v>2.9133615827289208</v>
      </c>
    </row>
    <row r="4600" spans="1:11">
      <c r="A4600" s="228"/>
      <c r="B4600" s="228"/>
      <c r="C4600" s="227" t="s">
        <v>85</v>
      </c>
      <c r="D4600" s="110" t="s">
        <v>172</v>
      </c>
      <c r="E4600" s="51">
        <v>17.190749738760928</v>
      </c>
      <c r="F4600" s="52">
        <v>17.190749738760928</v>
      </c>
      <c r="G4600" s="52">
        <v>18.909824712637022</v>
      </c>
      <c r="H4600" s="111">
        <f t="shared" si="71"/>
        <v>1.1000000000000001</v>
      </c>
      <c r="I4600" s="52">
        <v>15.127859770109618</v>
      </c>
      <c r="J4600" s="54" t="s">
        <v>10</v>
      </c>
      <c r="K4600" s="54" t="s">
        <v>10</v>
      </c>
    </row>
    <row r="4601" spans="1:11">
      <c r="A4601" s="228"/>
      <c r="B4601" s="228"/>
      <c r="C4601" s="228"/>
      <c r="D4601" s="110" t="s">
        <v>160</v>
      </c>
      <c r="E4601" s="51">
        <v>17.190749738760928</v>
      </c>
      <c r="F4601" s="52">
        <v>17.190749738760928</v>
      </c>
      <c r="G4601" s="52">
        <v>18.909824712637022</v>
      </c>
      <c r="H4601" s="111">
        <f t="shared" si="71"/>
        <v>1.1000000000000001</v>
      </c>
      <c r="I4601" s="52">
        <v>15.127859770109618</v>
      </c>
      <c r="J4601" s="54" t="s">
        <v>10</v>
      </c>
      <c r="K4601" s="54" t="s">
        <v>10</v>
      </c>
    </row>
    <row r="4602" spans="1:11">
      <c r="A4602" s="228"/>
      <c r="B4602" s="228"/>
      <c r="C4602" s="227" t="s">
        <v>86</v>
      </c>
      <c r="D4602" s="110" t="s">
        <v>172</v>
      </c>
      <c r="E4602" s="51">
        <v>119.10516818975957</v>
      </c>
      <c r="F4602" s="52">
        <v>74.082073937034778</v>
      </c>
      <c r="G4602" s="52">
        <v>88.668776569209356</v>
      </c>
      <c r="H4602" s="111">
        <f t="shared" si="71"/>
        <v>0.74445784273560123</v>
      </c>
      <c r="I4602" s="52">
        <v>64.178841259916126</v>
      </c>
      <c r="J4602" s="54" t="s">
        <v>10</v>
      </c>
      <c r="K4602" s="54" t="s">
        <v>10</v>
      </c>
    </row>
    <row r="4603" spans="1:11">
      <c r="A4603" s="228"/>
      <c r="B4603" s="228"/>
      <c r="C4603" s="228"/>
      <c r="D4603" s="110" t="s">
        <v>160</v>
      </c>
      <c r="E4603" s="51">
        <v>119.10516818975957</v>
      </c>
      <c r="F4603" s="52">
        <v>74.082073937034778</v>
      </c>
      <c r="G4603" s="52">
        <v>88.668776569209356</v>
      </c>
      <c r="H4603" s="111">
        <f t="shared" si="71"/>
        <v>0.74445784273560123</v>
      </c>
      <c r="I4603" s="52">
        <v>64.178841259916126</v>
      </c>
      <c r="J4603" s="54" t="s">
        <v>10</v>
      </c>
      <c r="K4603" s="54" t="s">
        <v>10</v>
      </c>
    </row>
    <row r="4604" spans="1:11">
      <c r="A4604" s="228"/>
      <c r="B4604" s="228"/>
      <c r="C4604" s="227" t="s">
        <v>87</v>
      </c>
      <c r="D4604" s="110" t="s">
        <v>172</v>
      </c>
      <c r="E4604" s="51">
        <v>46.754307958078428</v>
      </c>
      <c r="F4604" s="52">
        <v>46.754307958078428</v>
      </c>
      <c r="G4604" s="52">
        <v>28.172341290326933</v>
      </c>
      <c r="H4604" s="111">
        <f t="shared" si="71"/>
        <v>0.60256140066466723</v>
      </c>
      <c r="I4604" s="52">
        <v>16.299771299967198</v>
      </c>
      <c r="J4604" s="52">
        <v>0.53966227228907904</v>
      </c>
      <c r="K4604" s="52">
        <v>0.53966227228907904</v>
      </c>
    </row>
    <row r="4605" spans="1:11">
      <c r="A4605" s="228"/>
      <c r="B4605" s="228"/>
      <c r="C4605" s="228"/>
      <c r="D4605" s="110" t="s">
        <v>160</v>
      </c>
      <c r="E4605" s="51">
        <v>46.754307958078428</v>
      </c>
      <c r="F4605" s="52">
        <v>46.754307958078428</v>
      </c>
      <c r="G4605" s="52">
        <v>28.172341290326933</v>
      </c>
      <c r="H4605" s="111">
        <f t="shared" si="71"/>
        <v>0.60256140066466723</v>
      </c>
      <c r="I4605" s="52">
        <v>16.299771299967198</v>
      </c>
      <c r="J4605" s="52">
        <v>0.53966227228907904</v>
      </c>
      <c r="K4605" s="52">
        <v>0.53966227228907904</v>
      </c>
    </row>
    <row r="4606" spans="1:11">
      <c r="A4606" s="228"/>
      <c r="B4606" s="228"/>
      <c r="C4606" s="227" t="s">
        <v>90</v>
      </c>
      <c r="D4606" s="110" t="s">
        <v>172</v>
      </c>
      <c r="E4606" s="51">
        <v>21.024479412833294</v>
      </c>
      <c r="F4606" s="52">
        <v>21.024479412833294</v>
      </c>
      <c r="G4606" s="52">
        <v>46.253854708233241</v>
      </c>
      <c r="H4606" s="111">
        <f t="shared" si="71"/>
        <v>2.1999999999999997</v>
      </c>
      <c r="I4606" s="52">
        <v>44.403700519903914</v>
      </c>
      <c r="J4606" s="52">
        <v>3.363916706053327</v>
      </c>
      <c r="K4606" s="52">
        <v>3.363916706053327</v>
      </c>
    </row>
    <row r="4607" spans="1:11">
      <c r="A4607" s="228"/>
      <c r="B4607" s="228"/>
      <c r="C4607" s="228"/>
      <c r="D4607" s="110" t="s">
        <v>160</v>
      </c>
      <c r="E4607" s="51">
        <v>21.024479412833294</v>
      </c>
      <c r="F4607" s="52">
        <v>21.024479412833294</v>
      </c>
      <c r="G4607" s="52">
        <v>46.253854708233241</v>
      </c>
      <c r="H4607" s="111">
        <f t="shared" si="71"/>
        <v>2.1999999999999997</v>
      </c>
      <c r="I4607" s="52">
        <v>44.403700519903914</v>
      </c>
      <c r="J4607" s="52">
        <v>3.363916706053327</v>
      </c>
      <c r="K4607" s="52">
        <v>3.363916706053327</v>
      </c>
    </row>
    <row r="4608" spans="1:11">
      <c r="A4608" s="228"/>
      <c r="B4608" s="228"/>
      <c r="C4608" s="227" t="s">
        <v>93</v>
      </c>
      <c r="D4608" s="110" t="s">
        <v>172</v>
      </c>
      <c r="E4608" s="51">
        <v>17.847502363880093</v>
      </c>
      <c r="F4608" s="52">
        <v>17.847502363880093</v>
      </c>
      <c r="G4608" s="52">
        <v>31.411604160428965</v>
      </c>
      <c r="H4608" s="111">
        <f t="shared" si="71"/>
        <v>1.76</v>
      </c>
      <c r="I4608" s="52">
        <v>29.841023952407511</v>
      </c>
      <c r="J4608" s="52">
        <v>1.4278001891104075</v>
      </c>
      <c r="K4608" s="52">
        <v>1.4278001891104075</v>
      </c>
    </row>
    <row r="4609" spans="1:11">
      <c r="A4609" s="228"/>
      <c r="B4609" s="228"/>
      <c r="C4609" s="228"/>
      <c r="D4609" s="110" t="s">
        <v>160</v>
      </c>
      <c r="E4609" s="51">
        <v>17.847502363880093</v>
      </c>
      <c r="F4609" s="52">
        <v>17.847502363880093</v>
      </c>
      <c r="G4609" s="52">
        <v>31.411604160428965</v>
      </c>
      <c r="H4609" s="111">
        <f t="shared" si="71"/>
        <v>1.76</v>
      </c>
      <c r="I4609" s="52">
        <v>29.841023952407511</v>
      </c>
      <c r="J4609" s="52">
        <v>1.4278001891104075</v>
      </c>
      <c r="K4609" s="52">
        <v>1.4278001891104075</v>
      </c>
    </row>
    <row r="4610" spans="1:11">
      <c r="A4610" s="228"/>
      <c r="B4610" s="228"/>
      <c r="C4610" s="227" t="s">
        <v>111</v>
      </c>
      <c r="D4610" s="110" t="s">
        <v>172</v>
      </c>
      <c r="E4610" s="51">
        <v>50.932242430271579</v>
      </c>
      <c r="F4610" s="52">
        <v>24.483088131084664</v>
      </c>
      <c r="G4610" s="52">
        <v>1.077255877767725</v>
      </c>
      <c r="H4610" s="111">
        <f t="shared" si="71"/>
        <v>2.1150764748725417E-2</v>
      </c>
      <c r="I4610" s="52">
        <v>0</v>
      </c>
      <c r="J4610" s="52">
        <v>9.7932352524338668</v>
      </c>
      <c r="K4610" s="54" t="s">
        <v>10</v>
      </c>
    </row>
    <row r="4611" spans="1:11">
      <c r="A4611" s="228"/>
      <c r="B4611" s="228"/>
      <c r="C4611" s="228"/>
      <c r="D4611" s="110" t="s">
        <v>160</v>
      </c>
      <c r="E4611" s="51">
        <v>50.932242430271579</v>
      </c>
      <c r="F4611" s="52">
        <v>24.483088131084664</v>
      </c>
      <c r="G4611" s="52">
        <v>1.077255877767725</v>
      </c>
      <c r="H4611" s="111">
        <f t="shared" si="71"/>
        <v>2.1150764748725417E-2</v>
      </c>
      <c r="I4611" s="52">
        <v>0</v>
      </c>
      <c r="J4611" s="52">
        <v>9.7932352524338668</v>
      </c>
      <c r="K4611" s="54" t="s">
        <v>10</v>
      </c>
    </row>
    <row r="4612" spans="1:11">
      <c r="A4612" s="228"/>
      <c r="B4612" s="228"/>
      <c r="C4612" s="227" t="s">
        <v>113</v>
      </c>
      <c r="D4612" s="110" t="s">
        <v>172</v>
      </c>
      <c r="E4612" s="51">
        <v>40.690580709543013</v>
      </c>
      <c r="F4612" s="52">
        <v>40.690580709543013</v>
      </c>
      <c r="G4612" s="52">
        <v>2.7669594882489252</v>
      </c>
      <c r="H4612" s="111">
        <f t="shared" si="71"/>
        <v>6.8000000000000005E-2</v>
      </c>
      <c r="I4612" s="52">
        <v>1.3834797441244626</v>
      </c>
      <c r="J4612" s="54" t="s">
        <v>10</v>
      </c>
      <c r="K4612" s="54" t="s">
        <v>10</v>
      </c>
    </row>
    <row r="4613" spans="1:11">
      <c r="A4613" s="228"/>
      <c r="B4613" s="228"/>
      <c r="C4613" s="228"/>
      <c r="D4613" s="110" t="s">
        <v>160</v>
      </c>
      <c r="E4613" s="51">
        <v>40.690580709543013</v>
      </c>
      <c r="F4613" s="52">
        <v>40.690580709543013</v>
      </c>
      <c r="G4613" s="52">
        <v>2.7669594882489252</v>
      </c>
      <c r="H4613" s="111">
        <f t="shared" ref="H4613:H4676" si="72">G4613/E4613</f>
        <v>6.8000000000000005E-2</v>
      </c>
      <c r="I4613" s="52">
        <v>1.3834797441244626</v>
      </c>
      <c r="J4613" s="54" t="s">
        <v>10</v>
      </c>
      <c r="K4613" s="54" t="s">
        <v>10</v>
      </c>
    </row>
    <row r="4614" spans="1:11">
      <c r="A4614" s="228"/>
      <c r="B4614" s="228"/>
      <c r="C4614" s="227" t="s">
        <v>160</v>
      </c>
      <c r="D4614" s="110" t="s">
        <v>172</v>
      </c>
      <c r="E4614" s="51">
        <v>5561.9832669893103</v>
      </c>
      <c r="F4614" s="52">
        <v>4729.5733304530413</v>
      </c>
      <c r="G4614" s="52">
        <v>7203.1855963556227</v>
      </c>
      <c r="H4614" s="111">
        <f t="shared" si="72"/>
        <v>1.2950750210103907</v>
      </c>
      <c r="I4614" s="52">
        <v>5474.8961728219219</v>
      </c>
      <c r="J4614" s="52">
        <v>210.44603601462822</v>
      </c>
      <c r="K4614" s="52">
        <v>244.43796598649217</v>
      </c>
    </row>
    <row r="4615" spans="1:11">
      <c r="A4615" s="228"/>
      <c r="B4615" s="228"/>
      <c r="C4615" s="228"/>
      <c r="D4615" s="110" t="s">
        <v>160</v>
      </c>
      <c r="E4615" s="51">
        <v>5561.9832669893103</v>
      </c>
      <c r="F4615" s="52">
        <v>4729.5733304530413</v>
      </c>
      <c r="G4615" s="52">
        <v>7203.1855963556227</v>
      </c>
      <c r="H4615" s="111">
        <f t="shared" si="72"/>
        <v>1.2950750210103907</v>
      </c>
      <c r="I4615" s="52">
        <v>5474.8961728219219</v>
      </c>
      <c r="J4615" s="52">
        <v>210.44603601462822</v>
      </c>
      <c r="K4615" s="52">
        <v>244.43796598649217</v>
      </c>
    </row>
    <row r="4616" spans="1:11">
      <c r="A4616" s="227" t="s">
        <v>34</v>
      </c>
      <c r="B4616" s="227" t="s">
        <v>37</v>
      </c>
      <c r="C4616" s="227" t="s">
        <v>70</v>
      </c>
      <c r="D4616" s="110" t="s">
        <v>172</v>
      </c>
      <c r="E4616" s="51">
        <v>9.2423431353508345</v>
      </c>
      <c r="F4616" s="52">
        <v>9.2423431353508345</v>
      </c>
      <c r="G4616" s="54" t="s">
        <v>10</v>
      </c>
      <c r="H4616" s="111" t="e">
        <f t="shared" si="72"/>
        <v>#VALUE!</v>
      </c>
      <c r="I4616" s="54" t="s">
        <v>10</v>
      </c>
      <c r="J4616" s="54" t="s">
        <v>10</v>
      </c>
      <c r="K4616" s="54" t="s">
        <v>10</v>
      </c>
    </row>
    <row r="4617" spans="1:11">
      <c r="A4617" s="228"/>
      <c r="B4617" s="228"/>
      <c r="C4617" s="228"/>
      <c r="D4617" s="110" t="s">
        <v>160</v>
      </c>
      <c r="E4617" s="51">
        <v>9.2423431353508345</v>
      </c>
      <c r="F4617" s="52">
        <v>9.2423431353508345</v>
      </c>
      <c r="G4617" s="54" t="s">
        <v>10</v>
      </c>
      <c r="H4617" s="111" t="e">
        <f t="shared" si="72"/>
        <v>#VALUE!</v>
      </c>
      <c r="I4617" s="54" t="s">
        <v>10</v>
      </c>
      <c r="J4617" s="54" t="s">
        <v>10</v>
      </c>
      <c r="K4617" s="54" t="s">
        <v>10</v>
      </c>
    </row>
    <row r="4618" spans="1:11">
      <c r="A4618" s="228"/>
      <c r="B4618" s="228"/>
      <c r="C4618" s="227" t="s">
        <v>160</v>
      </c>
      <c r="D4618" s="110" t="s">
        <v>172</v>
      </c>
      <c r="E4618" s="51">
        <v>9.2423431353508345</v>
      </c>
      <c r="F4618" s="52">
        <v>9.2423431353508345</v>
      </c>
      <c r="G4618" s="54" t="s">
        <v>10</v>
      </c>
      <c r="H4618" s="111" t="e">
        <f t="shared" si="72"/>
        <v>#VALUE!</v>
      </c>
      <c r="I4618" s="54" t="s">
        <v>10</v>
      </c>
      <c r="J4618" s="54" t="s">
        <v>10</v>
      </c>
      <c r="K4618" s="54" t="s">
        <v>10</v>
      </c>
    </row>
    <row r="4619" spans="1:11">
      <c r="A4619" s="228"/>
      <c r="B4619" s="228"/>
      <c r="C4619" s="228"/>
      <c r="D4619" s="110" t="s">
        <v>160</v>
      </c>
      <c r="E4619" s="51">
        <v>9.2423431353508345</v>
      </c>
      <c r="F4619" s="52">
        <v>9.2423431353508345</v>
      </c>
      <c r="G4619" s="54" t="s">
        <v>10</v>
      </c>
      <c r="H4619" s="111" t="e">
        <f t="shared" si="72"/>
        <v>#VALUE!</v>
      </c>
      <c r="I4619" s="54" t="s">
        <v>10</v>
      </c>
      <c r="J4619" s="54" t="s">
        <v>10</v>
      </c>
      <c r="K4619" s="54" t="s">
        <v>10</v>
      </c>
    </row>
    <row r="4620" spans="1:11">
      <c r="A4620" s="228"/>
      <c r="B4620" s="227" t="s">
        <v>39</v>
      </c>
      <c r="C4620" s="227" t="s">
        <v>79</v>
      </c>
      <c r="D4620" s="110" t="s">
        <v>172</v>
      </c>
      <c r="E4620" s="51">
        <v>28.33038079668146</v>
      </c>
      <c r="F4620" s="52">
        <v>28.33038079668146</v>
      </c>
      <c r="G4620" s="52">
        <v>74.954093193505813</v>
      </c>
      <c r="H4620" s="111">
        <f t="shared" si="72"/>
        <v>2.6457142857142859</v>
      </c>
      <c r="I4620" s="54" t="s">
        <v>10</v>
      </c>
      <c r="J4620" s="54" t="s">
        <v>10</v>
      </c>
      <c r="K4620" s="54" t="s">
        <v>10</v>
      </c>
    </row>
    <row r="4621" spans="1:11">
      <c r="A4621" s="228"/>
      <c r="B4621" s="228"/>
      <c r="C4621" s="228"/>
      <c r="D4621" s="110" t="s">
        <v>160</v>
      </c>
      <c r="E4621" s="51">
        <v>28.33038079668146</v>
      </c>
      <c r="F4621" s="52">
        <v>28.33038079668146</v>
      </c>
      <c r="G4621" s="52">
        <v>74.954093193505813</v>
      </c>
      <c r="H4621" s="111">
        <f t="shared" si="72"/>
        <v>2.6457142857142859</v>
      </c>
      <c r="I4621" s="54" t="s">
        <v>10</v>
      </c>
      <c r="J4621" s="54" t="s">
        <v>10</v>
      </c>
      <c r="K4621" s="54" t="s">
        <v>10</v>
      </c>
    </row>
    <row r="4622" spans="1:11">
      <c r="A4622" s="228"/>
      <c r="B4622" s="228"/>
      <c r="C4622" s="227" t="s">
        <v>80</v>
      </c>
      <c r="D4622" s="110" t="s">
        <v>172</v>
      </c>
      <c r="E4622" s="51">
        <v>38.462415904167401</v>
      </c>
      <c r="F4622" s="52">
        <v>38.462415904167401</v>
      </c>
      <c r="G4622" s="52">
        <v>513.94103846000996</v>
      </c>
      <c r="H4622" s="111">
        <f t="shared" si="72"/>
        <v>13.362162162162166</v>
      </c>
      <c r="I4622" s="54" t="s">
        <v>10</v>
      </c>
      <c r="J4622" s="54" t="s">
        <v>10</v>
      </c>
      <c r="K4622" s="54" t="s">
        <v>10</v>
      </c>
    </row>
    <row r="4623" spans="1:11">
      <c r="A4623" s="228"/>
      <c r="B4623" s="228"/>
      <c r="C4623" s="228"/>
      <c r="D4623" s="110" t="s">
        <v>160</v>
      </c>
      <c r="E4623" s="51">
        <v>38.462415904167401</v>
      </c>
      <c r="F4623" s="52">
        <v>38.462415904167401</v>
      </c>
      <c r="G4623" s="52">
        <v>513.94103846000996</v>
      </c>
      <c r="H4623" s="111">
        <f t="shared" si="72"/>
        <v>13.362162162162166</v>
      </c>
      <c r="I4623" s="54" t="s">
        <v>10</v>
      </c>
      <c r="J4623" s="54" t="s">
        <v>10</v>
      </c>
      <c r="K4623" s="54" t="s">
        <v>10</v>
      </c>
    </row>
    <row r="4624" spans="1:11">
      <c r="A4624" s="228"/>
      <c r="B4624" s="228"/>
      <c r="C4624" s="227" t="s">
        <v>81</v>
      </c>
      <c r="D4624" s="110" t="s">
        <v>172</v>
      </c>
      <c r="E4624" s="51">
        <v>13.508913240747077</v>
      </c>
      <c r="F4624" s="52">
        <v>13.508913240747077</v>
      </c>
      <c r="G4624" s="52">
        <v>311.24536106681262</v>
      </c>
      <c r="H4624" s="111">
        <f t="shared" si="72"/>
        <v>23.039999999999996</v>
      </c>
      <c r="I4624" s="54" t="s">
        <v>10</v>
      </c>
      <c r="J4624" s="54" t="s">
        <v>10</v>
      </c>
      <c r="K4624" s="54" t="s">
        <v>10</v>
      </c>
    </row>
    <row r="4625" spans="1:11">
      <c r="A4625" s="228"/>
      <c r="B4625" s="228"/>
      <c r="C4625" s="228"/>
      <c r="D4625" s="110" t="s">
        <v>160</v>
      </c>
      <c r="E4625" s="51">
        <v>13.508913240747077</v>
      </c>
      <c r="F4625" s="52">
        <v>13.508913240747077</v>
      </c>
      <c r="G4625" s="52">
        <v>311.24536106681262</v>
      </c>
      <c r="H4625" s="111">
        <f t="shared" si="72"/>
        <v>23.039999999999996</v>
      </c>
      <c r="I4625" s="54" t="s">
        <v>10</v>
      </c>
      <c r="J4625" s="54" t="s">
        <v>10</v>
      </c>
      <c r="K4625" s="54" t="s">
        <v>10</v>
      </c>
    </row>
    <row r="4626" spans="1:11">
      <c r="A4626" s="228"/>
      <c r="B4626" s="228"/>
      <c r="C4626" s="227" t="s">
        <v>160</v>
      </c>
      <c r="D4626" s="110" t="s">
        <v>172</v>
      </c>
      <c r="E4626" s="51">
        <v>80.301709941595945</v>
      </c>
      <c r="F4626" s="52">
        <v>80.301709941595945</v>
      </c>
      <c r="G4626" s="52">
        <v>900.14049272032844</v>
      </c>
      <c r="H4626" s="111">
        <f t="shared" si="72"/>
        <v>11.209481010740712</v>
      </c>
      <c r="I4626" s="54" t="s">
        <v>10</v>
      </c>
      <c r="J4626" s="54" t="s">
        <v>10</v>
      </c>
      <c r="K4626" s="54" t="s">
        <v>10</v>
      </c>
    </row>
    <row r="4627" spans="1:11">
      <c r="A4627" s="228"/>
      <c r="B4627" s="228"/>
      <c r="C4627" s="228"/>
      <c r="D4627" s="110" t="s">
        <v>160</v>
      </c>
      <c r="E4627" s="51">
        <v>80.301709941595945</v>
      </c>
      <c r="F4627" s="52">
        <v>80.301709941595945</v>
      </c>
      <c r="G4627" s="52">
        <v>900.14049272032844</v>
      </c>
      <c r="H4627" s="111">
        <f t="shared" si="72"/>
        <v>11.209481010740712</v>
      </c>
      <c r="I4627" s="54" t="s">
        <v>10</v>
      </c>
      <c r="J4627" s="54" t="s">
        <v>10</v>
      </c>
      <c r="K4627" s="54" t="s">
        <v>10</v>
      </c>
    </row>
    <row r="4628" spans="1:11">
      <c r="A4628" s="228"/>
      <c r="B4628" s="227" t="s">
        <v>41</v>
      </c>
      <c r="C4628" s="227" t="s">
        <v>92</v>
      </c>
      <c r="D4628" s="110" t="s">
        <v>172</v>
      </c>
      <c r="E4628" s="51">
        <v>74.199969423051925</v>
      </c>
      <c r="F4628" s="52">
        <v>74.199969423051925</v>
      </c>
      <c r="G4628" s="52">
        <v>110.2168979123181</v>
      </c>
      <c r="H4628" s="111">
        <f t="shared" si="72"/>
        <v>1.4854035489410415</v>
      </c>
      <c r="I4628" s="54" t="s">
        <v>10</v>
      </c>
      <c r="J4628" s="54" t="s">
        <v>10</v>
      </c>
      <c r="K4628" s="54" t="s">
        <v>10</v>
      </c>
    </row>
    <row r="4629" spans="1:11">
      <c r="A4629" s="228"/>
      <c r="B4629" s="228"/>
      <c r="C4629" s="228"/>
      <c r="D4629" s="110" t="s">
        <v>160</v>
      </c>
      <c r="E4629" s="51">
        <v>74.199969423051925</v>
      </c>
      <c r="F4629" s="52">
        <v>74.199969423051925</v>
      </c>
      <c r="G4629" s="52">
        <v>110.2168979123181</v>
      </c>
      <c r="H4629" s="111">
        <f t="shared" si="72"/>
        <v>1.4854035489410415</v>
      </c>
      <c r="I4629" s="54" t="s">
        <v>10</v>
      </c>
      <c r="J4629" s="54" t="s">
        <v>10</v>
      </c>
      <c r="K4629" s="54" t="s">
        <v>10</v>
      </c>
    </row>
    <row r="4630" spans="1:11">
      <c r="A4630" s="228"/>
      <c r="B4630" s="228"/>
      <c r="C4630" s="227" t="s">
        <v>160</v>
      </c>
      <c r="D4630" s="110" t="s">
        <v>172</v>
      </c>
      <c r="E4630" s="51">
        <v>74.199969423051925</v>
      </c>
      <c r="F4630" s="52">
        <v>74.199969423051925</v>
      </c>
      <c r="G4630" s="52">
        <v>110.2168979123181</v>
      </c>
      <c r="H4630" s="111">
        <f t="shared" si="72"/>
        <v>1.4854035489410415</v>
      </c>
      <c r="I4630" s="54" t="s">
        <v>10</v>
      </c>
      <c r="J4630" s="54" t="s">
        <v>10</v>
      </c>
      <c r="K4630" s="54" t="s">
        <v>10</v>
      </c>
    </row>
    <row r="4631" spans="1:11">
      <c r="A4631" s="228"/>
      <c r="B4631" s="228"/>
      <c r="C4631" s="228"/>
      <c r="D4631" s="110" t="s">
        <v>160</v>
      </c>
      <c r="E4631" s="51">
        <v>74.199969423051925</v>
      </c>
      <c r="F4631" s="52">
        <v>74.199969423051925</v>
      </c>
      <c r="G4631" s="52">
        <v>110.2168979123181</v>
      </c>
      <c r="H4631" s="111">
        <f t="shared" si="72"/>
        <v>1.4854035489410415</v>
      </c>
      <c r="I4631" s="54" t="s">
        <v>10</v>
      </c>
      <c r="J4631" s="54" t="s">
        <v>10</v>
      </c>
      <c r="K4631" s="54" t="s">
        <v>10</v>
      </c>
    </row>
    <row r="4632" spans="1:11">
      <c r="A4632" s="228"/>
      <c r="B4632" s="227" t="s">
        <v>42</v>
      </c>
      <c r="C4632" s="227" t="s">
        <v>102</v>
      </c>
      <c r="D4632" s="110" t="s">
        <v>172</v>
      </c>
      <c r="E4632" s="51">
        <v>26.458032005758003</v>
      </c>
      <c r="F4632" s="52">
        <v>26.458032005758003</v>
      </c>
      <c r="G4632" s="54" t="s">
        <v>10</v>
      </c>
      <c r="H4632" s="111" t="e">
        <f t="shared" si="72"/>
        <v>#VALUE!</v>
      </c>
      <c r="I4632" s="54" t="s">
        <v>10</v>
      </c>
      <c r="J4632" s="54" t="s">
        <v>10</v>
      </c>
      <c r="K4632" s="54" t="s">
        <v>10</v>
      </c>
    </row>
    <row r="4633" spans="1:11">
      <c r="A4633" s="228"/>
      <c r="B4633" s="228"/>
      <c r="C4633" s="228"/>
      <c r="D4633" s="110" t="s">
        <v>160</v>
      </c>
      <c r="E4633" s="51">
        <v>26.458032005758003</v>
      </c>
      <c r="F4633" s="52">
        <v>26.458032005758003</v>
      </c>
      <c r="G4633" s="54" t="s">
        <v>10</v>
      </c>
      <c r="H4633" s="111" t="e">
        <f t="shared" si="72"/>
        <v>#VALUE!</v>
      </c>
      <c r="I4633" s="54" t="s">
        <v>10</v>
      </c>
      <c r="J4633" s="54" t="s">
        <v>10</v>
      </c>
      <c r="K4633" s="54" t="s">
        <v>10</v>
      </c>
    </row>
    <row r="4634" spans="1:11">
      <c r="A4634" s="228"/>
      <c r="B4634" s="228"/>
      <c r="C4634" s="227" t="s">
        <v>160</v>
      </c>
      <c r="D4634" s="110" t="s">
        <v>172</v>
      </c>
      <c r="E4634" s="51">
        <v>26.458032005758003</v>
      </c>
      <c r="F4634" s="52">
        <v>26.458032005758003</v>
      </c>
      <c r="G4634" s="54" t="s">
        <v>10</v>
      </c>
      <c r="H4634" s="111" t="e">
        <f t="shared" si="72"/>
        <v>#VALUE!</v>
      </c>
      <c r="I4634" s="54" t="s">
        <v>10</v>
      </c>
      <c r="J4634" s="54" t="s">
        <v>10</v>
      </c>
      <c r="K4634" s="54" t="s">
        <v>10</v>
      </c>
    </row>
    <row r="4635" spans="1:11">
      <c r="A4635" s="228"/>
      <c r="B4635" s="228"/>
      <c r="C4635" s="228"/>
      <c r="D4635" s="110" t="s">
        <v>160</v>
      </c>
      <c r="E4635" s="51">
        <v>26.458032005758003</v>
      </c>
      <c r="F4635" s="52">
        <v>26.458032005758003</v>
      </c>
      <c r="G4635" s="54" t="s">
        <v>10</v>
      </c>
      <c r="H4635" s="111" t="e">
        <f t="shared" si="72"/>
        <v>#VALUE!</v>
      </c>
      <c r="I4635" s="54" t="s">
        <v>10</v>
      </c>
      <c r="J4635" s="54" t="s">
        <v>10</v>
      </c>
      <c r="K4635" s="54" t="s">
        <v>10</v>
      </c>
    </row>
    <row r="4636" spans="1:11">
      <c r="A4636" s="228"/>
      <c r="B4636" s="227" t="s">
        <v>44</v>
      </c>
      <c r="C4636" s="227" t="s">
        <v>113</v>
      </c>
      <c r="D4636" s="110" t="s">
        <v>172</v>
      </c>
      <c r="E4636" s="51">
        <v>26.375364205038277</v>
      </c>
      <c r="F4636" s="52">
        <v>26.375364205038277</v>
      </c>
      <c r="G4636" s="52">
        <v>84.401165456122499</v>
      </c>
      <c r="H4636" s="111">
        <f t="shared" si="72"/>
        <v>3.2000000000000006</v>
      </c>
      <c r="I4636" s="54" t="s">
        <v>10</v>
      </c>
      <c r="J4636" s="54" t="s">
        <v>10</v>
      </c>
      <c r="K4636" s="54" t="s">
        <v>10</v>
      </c>
    </row>
    <row r="4637" spans="1:11">
      <c r="A4637" s="228"/>
      <c r="B4637" s="228"/>
      <c r="C4637" s="228"/>
      <c r="D4637" s="110" t="s">
        <v>160</v>
      </c>
      <c r="E4637" s="51">
        <v>26.375364205038277</v>
      </c>
      <c r="F4637" s="52">
        <v>26.375364205038277</v>
      </c>
      <c r="G4637" s="52">
        <v>84.401165456122499</v>
      </c>
      <c r="H4637" s="111">
        <f t="shared" si="72"/>
        <v>3.2000000000000006</v>
      </c>
      <c r="I4637" s="54" t="s">
        <v>10</v>
      </c>
      <c r="J4637" s="54" t="s">
        <v>10</v>
      </c>
      <c r="K4637" s="54" t="s">
        <v>10</v>
      </c>
    </row>
    <row r="4638" spans="1:11">
      <c r="A4638" s="228"/>
      <c r="B4638" s="228"/>
      <c r="C4638" s="227" t="s">
        <v>120</v>
      </c>
      <c r="D4638" s="110" t="s">
        <v>172</v>
      </c>
      <c r="E4638" s="51">
        <v>14.109722765593975</v>
      </c>
      <c r="F4638" s="52">
        <v>14.109722765593975</v>
      </c>
      <c r="G4638" s="52">
        <v>42.32916829678193</v>
      </c>
      <c r="H4638" s="111">
        <f t="shared" si="72"/>
        <v>3.0000000000000004</v>
      </c>
      <c r="I4638" s="54" t="s">
        <v>10</v>
      </c>
      <c r="J4638" s="54" t="s">
        <v>10</v>
      </c>
      <c r="K4638" s="54" t="s">
        <v>10</v>
      </c>
    </row>
    <row r="4639" spans="1:11">
      <c r="A4639" s="228"/>
      <c r="B4639" s="228"/>
      <c r="C4639" s="228"/>
      <c r="D4639" s="110" t="s">
        <v>160</v>
      </c>
      <c r="E4639" s="51">
        <v>14.109722765593975</v>
      </c>
      <c r="F4639" s="52">
        <v>14.109722765593975</v>
      </c>
      <c r="G4639" s="52">
        <v>42.32916829678193</v>
      </c>
      <c r="H4639" s="111">
        <f t="shared" si="72"/>
        <v>3.0000000000000004</v>
      </c>
      <c r="I4639" s="54" t="s">
        <v>10</v>
      </c>
      <c r="J4639" s="54" t="s">
        <v>10</v>
      </c>
      <c r="K4639" s="54" t="s">
        <v>10</v>
      </c>
    </row>
    <row r="4640" spans="1:11">
      <c r="A4640" s="228"/>
      <c r="B4640" s="228"/>
      <c r="C4640" s="227" t="s">
        <v>160</v>
      </c>
      <c r="D4640" s="110" t="s">
        <v>172</v>
      </c>
      <c r="E4640" s="51">
        <v>40.485086970632253</v>
      </c>
      <c r="F4640" s="52">
        <v>40.485086970632253</v>
      </c>
      <c r="G4640" s="52">
        <v>126.73033375290443</v>
      </c>
      <c r="H4640" s="111">
        <f t="shared" si="72"/>
        <v>3.1302966903549989</v>
      </c>
      <c r="I4640" s="54" t="s">
        <v>10</v>
      </c>
      <c r="J4640" s="54" t="s">
        <v>10</v>
      </c>
      <c r="K4640" s="54" t="s">
        <v>10</v>
      </c>
    </row>
    <row r="4641" spans="1:11">
      <c r="A4641" s="228"/>
      <c r="B4641" s="228"/>
      <c r="C4641" s="228"/>
      <c r="D4641" s="110" t="s">
        <v>160</v>
      </c>
      <c r="E4641" s="51">
        <v>40.485086970632253</v>
      </c>
      <c r="F4641" s="52">
        <v>40.485086970632253</v>
      </c>
      <c r="G4641" s="52">
        <v>126.73033375290443</v>
      </c>
      <c r="H4641" s="111">
        <f t="shared" si="72"/>
        <v>3.1302966903549989</v>
      </c>
      <c r="I4641" s="54" t="s">
        <v>10</v>
      </c>
      <c r="J4641" s="54" t="s">
        <v>10</v>
      </c>
      <c r="K4641" s="54" t="s">
        <v>10</v>
      </c>
    </row>
    <row r="4642" spans="1:11">
      <c r="A4642" s="228"/>
      <c r="B4642" s="227" t="s">
        <v>160</v>
      </c>
      <c r="C4642" s="227" t="s">
        <v>70</v>
      </c>
      <c r="D4642" s="110" t="s">
        <v>172</v>
      </c>
      <c r="E4642" s="51">
        <v>9.2423431353508345</v>
      </c>
      <c r="F4642" s="52">
        <v>9.2423431353508345</v>
      </c>
      <c r="G4642" s="54" t="s">
        <v>10</v>
      </c>
      <c r="H4642" s="111" t="e">
        <f t="shared" si="72"/>
        <v>#VALUE!</v>
      </c>
      <c r="I4642" s="54" t="s">
        <v>10</v>
      </c>
      <c r="J4642" s="54" t="s">
        <v>10</v>
      </c>
      <c r="K4642" s="54" t="s">
        <v>10</v>
      </c>
    </row>
    <row r="4643" spans="1:11">
      <c r="A4643" s="228"/>
      <c r="B4643" s="228"/>
      <c r="C4643" s="228"/>
      <c r="D4643" s="110" t="s">
        <v>160</v>
      </c>
      <c r="E4643" s="51">
        <v>9.2423431353508345</v>
      </c>
      <c r="F4643" s="52">
        <v>9.2423431353508345</v>
      </c>
      <c r="G4643" s="54" t="s">
        <v>10</v>
      </c>
      <c r="H4643" s="111" t="e">
        <f t="shared" si="72"/>
        <v>#VALUE!</v>
      </c>
      <c r="I4643" s="54" t="s">
        <v>10</v>
      </c>
      <c r="J4643" s="54" t="s">
        <v>10</v>
      </c>
      <c r="K4643" s="54" t="s">
        <v>10</v>
      </c>
    </row>
    <row r="4644" spans="1:11">
      <c r="A4644" s="228"/>
      <c r="B4644" s="228"/>
      <c r="C4644" s="227" t="s">
        <v>79</v>
      </c>
      <c r="D4644" s="110" t="s">
        <v>172</v>
      </c>
      <c r="E4644" s="51">
        <v>28.33038079668146</v>
      </c>
      <c r="F4644" s="52">
        <v>28.33038079668146</v>
      </c>
      <c r="G4644" s="52">
        <v>74.954093193505813</v>
      </c>
      <c r="H4644" s="111">
        <f t="shared" si="72"/>
        <v>2.6457142857142859</v>
      </c>
      <c r="I4644" s="54" t="s">
        <v>10</v>
      </c>
      <c r="J4644" s="54" t="s">
        <v>10</v>
      </c>
      <c r="K4644" s="54" t="s">
        <v>10</v>
      </c>
    </row>
    <row r="4645" spans="1:11">
      <c r="A4645" s="228"/>
      <c r="B4645" s="228"/>
      <c r="C4645" s="228"/>
      <c r="D4645" s="110" t="s">
        <v>160</v>
      </c>
      <c r="E4645" s="51">
        <v>28.33038079668146</v>
      </c>
      <c r="F4645" s="52">
        <v>28.33038079668146</v>
      </c>
      <c r="G4645" s="52">
        <v>74.954093193505813</v>
      </c>
      <c r="H4645" s="111">
        <f t="shared" si="72"/>
        <v>2.6457142857142859</v>
      </c>
      <c r="I4645" s="54" t="s">
        <v>10</v>
      </c>
      <c r="J4645" s="54" t="s">
        <v>10</v>
      </c>
      <c r="K4645" s="54" t="s">
        <v>10</v>
      </c>
    </row>
    <row r="4646" spans="1:11">
      <c r="A4646" s="228"/>
      <c r="B4646" s="228"/>
      <c r="C4646" s="227" t="s">
        <v>80</v>
      </c>
      <c r="D4646" s="110" t="s">
        <v>172</v>
      </c>
      <c r="E4646" s="51">
        <v>38.462415904167401</v>
      </c>
      <c r="F4646" s="52">
        <v>38.462415904167401</v>
      </c>
      <c r="G4646" s="52">
        <v>513.94103846000996</v>
      </c>
      <c r="H4646" s="111">
        <f t="shared" si="72"/>
        <v>13.362162162162166</v>
      </c>
      <c r="I4646" s="54" t="s">
        <v>10</v>
      </c>
      <c r="J4646" s="54" t="s">
        <v>10</v>
      </c>
      <c r="K4646" s="54" t="s">
        <v>10</v>
      </c>
    </row>
    <row r="4647" spans="1:11">
      <c r="A4647" s="228"/>
      <c r="B4647" s="228"/>
      <c r="C4647" s="228"/>
      <c r="D4647" s="110" t="s">
        <v>160</v>
      </c>
      <c r="E4647" s="51">
        <v>38.462415904167401</v>
      </c>
      <c r="F4647" s="52">
        <v>38.462415904167401</v>
      </c>
      <c r="G4647" s="52">
        <v>513.94103846000996</v>
      </c>
      <c r="H4647" s="111">
        <f t="shared" si="72"/>
        <v>13.362162162162166</v>
      </c>
      <c r="I4647" s="54" t="s">
        <v>10</v>
      </c>
      <c r="J4647" s="54" t="s">
        <v>10</v>
      </c>
      <c r="K4647" s="54" t="s">
        <v>10</v>
      </c>
    </row>
    <row r="4648" spans="1:11">
      <c r="A4648" s="228"/>
      <c r="B4648" s="228"/>
      <c r="C4648" s="227" t="s">
        <v>81</v>
      </c>
      <c r="D4648" s="110" t="s">
        <v>172</v>
      </c>
      <c r="E4648" s="51">
        <v>13.508913240747077</v>
      </c>
      <c r="F4648" s="52">
        <v>13.508913240747077</v>
      </c>
      <c r="G4648" s="52">
        <v>311.24536106681262</v>
      </c>
      <c r="H4648" s="111">
        <f t="shared" si="72"/>
        <v>23.039999999999996</v>
      </c>
      <c r="I4648" s="54" t="s">
        <v>10</v>
      </c>
      <c r="J4648" s="54" t="s">
        <v>10</v>
      </c>
      <c r="K4648" s="54" t="s">
        <v>10</v>
      </c>
    </row>
    <row r="4649" spans="1:11">
      <c r="A4649" s="228"/>
      <c r="B4649" s="228"/>
      <c r="C4649" s="228"/>
      <c r="D4649" s="110" t="s">
        <v>160</v>
      </c>
      <c r="E4649" s="51">
        <v>13.508913240747077</v>
      </c>
      <c r="F4649" s="52">
        <v>13.508913240747077</v>
      </c>
      <c r="G4649" s="52">
        <v>311.24536106681262</v>
      </c>
      <c r="H4649" s="111">
        <f t="shared" si="72"/>
        <v>23.039999999999996</v>
      </c>
      <c r="I4649" s="54" t="s">
        <v>10</v>
      </c>
      <c r="J4649" s="54" t="s">
        <v>10</v>
      </c>
      <c r="K4649" s="54" t="s">
        <v>10</v>
      </c>
    </row>
    <row r="4650" spans="1:11">
      <c r="A4650" s="228"/>
      <c r="B4650" s="228"/>
      <c r="C4650" s="227" t="s">
        <v>92</v>
      </c>
      <c r="D4650" s="110" t="s">
        <v>172</v>
      </c>
      <c r="E4650" s="51">
        <v>74.199969423051925</v>
      </c>
      <c r="F4650" s="52">
        <v>74.199969423051925</v>
      </c>
      <c r="G4650" s="52">
        <v>110.2168979123181</v>
      </c>
      <c r="H4650" s="111">
        <f t="shared" si="72"/>
        <v>1.4854035489410415</v>
      </c>
      <c r="I4650" s="54" t="s">
        <v>10</v>
      </c>
      <c r="J4650" s="54" t="s">
        <v>10</v>
      </c>
      <c r="K4650" s="54" t="s">
        <v>10</v>
      </c>
    </row>
    <row r="4651" spans="1:11">
      <c r="A4651" s="228"/>
      <c r="B4651" s="228"/>
      <c r="C4651" s="228"/>
      <c r="D4651" s="110" t="s">
        <v>160</v>
      </c>
      <c r="E4651" s="51">
        <v>74.199969423051925</v>
      </c>
      <c r="F4651" s="52">
        <v>74.199969423051925</v>
      </c>
      <c r="G4651" s="52">
        <v>110.2168979123181</v>
      </c>
      <c r="H4651" s="111">
        <f t="shared" si="72"/>
        <v>1.4854035489410415</v>
      </c>
      <c r="I4651" s="54" t="s">
        <v>10</v>
      </c>
      <c r="J4651" s="54" t="s">
        <v>10</v>
      </c>
      <c r="K4651" s="54" t="s">
        <v>10</v>
      </c>
    </row>
    <row r="4652" spans="1:11">
      <c r="A4652" s="228"/>
      <c r="B4652" s="228"/>
      <c r="C4652" s="227" t="s">
        <v>102</v>
      </c>
      <c r="D4652" s="110" t="s">
        <v>172</v>
      </c>
      <c r="E4652" s="51">
        <v>26.458032005758003</v>
      </c>
      <c r="F4652" s="52">
        <v>26.458032005758003</v>
      </c>
      <c r="G4652" s="54" t="s">
        <v>10</v>
      </c>
      <c r="H4652" s="111" t="e">
        <f t="shared" si="72"/>
        <v>#VALUE!</v>
      </c>
      <c r="I4652" s="54" t="s">
        <v>10</v>
      </c>
      <c r="J4652" s="54" t="s">
        <v>10</v>
      </c>
      <c r="K4652" s="54" t="s">
        <v>10</v>
      </c>
    </row>
    <row r="4653" spans="1:11">
      <c r="A4653" s="228"/>
      <c r="B4653" s="228"/>
      <c r="C4653" s="228"/>
      <c r="D4653" s="110" t="s">
        <v>160</v>
      </c>
      <c r="E4653" s="51">
        <v>26.458032005758003</v>
      </c>
      <c r="F4653" s="52">
        <v>26.458032005758003</v>
      </c>
      <c r="G4653" s="54" t="s">
        <v>10</v>
      </c>
      <c r="H4653" s="111" t="e">
        <f t="shared" si="72"/>
        <v>#VALUE!</v>
      </c>
      <c r="I4653" s="54" t="s">
        <v>10</v>
      </c>
      <c r="J4653" s="54" t="s">
        <v>10</v>
      </c>
      <c r="K4653" s="54" t="s">
        <v>10</v>
      </c>
    </row>
    <row r="4654" spans="1:11">
      <c r="A4654" s="228"/>
      <c r="B4654" s="228"/>
      <c r="C4654" s="227" t="s">
        <v>113</v>
      </c>
      <c r="D4654" s="110" t="s">
        <v>172</v>
      </c>
      <c r="E4654" s="51">
        <v>26.375364205038277</v>
      </c>
      <c r="F4654" s="52">
        <v>26.375364205038277</v>
      </c>
      <c r="G4654" s="52">
        <v>84.401165456122499</v>
      </c>
      <c r="H4654" s="111">
        <f t="shared" si="72"/>
        <v>3.2000000000000006</v>
      </c>
      <c r="I4654" s="54" t="s">
        <v>10</v>
      </c>
      <c r="J4654" s="54" t="s">
        <v>10</v>
      </c>
      <c r="K4654" s="54" t="s">
        <v>10</v>
      </c>
    </row>
    <row r="4655" spans="1:11">
      <c r="A4655" s="228"/>
      <c r="B4655" s="228"/>
      <c r="C4655" s="228"/>
      <c r="D4655" s="110" t="s">
        <v>160</v>
      </c>
      <c r="E4655" s="51">
        <v>26.375364205038277</v>
      </c>
      <c r="F4655" s="52">
        <v>26.375364205038277</v>
      </c>
      <c r="G4655" s="52">
        <v>84.401165456122499</v>
      </c>
      <c r="H4655" s="111">
        <f t="shared" si="72"/>
        <v>3.2000000000000006</v>
      </c>
      <c r="I4655" s="54" t="s">
        <v>10</v>
      </c>
      <c r="J4655" s="54" t="s">
        <v>10</v>
      </c>
      <c r="K4655" s="54" t="s">
        <v>10</v>
      </c>
    </row>
    <row r="4656" spans="1:11">
      <c r="A4656" s="228"/>
      <c r="B4656" s="228"/>
      <c r="C4656" s="227" t="s">
        <v>120</v>
      </c>
      <c r="D4656" s="110" t="s">
        <v>172</v>
      </c>
      <c r="E4656" s="51">
        <v>14.109722765593975</v>
      </c>
      <c r="F4656" s="52">
        <v>14.109722765593975</v>
      </c>
      <c r="G4656" s="52">
        <v>42.32916829678193</v>
      </c>
      <c r="H4656" s="111">
        <f t="shared" si="72"/>
        <v>3.0000000000000004</v>
      </c>
      <c r="I4656" s="54" t="s">
        <v>10</v>
      </c>
      <c r="J4656" s="54" t="s">
        <v>10</v>
      </c>
      <c r="K4656" s="54" t="s">
        <v>10</v>
      </c>
    </row>
    <row r="4657" spans="1:11">
      <c r="A4657" s="228"/>
      <c r="B4657" s="228"/>
      <c r="C4657" s="228"/>
      <c r="D4657" s="110" t="s">
        <v>160</v>
      </c>
      <c r="E4657" s="51">
        <v>14.109722765593975</v>
      </c>
      <c r="F4657" s="52">
        <v>14.109722765593975</v>
      </c>
      <c r="G4657" s="52">
        <v>42.32916829678193</v>
      </c>
      <c r="H4657" s="111">
        <f t="shared" si="72"/>
        <v>3.0000000000000004</v>
      </c>
      <c r="I4657" s="54" t="s">
        <v>10</v>
      </c>
      <c r="J4657" s="54" t="s">
        <v>10</v>
      </c>
      <c r="K4657" s="54" t="s">
        <v>10</v>
      </c>
    </row>
    <row r="4658" spans="1:11">
      <c r="A4658" s="228"/>
      <c r="B4658" s="228"/>
      <c r="C4658" s="227" t="s">
        <v>160</v>
      </c>
      <c r="D4658" s="110" t="s">
        <v>172</v>
      </c>
      <c r="E4658" s="51">
        <v>230.68714147638894</v>
      </c>
      <c r="F4658" s="52">
        <v>230.68714147638894</v>
      </c>
      <c r="G4658" s="52">
        <v>1137.0877243855512</v>
      </c>
      <c r="H4658" s="111">
        <f t="shared" si="72"/>
        <v>4.9291335317097991</v>
      </c>
      <c r="I4658" s="54" t="s">
        <v>10</v>
      </c>
      <c r="J4658" s="54" t="s">
        <v>10</v>
      </c>
      <c r="K4658" s="54" t="s">
        <v>10</v>
      </c>
    </row>
    <row r="4659" spans="1:11">
      <c r="A4659" s="228"/>
      <c r="B4659" s="228"/>
      <c r="C4659" s="228"/>
      <c r="D4659" s="110" t="s">
        <v>160</v>
      </c>
      <c r="E4659" s="51">
        <v>230.68714147638894</v>
      </c>
      <c r="F4659" s="52">
        <v>230.68714147638894</v>
      </c>
      <c r="G4659" s="52">
        <v>1137.0877243855512</v>
      </c>
      <c r="H4659" s="111">
        <f t="shared" si="72"/>
        <v>4.9291335317097991</v>
      </c>
      <c r="I4659" s="54" t="s">
        <v>10</v>
      </c>
      <c r="J4659" s="54" t="s">
        <v>10</v>
      </c>
      <c r="K4659" s="54" t="s">
        <v>10</v>
      </c>
    </row>
    <row r="4660" spans="1:11" ht="15.75" thickBot="1">
      <c r="A4660" s="231" t="s">
        <v>160</v>
      </c>
      <c r="B4660" s="227" t="s">
        <v>36</v>
      </c>
      <c r="C4660" s="227" t="s">
        <v>56</v>
      </c>
      <c r="D4660" s="110" t="s">
        <v>173</v>
      </c>
      <c r="E4660" s="51">
        <v>12427.669306930693</v>
      </c>
      <c r="F4660" s="52">
        <v>12159.459900990099</v>
      </c>
      <c r="G4660" s="52">
        <v>51617.472772277237</v>
      </c>
      <c r="H4660" s="111">
        <f t="shared" si="72"/>
        <v>4.1534314679174056</v>
      </c>
      <c r="I4660" s="52">
        <v>49983.945544554459</v>
      </c>
      <c r="J4660" s="52">
        <v>3220.0866336633662</v>
      </c>
      <c r="K4660" s="52">
        <v>1738.1633663366338</v>
      </c>
    </row>
    <row r="4661" spans="1:11">
      <c r="A4661" s="228"/>
      <c r="B4661" s="228"/>
      <c r="C4661" s="228"/>
      <c r="D4661" s="110" t="s">
        <v>172</v>
      </c>
      <c r="E4661" s="51">
        <v>103939.72251851295</v>
      </c>
      <c r="F4661" s="52">
        <v>77697.299704242003</v>
      </c>
      <c r="G4661" s="52">
        <v>152059.40849126715</v>
      </c>
      <c r="H4661" s="111">
        <f t="shared" si="72"/>
        <v>1.4629576143440588</v>
      </c>
      <c r="I4661" s="52">
        <v>70593.080934440033</v>
      </c>
      <c r="J4661" s="52">
        <v>7011.5771267812797</v>
      </c>
      <c r="K4661" s="52">
        <v>6681.5749317508435</v>
      </c>
    </row>
    <row r="4662" spans="1:11">
      <c r="A4662" s="228"/>
      <c r="B4662" s="228"/>
      <c r="C4662" s="228"/>
      <c r="D4662" s="110" t="s">
        <v>160</v>
      </c>
      <c r="E4662" s="51">
        <v>116367.39182544369</v>
      </c>
      <c r="F4662" s="52">
        <v>89856.759605232117</v>
      </c>
      <c r="G4662" s="52">
        <v>203676.88126354435</v>
      </c>
      <c r="H4662" s="111">
        <f t="shared" si="72"/>
        <v>1.7502917103192346</v>
      </c>
      <c r="I4662" s="52">
        <v>120577.02647899452</v>
      </c>
      <c r="J4662" s="52">
        <v>10231.66376044465</v>
      </c>
      <c r="K4662" s="52">
        <v>8419.7382980874791</v>
      </c>
    </row>
    <row r="4663" spans="1:11">
      <c r="A4663" s="228"/>
      <c r="B4663" s="228"/>
      <c r="C4663" s="227" t="s">
        <v>57</v>
      </c>
      <c r="D4663" s="110" t="s">
        <v>173</v>
      </c>
      <c r="E4663" s="51">
        <v>21941.012500000001</v>
      </c>
      <c r="F4663" s="52">
        <v>21626.012500000001</v>
      </c>
      <c r="G4663" s="52">
        <v>69873.75</v>
      </c>
      <c r="H4663" s="111">
        <f t="shared" si="72"/>
        <v>3.1846183032802156</v>
      </c>
      <c r="I4663" s="52">
        <v>67212.937500000015</v>
      </c>
      <c r="J4663" s="52">
        <v>4737.6249999999991</v>
      </c>
      <c r="K4663" s="52">
        <v>3361.7500000000005</v>
      </c>
    </row>
    <row r="4664" spans="1:11">
      <c r="A4664" s="228"/>
      <c r="B4664" s="228"/>
      <c r="C4664" s="228"/>
      <c r="D4664" s="110" t="s">
        <v>172</v>
      </c>
      <c r="E4664" s="51">
        <v>6395.0129882519086</v>
      </c>
      <c r="F4664" s="52">
        <v>4991.7839532890002</v>
      </c>
      <c r="G4664" s="52">
        <v>13352.678900648723</v>
      </c>
      <c r="H4664" s="111">
        <f t="shared" si="72"/>
        <v>2.0879830776229134</v>
      </c>
      <c r="I4664" s="52">
        <v>7670.0507289923216</v>
      </c>
      <c r="J4664" s="52">
        <v>749.61434586214534</v>
      </c>
      <c r="K4664" s="52">
        <v>675.77303388559346</v>
      </c>
    </row>
    <row r="4665" spans="1:11">
      <c r="A4665" s="228"/>
      <c r="B4665" s="228"/>
      <c r="C4665" s="228"/>
      <c r="D4665" s="110" t="s">
        <v>160</v>
      </c>
      <c r="E4665" s="51">
        <v>28336.025488251908</v>
      </c>
      <c r="F4665" s="52">
        <v>26617.796453289007</v>
      </c>
      <c r="G4665" s="52">
        <v>83226.428900648738</v>
      </c>
      <c r="H4665" s="111">
        <f t="shared" si="72"/>
        <v>2.9371242955422363</v>
      </c>
      <c r="I4665" s="52">
        <v>74882.988228992312</v>
      </c>
      <c r="J4665" s="52">
        <v>5487.2393458621455</v>
      </c>
      <c r="K4665" s="52">
        <v>4037.5230338855931</v>
      </c>
    </row>
    <row r="4666" spans="1:11">
      <c r="A4666" s="228"/>
      <c r="B4666" s="228"/>
      <c r="C4666" s="227" t="s">
        <v>58</v>
      </c>
      <c r="D4666" s="110" t="s">
        <v>173</v>
      </c>
      <c r="E4666" s="51">
        <v>5218.1549999999988</v>
      </c>
      <c r="F4666" s="52">
        <v>5191.1250000000009</v>
      </c>
      <c r="G4666" s="52">
        <v>17278.729999999996</v>
      </c>
      <c r="H4666" s="111">
        <f t="shared" si="72"/>
        <v>3.3112718959095697</v>
      </c>
      <c r="I4666" s="52">
        <v>16070.579999999998</v>
      </c>
      <c r="J4666" s="52">
        <v>1859.5000000000005</v>
      </c>
      <c r="K4666" s="52">
        <v>843.65000000000009</v>
      </c>
    </row>
    <row r="4667" spans="1:11">
      <c r="A4667" s="228"/>
      <c r="B4667" s="228"/>
      <c r="C4667" s="228"/>
      <c r="D4667" s="110" t="s">
        <v>172</v>
      </c>
      <c r="E4667" s="51">
        <v>68695.092641756535</v>
      </c>
      <c r="F4667" s="52">
        <v>55864.649512478791</v>
      </c>
      <c r="G4667" s="52">
        <v>133459.55744965622</v>
      </c>
      <c r="H4667" s="111">
        <f t="shared" si="72"/>
        <v>1.9427815338374315</v>
      </c>
      <c r="I4667" s="52">
        <v>82271.720659923056</v>
      </c>
      <c r="J4667" s="52">
        <v>4662.2981938815883</v>
      </c>
      <c r="K4667" s="52">
        <v>4755.4081866931601</v>
      </c>
    </row>
    <row r="4668" spans="1:11">
      <c r="A4668" s="228"/>
      <c r="B4668" s="228"/>
      <c r="C4668" s="228"/>
      <c r="D4668" s="110" t="s">
        <v>160</v>
      </c>
      <c r="E4668" s="51">
        <v>73913.247641756534</v>
      </c>
      <c r="F4668" s="52">
        <v>61055.774512478791</v>
      </c>
      <c r="G4668" s="52">
        <v>150738.28744965626</v>
      </c>
      <c r="H4668" s="111">
        <f t="shared" si="72"/>
        <v>2.0393947263724104</v>
      </c>
      <c r="I4668" s="52">
        <v>98342.300659923101</v>
      </c>
      <c r="J4668" s="52">
        <v>6521.7981938815883</v>
      </c>
      <c r="K4668" s="52">
        <v>5599.0581866931598</v>
      </c>
    </row>
    <row r="4669" spans="1:11">
      <c r="A4669" s="228"/>
      <c r="B4669" s="228"/>
      <c r="C4669" s="227" t="s">
        <v>59</v>
      </c>
      <c r="D4669" s="110" t="s">
        <v>173</v>
      </c>
      <c r="E4669" s="51">
        <v>49943.102722222218</v>
      </c>
      <c r="F4669" s="52">
        <v>49941.747166666668</v>
      </c>
      <c r="G4669" s="52">
        <v>222859.09444444452</v>
      </c>
      <c r="H4669" s="111">
        <f t="shared" si="72"/>
        <v>4.4622596974793725</v>
      </c>
      <c r="I4669" s="52">
        <v>211986.69166666674</v>
      </c>
      <c r="J4669" s="52">
        <v>14820.017777777775</v>
      </c>
      <c r="K4669" s="52">
        <v>9290.7066666666651</v>
      </c>
    </row>
    <row r="4670" spans="1:11">
      <c r="A4670" s="228"/>
      <c r="B4670" s="228"/>
      <c r="C4670" s="228"/>
      <c r="D4670" s="110" t="s">
        <v>172</v>
      </c>
      <c r="E4670" s="51">
        <v>32922.513746711797</v>
      </c>
      <c r="F4670" s="52">
        <v>28212.761922047575</v>
      </c>
      <c r="G4670" s="52">
        <v>83012.512989083232</v>
      </c>
      <c r="H4670" s="111">
        <f t="shared" si="72"/>
        <v>2.5214512363101154</v>
      </c>
      <c r="I4670" s="52">
        <v>54197.830706844041</v>
      </c>
      <c r="J4670" s="52">
        <v>2810.0884057057683</v>
      </c>
      <c r="K4670" s="52">
        <v>3030.2749111951593</v>
      </c>
    </row>
    <row r="4671" spans="1:11">
      <c r="A4671" s="228"/>
      <c r="B4671" s="228"/>
      <c r="C4671" s="228"/>
      <c r="D4671" s="110" t="s">
        <v>160</v>
      </c>
      <c r="E4671" s="51">
        <v>82865.616468934022</v>
      </c>
      <c r="F4671" s="52">
        <v>78154.5090887142</v>
      </c>
      <c r="G4671" s="52">
        <v>305871.60743352777</v>
      </c>
      <c r="H4671" s="111">
        <f t="shared" si="72"/>
        <v>3.6911763945930187</v>
      </c>
      <c r="I4671" s="52">
        <v>266184.52237351082</v>
      </c>
      <c r="J4671" s="52">
        <v>17630.106183483542</v>
      </c>
      <c r="K4671" s="52">
        <v>12320.981577861829</v>
      </c>
    </row>
    <row r="4672" spans="1:11">
      <c r="A4672" s="228"/>
      <c r="B4672" s="228"/>
      <c r="C4672" s="227" t="s">
        <v>60</v>
      </c>
      <c r="D4672" s="110" t="s">
        <v>173</v>
      </c>
      <c r="E4672" s="51">
        <v>2156.085518292683</v>
      </c>
      <c r="F4672" s="52">
        <v>1897.2615548780491</v>
      </c>
      <c r="G4672" s="52">
        <v>5674.262804878048</v>
      </c>
      <c r="H4672" s="111">
        <f t="shared" si="72"/>
        <v>2.6317429233378773</v>
      </c>
      <c r="I4672" s="52">
        <v>4763.710975609757</v>
      </c>
      <c r="J4672" s="52">
        <v>466.12499999999994</v>
      </c>
      <c r="K4672" s="52">
        <v>413.00304878048775</v>
      </c>
    </row>
    <row r="4673" spans="1:11">
      <c r="A4673" s="228"/>
      <c r="B4673" s="228"/>
      <c r="C4673" s="228"/>
      <c r="D4673" s="110" t="s">
        <v>172</v>
      </c>
      <c r="E4673" s="51">
        <v>73305.701458251744</v>
      </c>
      <c r="F4673" s="52">
        <v>50098.178901529871</v>
      </c>
      <c r="G4673" s="52">
        <v>87074.673650225988</v>
      </c>
      <c r="H4673" s="111">
        <f t="shared" si="72"/>
        <v>1.1878294855389357</v>
      </c>
      <c r="I4673" s="52">
        <v>40866.78945098383</v>
      </c>
      <c r="J4673" s="52">
        <v>2762.895550307655</v>
      </c>
      <c r="K4673" s="52">
        <v>2444.1320761778247</v>
      </c>
    </row>
    <row r="4674" spans="1:11">
      <c r="A4674" s="228"/>
      <c r="B4674" s="228"/>
      <c r="C4674" s="228"/>
      <c r="D4674" s="110" t="s">
        <v>160</v>
      </c>
      <c r="E4674" s="51">
        <v>75461.786976544405</v>
      </c>
      <c r="F4674" s="52">
        <v>51995.440456407901</v>
      </c>
      <c r="G4674" s="52">
        <v>92748.936455104049</v>
      </c>
      <c r="H4674" s="111">
        <f t="shared" si="72"/>
        <v>1.2290848145954052</v>
      </c>
      <c r="I4674" s="52">
        <v>45630.500426593608</v>
      </c>
      <c r="J4674" s="52">
        <v>3229.020550307654</v>
      </c>
      <c r="K4674" s="52">
        <v>2857.1351249583126</v>
      </c>
    </row>
    <row r="4675" spans="1:11">
      <c r="A4675" s="228"/>
      <c r="B4675" s="228"/>
      <c r="C4675" s="227" t="s">
        <v>61</v>
      </c>
      <c r="D4675" s="110" t="s">
        <v>173</v>
      </c>
      <c r="E4675" s="51">
        <v>211.44300000000004</v>
      </c>
      <c r="F4675" s="52">
        <v>205.44300000000001</v>
      </c>
      <c r="G4675" s="52">
        <v>358.91999999999996</v>
      </c>
      <c r="H4675" s="111">
        <f t="shared" si="72"/>
        <v>1.6974787531391433</v>
      </c>
      <c r="I4675" s="52">
        <v>155.58000000000001</v>
      </c>
      <c r="J4675" s="52">
        <v>21.779999999999998</v>
      </c>
      <c r="K4675" s="52">
        <v>18.059999999999999</v>
      </c>
    </row>
    <row r="4676" spans="1:11">
      <c r="A4676" s="228"/>
      <c r="B4676" s="228"/>
      <c r="C4676" s="228"/>
      <c r="D4676" s="110" t="s">
        <v>172</v>
      </c>
      <c r="E4676" s="51">
        <v>28640.423801150213</v>
      </c>
      <c r="F4676" s="52">
        <v>27231.22816264529</v>
      </c>
      <c r="G4676" s="52">
        <v>62773.240542762418</v>
      </c>
      <c r="H4676" s="111">
        <f t="shared" si="72"/>
        <v>2.191770658793164</v>
      </c>
      <c r="I4676" s="52">
        <v>39964.182757335817</v>
      </c>
      <c r="J4676" s="52">
        <v>2065.1322499001608</v>
      </c>
      <c r="K4676" s="52">
        <v>1997.0298955497169</v>
      </c>
    </row>
    <row r="4677" spans="1:11">
      <c r="A4677" s="228"/>
      <c r="B4677" s="228"/>
      <c r="C4677" s="228"/>
      <c r="D4677" s="110" t="s">
        <v>160</v>
      </c>
      <c r="E4677" s="51">
        <v>28851.866801150209</v>
      </c>
      <c r="F4677" s="52">
        <v>27436.671162645296</v>
      </c>
      <c r="G4677" s="52">
        <v>63132.160542762409</v>
      </c>
      <c r="H4677" s="111">
        <f t="shared" ref="H4677:H4740" si="73">G4677/E4677</f>
        <v>2.1881482046855139</v>
      </c>
      <c r="I4677" s="52">
        <v>40119.762757335826</v>
      </c>
      <c r="J4677" s="52">
        <v>2086.912249900161</v>
      </c>
      <c r="K4677" s="52">
        <v>2015.0898955497164</v>
      </c>
    </row>
    <row r="4678" spans="1:11">
      <c r="A4678" s="228"/>
      <c r="B4678" s="228"/>
      <c r="C4678" s="227" t="s">
        <v>160</v>
      </c>
      <c r="D4678" s="110" t="s">
        <v>173</v>
      </c>
      <c r="E4678" s="51">
        <v>91897.46804744564</v>
      </c>
      <c r="F4678" s="52">
        <v>91021.04912253478</v>
      </c>
      <c r="G4678" s="52">
        <v>367662.23002159968</v>
      </c>
      <c r="H4678" s="111">
        <f t="shared" si="73"/>
        <v>4.0007873756846024</v>
      </c>
      <c r="I4678" s="52">
        <v>350173.44568683085</v>
      </c>
      <c r="J4678" s="52">
        <v>25125.134411441148</v>
      </c>
      <c r="K4678" s="52">
        <v>15665.333081783789</v>
      </c>
    </row>
    <row r="4679" spans="1:11">
      <c r="A4679" s="228"/>
      <c r="B4679" s="228"/>
      <c r="C4679" s="228"/>
      <c r="D4679" s="110" t="s">
        <v>172</v>
      </c>
      <c r="E4679" s="51">
        <v>313898.46715463529</v>
      </c>
      <c r="F4679" s="52">
        <v>244095.90215623254</v>
      </c>
      <c r="G4679" s="52">
        <v>531732.07202364376</v>
      </c>
      <c r="H4679" s="111">
        <f t="shared" si="73"/>
        <v>1.6939619898229623</v>
      </c>
      <c r="I4679" s="52">
        <v>295563.65523851919</v>
      </c>
      <c r="J4679" s="52">
        <v>20061.605872438598</v>
      </c>
      <c r="K4679" s="52">
        <v>19584.193035252298</v>
      </c>
    </row>
    <row r="4680" spans="1:11">
      <c r="A4680" s="228"/>
      <c r="B4680" s="228"/>
      <c r="C4680" s="228"/>
      <c r="D4680" s="110" t="s">
        <v>160</v>
      </c>
      <c r="E4680" s="51">
        <v>405795.93520208052</v>
      </c>
      <c r="F4680" s="52">
        <v>335116.9512787672</v>
      </c>
      <c r="G4680" s="52">
        <v>899394.30204524344</v>
      </c>
      <c r="H4680" s="111">
        <f t="shared" si="73"/>
        <v>2.2163708998153422</v>
      </c>
      <c r="I4680" s="52">
        <v>645737.10092534963</v>
      </c>
      <c r="J4680" s="52">
        <v>45186.740283879721</v>
      </c>
      <c r="K4680" s="52">
        <v>35249.526117036083</v>
      </c>
    </row>
    <row r="4681" spans="1:11">
      <c r="A4681" s="228"/>
      <c r="B4681" s="227" t="s">
        <v>37</v>
      </c>
      <c r="C4681" s="227" t="s">
        <v>62</v>
      </c>
      <c r="D4681" s="110" t="s">
        <v>172</v>
      </c>
      <c r="E4681" s="51">
        <v>1780.6333420450726</v>
      </c>
      <c r="F4681" s="52">
        <v>1695.6088277306083</v>
      </c>
      <c r="G4681" s="52">
        <v>3420.5848509162274</v>
      </c>
      <c r="H4681" s="111">
        <f t="shared" si="73"/>
        <v>1.9209933736204539</v>
      </c>
      <c r="I4681" s="52">
        <v>1511.8247668456752</v>
      </c>
      <c r="J4681" s="52">
        <v>132.13226574600273</v>
      </c>
      <c r="K4681" s="52">
        <v>157.94671710322183</v>
      </c>
    </row>
    <row r="4682" spans="1:11">
      <c r="A4682" s="228"/>
      <c r="B4682" s="228"/>
      <c r="C4682" s="228"/>
      <c r="D4682" s="110" t="s">
        <v>160</v>
      </c>
      <c r="E4682" s="51">
        <v>1780.6333420450726</v>
      </c>
      <c r="F4682" s="52">
        <v>1695.6088277306083</v>
      </c>
      <c r="G4682" s="52">
        <v>3420.5848509162274</v>
      </c>
      <c r="H4682" s="111">
        <f t="shared" si="73"/>
        <v>1.9209933736204539</v>
      </c>
      <c r="I4682" s="52">
        <v>1511.8247668456752</v>
      </c>
      <c r="J4682" s="52">
        <v>132.13226574600273</v>
      </c>
      <c r="K4682" s="52">
        <v>157.94671710322183</v>
      </c>
    </row>
    <row r="4683" spans="1:11">
      <c r="A4683" s="228"/>
      <c r="B4683" s="228"/>
      <c r="C4683" s="227" t="s">
        <v>63</v>
      </c>
      <c r="D4683" s="110" t="s">
        <v>173</v>
      </c>
      <c r="E4683" s="51">
        <v>2382.9175</v>
      </c>
      <c r="F4683" s="52">
        <v>2380.9175</v>
      </c>
      <c r="G4683" s="52">
        <v>14132.550000000001</v>
      </c>
      <c r="H4683" s="111">
        <f t="shared" si="73"/>
        <v>5.9307760340003384</v>
      </c>
      <c r="I4683" s="52">
        <v>14044.400000000001</v>
      </c>
      <c r="J4683" s="52">
        <v>701.94999999999993</v>
      </c>
      <c r="K4683" s="52">
        <v>567.65</v>
      </c>
    </row>
    <row r="4684" spans="1:11">
      <c r="A4684" s="228"/>
      <c r="B4684" s="228"/>
      <c r="C4684" s="228"/>
      <c r="D4684" s="110" t="s">
        <v>172</v>
      </c>
      <c r="E4684" s="51">
        <v>5198.3063529006868</v>
      </c>
      <c r="F4684" s="52">
        <v>5061.8328737079528</v>
      </c>
      <c r="G4684" s="52">
        <v>13982.036981636589</v>
      </c>
      <c r="H4684" s="111">
        <f t="shared" si="73"/>
        <v>2.6897293142091416</v>
      </c>
      <c r="I4684" s="52">
        <v>7645.4930787235135</v>
      </c>
      <c r="J4684" s="52">
        <v>557.89698469595305</v>
      </c>
      <c r="K4684" s="52">
        <v>580.87127411078222</v>
      </c>
    </row>
    <row r="4685" spans="1:11">
      <c r="A4685" s="228"/>
      <c r="B4685" s="228"/>
      <c r="C4685" s="228"/>
      <c r="D4685" s="110" t="s">
        <v>160</v>
      </c>
      <c r="E4685" s="51">
        <v>7581.2238529006872</v>
      </c>
      <c r="F4685" s="52">
        <v>7442.7503737079542</v>
      </c>
      <c r="G4685" s="52">
        <v>28114.586981636588</v>
      </c>
      <c r="H4685" s="111">
        <f t="shared" si="73"/>
        <v>3.7084496549827555</v>
      </c>
      <c r="I4685" s="52">
        <v>21689.893078723511</v>
      </c>
      <c r="J4685" s="52">
        <v>1259.8469846959526</v>
      </c>
      <c r="K4685" s="52">
        <v>1148.5212741107825</v>
      </c>
    </row>
    <row r="4686" spans="1:11">
      <c r="A4686" s="228"/>
      <c r="B4686" s="228"/>
      <c r="C4686" s="227" t="s">
        <v>64</v>
      </c>
      <c r="D4686" s="110" t="s">
        <v>172</v>
      </c>
      <c r="E4686" s="51">
        <v>4892.7544559040671</v>
      </c>
      <c r="F4686" s="52">
        <v>4325.7496368027914</v>
      </c>
      <c r="G4686" s="52">
        <v>11902.450572846747</v>
      </c>
      <c r="H4686" s="111">
        <f t="shared" si="73"/>
        <v>2.4326686900226737</v>
      </c>
      <c r="I4686" s="52">
        <v>5800.725327139904</v>
      </c>
      <c r="J4686" s="52">
        <v>540.99612322273856</v>
      </c>
      <c r="K4686" s="52">
        <v>642.78292491304001</v>
      </c>
    </row>
    <row r="4687" spans="1:11">
      <c r="A4687" s="228"/>
      <c r="B4687" s="228"/>
      <c r="C4687" s="228"/>
      <c r="D4687" s="110" t="s">
        <v>160</v>
      </c>
      <c r="E4687" s="51">
        <v>4892.7544559040671</v>
      </c>
      <c r="F4687" s="52">
        <v>4325.7496368027914</v>
      </c>
      <c r="G4687" s="52">
        <v>11902.450572846747</v>
      </c>
      <c r="H4687" s="111">
        <f t="shared" si="73"/>
        <v>2.4326686900226737</v>
      </c>
      <c r="I4687" s="52">
        <v>5800.725327139904</v>
      </c>
      <c r="J4687" s="52">
        <v>540.99612322273856</v>
      </c>
      <c r="K4687" s="52">
        <v>642.78292491304001</v>
      </c>
    </row>
    <row r="4688" spans="1:11">
      <c r="A4688" s="228"/>
      <c r="B4688" s="228"/>
      <c r="C4688" s="227" t="s">
        <v>65</v>
      </c>
      <c r="D4688" s="110" t="s">
        <v>173</v>
      </c>
      <c r="E4688" s="51">
        <v>248.75</v>
      </c>
      <c r="F4688" s="52">
        <v>218.75</v>
      </c>
      <c r="G4688" s="52">
        <v>658.7</v>
      </c>
      <c r="H4688" s="111">
        <f t="shared" si="73"/>
        <v>2.6480402010050255</v>
      </c>
      <c r="I4688" s="52">
        <v>624</v>
      </c>
      <c r="J4688" s="52">
        <v>49.65</v>
      </c>
      <c r="K4688" s="52">
        <v>32.049999999999997</v>
      </c>
    </row>
    <row r="4689" spans="1:11">
      <c r="A4689" s="228"/>
      <c r="B4689" s="228"/>
      <c r="C4689" s="228"/>
      <c r="D4689" s="110" t="s">
        <v>172</v>
      </c>
      <c r="E4689" s="51">
        <v>3607.5175788852794</v>
      </c>
      <c r="F4689" s="52">
        <v>3456.3479176385827</v>
      </c>
      <c r="G4689" s="52">
        <v>8003.8016031499328</v>
      </c>
      <c r="H4689" s="111">
        <f t="shared" si="73"/>
        <v>2.2186452118753368</v>
      </c>
      <c r="I4689" s="52">
        <v>4212.147401567343</v>
      </c>
      <c r="J4689" s="52">
        <v>400.03879948670379</v>
      </c>
      <c r="K4689" s="52">
        <v>443.96648278734733</v>
      </c>
    </row>
    <row r="4690" spans="1:11">
      <c r="A4690" s="228"/>
      <c r="B4690" s="228"/>
      <c r="C4690" s="228"/>
      <c r="D4690" s="110" t="s">
        <v>160</v>
      </c>
      <c r="E4690" s="51">
        <v>3856.2675788852789</v>
      </c>
      <c r="F4690" s="52">
        <v>3675.0979176385827</v>
      </c>
      <c r="G4690" s="52">
        <v>8662.5016031499326</v>
      </c>
      <c r="H4690" s="111">
        <f t="shared" si="73"/>
        <v>2.2463434982003969</v>
      </c>
      <c r="I4690" s="52">
        <v>4836.147401567343</v>
      </c>
      <c r="J4690" s="52">
        <v>449.6887994867036</v>
      </c>
      <c r="K4690" s="52">
        <v>476.0164827873474</v>
      </c>
    </row>
    <row r="4691" spans="1:11">
      <c r="A4691" s="228"/>
      <c r="B4691" s="228"/>
      <c r="C4691" s="227" t="s">
        <v>66</v>
      </c>
      <c r="D4691" s="110" t="s">
        <v>173</v>
      </c>
      <c r="E4691" s="51">
        <v>22.307692307692307</v>
      </c>
      <c r="F4691" s="52">
        <v>21.076923076923077</v>
      </c>
      <c r="G4691" s="52">
        <v>48.246153846153859</v>
      </c>
      <c r="H4691" s="111">
        <f t="shared" si="73"/>
        <v>2.1627586206896559</v>
      </c>
      <c r="I4691" s="52">
        <v>8.3076923076923084</v>
      </c>
      <c r="J4691" s="52">
        <v>3.5076923076923077</v>
      </c>
      <c r="K4691" s="52">
        <v>3.5076923076923077</v>
      </c>
    </row>
    <row r="4692" spans="1:11">
      <c r="A4692" s="228"/>
      <c r="B4692" s="228"/>
      <c r="C4692" s="228"/>
      <c r="D4692" s="110" t="s">
        <v>172</v>
      </c>
      <c r="E4692" s="51">
        <v>4817.9363297823384</v>
      </c>
      <c r="F4692" s="52">
        <v>4224.4065069103435</v>
      </c>
      <c r="G4692" s="52">
        <v>10920.332257684484</v>
      </c>
      <c r="H4692" s="111">
        <f t="shared" si="73"/>
        <v>2.266599537685845</v>
      </c>
      <c r="I4692" s="52">
        <v>5459.5362883747348</v>
      </c>
      <c r="J4692" s="52">
        <v>466.85952248324679</v>
      </c>
      <c r="K4692" s="52">
        <v>470.37289946133961</v>
      </c>
    </row>
    <row r="4693" spans="1:11">
      <c r="A4693" s="228"/>
      <c r="B4693" s="228"/>
      <c r="C4693" s="228"/>
      <c r="D4693" s="110" t="s">
        <v>160</v>
      </c>
      <c r="E4693" s="51">
        <v>4840.2440220900298</v>
      </c>
      <c r="F4693" s="52">
        <v>4245.4834299872673</v>
      </c>
      <c r="G4693" s="52">
        <v>10968.578411530636</v>
      </c>
      <c r="H4693" s="111">
        <f t="shared" si="73"/>
        <v>2.2661209561898028</v>
      </c>
      <c r="I4693" s="52">
        <v>5467.8439806824281</v>
      </c>
      <c r="J4693" s="52">
        <v>470.3672147909391</v>
      </c>
      <c r="K4693" s="52">
        <v>473.88059176903192</v>
      </c>
    </row>
    <row r="4694" spans="1:11">
      <c r="A4694" s="228"/>
      <c r="B4694" s="228"/>
      <c r="C4694" s="227" t="s">
        <v>67</v>
      </c>
      <c r="D4694" s="110" t="s">
        <v>172</v>
      </c>
      <c r="E4694" s="51">
        <v>20184.047094666905</v>
      </c>
      <c r="F4694" s="52">
        <v>17973.919521702373</v>
      </c>
      <c r="G4694" s="52">
        <v>45317.077048838175</v>
      </c>
      <c r="H4694" s="111">
        <f t="shared" si="73"/>
        <v>2.2451927919258572</v>
      </c>
      <c r="I4694" s="52">
        <v>31620.800391898283</v>
      </c>
      <c r="J4694" s="52">
        <v>1213.3198080850004</v>
      </c>
      <c r="K4694" s="52">
        <v>1328.8742066929506</v>
      </c>
    </row>
    <row r="4695" spans="1:11">
      <c r="A4695" s="228"/>
      <c r="B4695" s="228"/>
      <c r="C4695" s="228"/>
      <c r="D4695" s="110" t="s">
        <v>160</v>
      </c>
      <c r="E4695" s="51">
        <v>20184.047094666905</v>
      </c>
      <c r="F4695" s="52">
        <v>17973.919521702373</v>
      </c>
      <c r="G4695" s="52">
        <v>45317.077048838175</v>
      </c>
      <c r="H4695" s="111">
        <f t="shared" si="73"/>
        <v>2.2451927919258572</v>
      </c>
      <c r="I4695" s="52">
        <v>31620.800391898283</v>
      </c>
      <c r="J4695" s="52">
        <v>1213.3198080850004</v>
      </c>
      <c r="K4695" s="52">
        <v>1328.8742066929506</v>
      </c>
    </row>
    <row r="4696" spans="1:11">
      <c r="A4696" s="228"/>
      <c r="B4696" s="228"/>
      <c r="C4696" s="227" t="s">
        <v>68</v>
      </c>
      <c r="D4696" s="110" t="s">
        <v>173</v>
      </c>
      <c r="E4696" s="51">
        <v>300</v>
      </c>
      <c r="F4696" s="52">
        <v>239</v>
      </c>
      <c r="G4696" s="52">
        <v>726.59999999999991</v>
      </c>
      <c r="H4696" s="111">
        <f t="shared" si="73"/>
        <v>2.4219999999999997</v>
      </c>
      <c r="I4696" s="52">
        <v>592</v>
      </c>
      <c r="J4696" s="52">
        <v>27.55</v>
      </c>
      <c r="K4696" s="52">
        <v>13.799999999999999</v>
      </c>
    </row>
    <row r="4697" spans="1:11">
      <c r="A4697" s="228"/>
      <c r="B4697" s="228"/>
      <c r="C4697" s="228"/>
      <c r="D4697" s="110" t="s">
        <v>172</v>
      </c>
      <c r="E4697" s="51">
        <v>22023.158043321491</v>
      </c>
      <c r="F4697" s="52">
        <v>20179.260194118877</v>
      </c>
      <c r="G4697" s="52">
        <v>49102.112748235442</v>
      </c>
      <c r="H4697" s="111">
        <f t="shared" si="73"/>
        <v>2.2295672878361614</v>
      </c>
      <c r="I4697" s="52">
        <v>28696.434193543413</v>
      </c>
      <c r="J4697" s="52">
        <v>2100.8679637885316</v>
      </c>
      <c r="K4697" s="52">
        <v>2125.3051173993081</v>
      </c>
    </row>
    <row r="4698" spans="1:11">
      <c r="A4698" s="228"/>
      <c r="B4698" s="228"/>
      <c r="C4698" s="228"/>
      <c r="D4698" s="110" t="s">
        <v>160</v>
      </c>
      <c r="E4698" s="51">
        <v>22323.158043321499</v>
      </c>
      <c r="F4698" s="52">
        <v>20418.260194118873</v>
      </c>
      <c r="G4698" s="52">
        <v>49828.712748235434</v>
      </c>
      <c r="H4698" s="111">
        <f t="shared" si="73"/>
        <v>2.2321533831160987</v>
      </c>
      <c r="I4698" s="52">
        <v>29288.434193543413</v>
      </c>
      <c r="J4698" s="52">
        <v>2128.4179637885313</v>
      </c>
      <c r="K4698" s="52">
        <v>2139.1051173993087</v>
      </c>
    </row>
    <row r="4699" spans="1:11">
      <c r="A4699" s="228"/>
      <c r="B4699" s="228"/>
      <c r="C4699" s="227" t="s">
        <v>69</v>
      </c>
      <c r="D4699" s="110" t="s">
        <v>173</v>
      </c>
      <c r="E4699" s="51">
        <v>21956.860000000004</v>
      </c>
      <c r="F4699" s="52">
        <v>21888.86</v>
      </c>
      <c r="G4699" s="52">
        <v>113545.9</v>
      </c>
      <c r="H4699" s="111">
        <f t="shared" si="73"/>
        <v>5.1713177567284196</v>
      </c>
      <c r="I4699" s="52">
        <v>111363.39999999998</v>
      </c>
      <c r="J4699" s="52">
        <v>7730.0999999999985</v>
      </c>
      <c r="K4699" s="52">
        <v>3446.7000000000003</v>
      </c>
    </row>
    <row r="4700" spans="1:11">
      <c r="A4700" s="228"/>
      <c r="B4700" s="228"/>
      <c r="C4700" s="228"/>
      <c r="D4700" s="110" t="s">
        <v>172</v>
      </c>
      <c r="E4700" s="51">
        <v>25735.462216235675</v>
      </c>
      <c r="F4700" s="52">
        <v>22383.840217119396</v>
      </c>
      <c r="G4700" s="52">
        <v>45888.170054849114</v>
      </c>
      <c r="H4700" s="111">
        <f t="shared" si="73"/>
        <v>1.7830715325524538</v>
      </c>
      <c r="I4700" s="52">
        <v>33072.652229017702</v>
      </c>
      <c r="J4700" s="52">
        <v>1513.3705037818991</v>
      </c>
      <c r="K4700" s="52">
        <v>1575.0994519404567</v>
      </c>
    </row>
    <row r="4701" spans="1:11">
      <c r="A4701" s="228"/>
      <c r="B4701" s="228"/>
      <c r="C4701" s="228"/>
      <c r="D4701" s="110" t="s">
        <v>160</v>
      </c>
      <c r="E4701" s="51">
        <v>47692.322216235654</v>
      </c>
      <c r="F4701" s="52">
        <v>44272.700217119396</v>
      </c>
      <c r="G4701" s="52">
        <v>159434.07005484911</v>
      </c>
      <c r="H4701" s="111">
        <f t="shared" si="73"/>
        <v>3.3429714185855639</v>
      </c>
      <c r="I4701" s="52">
        <v>144436.05222901769</v>
      </c>
      <c r="J4701" s="52">
        <v>9243.4705037819003</v>
      </c>
      <c r="K4701" s="52">
        <v>5021.7994519404583</v>
      </c>
    </row>
    <row r="4702" spans="1:11">
      <c r="A4702" s="228"/>
      <c r="B4702" s="228"/>
      <c r="C4702" s="227" t="s">
        <v>70</v>
      </c>
      <c r="D4702" s="110" t="s">
        <v>172</v>
      </c>
      <c r="E4702" s="51">
        <v>3073.4668741250234</v>
      </c>
      <c r="F4702" s="52">
        <v>2814.2108411933532</v>
      </c>
      <c r="G4702" s="52">
        <v>7299.8143867157414</v>
      </c>
      <c r="H4702" s="111">
        <f t="shared" si="73"/>
        <v>2.3751075530280135</v>
      </c>
      <c r="I4702" s="52">
        <v>3857.4859025667006</v>
      </c>
      <c r="J4702" s="52">
        <v>295.31620433261708</v>
      </c>
      <c r="K4702" s="52">
        <v>300.61922377333053</v>
      </c>
    </row>
    <row r="4703" spans="1:11">
      <c r="A4703" s="228"/>
      <c r="B4703" s="228"/>
      <c r="C4703" s="228"/>
      <c r="D4703" s="110" t="s">
        <v>160</v>
      </c>
      <c r="E4703" s="51">
        <v>3073.4668741250234</v>
      </c>
      <c r="F4703" s="52">
        <v>2814.2108411933532</v>
      </c>
      <c r="G4703" s="52">
        <v>7299.8143867157414</v>
      </c>
      <c r="H4703" s="111">
        <f t="shared" si="73"/>
        <v>2.3751075530280135</v>
      </c>
      <c r="I4703" s="52">
        <v>3857.4859025667006</v>
      </c>
      <c r="J4703" s="52">
        <v>295.31620433261708</v>
      </c>
      <c r="K4703" s="52">
        <v>300.61922377333053</v>
      </c>
    </row>
    <row r="4704" spans="1:11">
      <c r="A4704" s="228"/>
      <c r="B4704" s="228"/>
      <c r="C4704" s="227" t="s">
        <v>71</v>
      </c>
      <c r="D4704" s="110" t="s">
        <v>173</v>
      </c>
      <c r="E4704" s="51">
        <v>151.30000000000004</v>
      </c>
      <c r="F4704" s="52">
        <v>138.29999999999998</v>
      </c>
      <c r="G4704" s="52">
        <v>463.84999999999991</v>
      </c>
      <c r="H4704" s="111">
        <f t="shared" si="73"/>
        <v>3.0657633840052863</v>
      </c>
      <c r="I4704" s="52">
        <v>302.3</v>
      </c>
      <c r="J4704" s="52">
        <v>18.649999999999999</v>
      </c>
      <c r="K4704" s="52">
        <v>18.749999999999993</v>
      </c>
    </row>
    <row r="4705" spans="1:11">
      <c r="A4705" s="228"/>
      <c r="B4705" s="228"/>
      <c r="C4705" s="228"/>
      <c r="D4705" s="110" t="s">
        <v>172</v>
      </c>
      <c r="E4705" s="51">
        <v>4757.6955716701295</v>
      </c>
      <c r="F4705" s="52">
        <v>4227.4869556418935</v>
      </c>
      <c r="G4705" s="52">
        <v>9252.501131335488</v>
      </c>
      <c r="H4705" s="111">
        <f t="shared" si="73"/>
        <v>1.944744255271363</v>
      </c>
      <c r="I4705" s="52">
        <v>4175.0754620865437</v>
      </c>
      <c r="J4705" s="52">
        <v>426.63411600417339</v>
      </c>
      <c r="K4705" s="52">
        <v>428.05624789338651</v>
      </c>
    </row>
    <row r="4706" spans="1:11">
      <c r="A4706" s="228"/>
      <c r="B4706" s="228"/>
      <c r="C4706" s="228"/>
      <c r="D4706" s="110" t="s">
        <v>160</v>
      </c>
      <c r="E4706" s="51">
        <v>4908.9955716701297</v>
      </c>
      <c r="F4706" s="52">
        <v>4365.7869556418918</v>
      </c>
      <c r="G4706" s="52">
        <v>9716.3511313354866</v>
      </c>
      <c r="H4706" s="111">
        <f t="shared" si="73"/>
        <v>1.9792951510098444</v>
      </c>
      <c r="I4706" s="52">
        <v>4477.3754620865402</v>
      </c>
      <c r="J4706" s="52">
        <v>445.28411600417348</v>
      </c>
      <c r="K4706" s="52">
        <v>446.80624789338634</v>
      </c>
    </row>
    <row r="4707" spans="1:11">
      <c r="A4707" s="228"/>
      <c r="B4707" s="228"/>
      <c r="C4707" s="227" t="s">
        <v>160</v>
      </c>
      <c r="D4707" s="110" t="s">
        <v>173</v>
      </c>
      <c r="E4707" s="51">
        <v>25062.135192307691</v>
      </c>
      <c r="F4707" s="52">
        <v>24886.904423076914</v>
      </c>
      <c r="G4707" s="52">
        <v>129575.84615384616</v>
      </c>
      <c r="H4707" s="111">
        <f t="shared" si="73"/>
        <v>5.1701838314884201</v>
      </c>
      <c r="I4707" s="52">
        <v>126934.40769230772</v>
      </c>
      <c r="J4707" s="52">
        <v>8531.4076923076918</v>
      </c>
      <c r="K4707" s="52">
        <v>4082.4576923076934</v>
      </c>
    </row>
    <row r="4708" spans="1:11">
      <c r="A4708" s="228"/>
      <c r="B4708" s="228"/>
      <c r="C4708" s="228"/>
      <c r="D4708" s="110" t="s">
        <v>172</v>
      </c>
      <c r="E4708" s="51">
        <v>96070.977859536724</v>
      </c>
      <c r="F4708" s="52">
        <v>86342.663492566178</v>
      </c>
      <c r="G4708" s="52">
        <v>205088.88163620784</v>
      </c>
      <c r="H4708" s="111">
        <f t="shared" si="73"/>
        <v>2.1347641733808915</v>
      </c>
      <c r="I4708" s="52">
        <v>126052.17504176382</v>
      </c>
      <c r="J4708" s="52">
        <v>7647.4322916268684</v>
      </c>
      <c r="K4708" s="52">
        <v>8053.894546075162</v>
      </c>
    </row>
    <row r="4709" spans="1:11">
      <c r="A4709" s="228"/>
      <c r="B4709" s="228"/>
      <c r="C4709" s="228"/>
      <c r="D4709" s="110" t="s">
        <v>160</v>
      </c>
      <c r="E4709" s="51">
        <v>121133.11305184437</v>
      </c>
      <c r="F4709" s="52">
        <v>111229.56791564316</v>
      </c>
      <c r="G4709" s="52">
        <v>334664.72779005399</v>
      </c>
      <c r="H4709" s="111">
        <f t="shared" si="73"/>
        <v>2.7627848352813253</v>
      </c>
      <c r="I4709" s="52">
        <v>252986.58273407145</v>
      </c>
      <c r="J4709" s="52">
        <v>16178.83998393456</v>
      </c>
      <c r="K4709" s="52">
        <v>12136.352238382851</v>
      </c>
    </row>
    <row r="4710" spans="1:11">
      <c r="A4710" s="228"/>
      <c r="B4710" s="227" t="s">
        <v>38</v>
      </c>
      <c r="C4710" s="227" t="s">
        <v>72</v>
      </c>
      <c r="D4710" s="110" t="s">
        <v>173</v>
      </c>
      <c r="E4710" s="51">
        <v>499.99999999999994</v>
      </c>
      <c r="F4710" s="52">
        <v>499.99999999999994</v>
      </c>
      <c r="G4710" s="52">
        <v>1226.25</v>
      </c>
      <c r="H4710" s="111">
        <f t="shared" si="73"/>
        <v>2.4525000000000001</v>
      </c>
      <c r="I4710" s="52">
        <v>939.5</v>
      </c>
      <c r="J4710" s="52">
        <v>68</v>
      </c>
      <c r="K4710" s="52">
        <v>64.5</v>
      </c>
    </row>
    <row r="4711" spans="1:11">
      <c r="A4711" s="228"/>
      <c r="B4711" s="228"/>
      <c r="C4711" s="228"/>
      <c r="D4711" s="110" t="s">
        <v>172</v>
      </c>
      <c r="E4711" s="51">
        <v>43816.769641518098</v>
      </c>
      <c r="F4711" s="52">
        <v>42209.893276791809</v>
      </c>
      <c r="G4711" s="52">
        <v>62827.845814288157</v>
      </c>
      <c r="H4711" s="111">
        <f t="shared" si="73"/>
        <v>1.4338767172547637</v>
      </c>
      <c r="I4711" s="52">
        <v>26572.023556748576</v>
      </c>
      <c r="J4711" s="52">
        <v>2791.2137857331422</v>
      </c>
      <c r="K4711" s="52">
        <v>2670.9955277214731</v>
      </c>
    </row>
    <row r="4712" spans="1:11">
      <c r="A4712" s="228"/>
      <c r="B4712" s="228"/>
      <c r="C4712" s="228"/>
      <c r="D4712" s="110" t="s">
        <v>160</v>
      </c>
      <c r="E4712" s="51">
        <v>44316.769641518113</v>
      </c>
      <c r="F4712" s="52">
        <v>42709.893276791816</v>
      </c>
      <c r="G4712" s="52">
        <v>64054.095814288165</v>
      </c>
      <c r="H4712" s="111">
        <f t="shared" si="73"/>
        <v>1.4453692435713807</v>
      </c>
      <c r="I4712" s="52">
        <v>27511.52355674858</v>
      </c>
      <c r="J4712" s="52">
        <v>2859.2137857331427</v>
      </c>
      <c r="K4712" s="52">
        <v>2735.4955277214726</v>
      </c>
    </row>
    <row r="4713" spans="1:11">
      <c r="A4713" s="228"/>
      <c r="B4713" s="228"/>
      <c r="C4713" s="227" t="s">
        <v>73</v>
      </c>
      <c r="D4713" s="110" t="s">
        <v>173</v>
      </c>
      <c r="E4713" s="51">
        <v>658.36500000000024</v>
      </c>
      <c r="F4713" s="52">
        <v>649.36500000000001</v>
      </c>
      <c r="G4713" s="52">
        <v>2133.8250000000003</v>
      </c>
      <c r="H4713" s="111">
        <f t="shared" si="73"/>
        <v>3.2410972636759237</v>
      </c>
      <c r="I4713" s="52">
        <v>1682.2249999999995</v>
      </c>
      <c r="J4713" s="52">
        <v>108.79999999999998</v>
      </c>
      <c r="K4713" s="52">
        <v>98.1</v>
      </c>
    </row>
    <row r="4714" spans="1:11">
      <c r="A4714" s="228"/>
      <c r="B4714" s="228"/>
      <c r="C4714" s="228"/>
      <c r="D4714" s="110" t="s">
        <v>172</v>
      </c>
      <c r="E4714" s="51">
        <v>126624.47566278133</v>
      </c>
      <c r="F4714" s="52">
        <v>116013.64024190315</v>
      </c>
      <c r="G4714" s="52">
        <v>185121.49789482867</v>
      </c>
      <c r="H4714" s="111">
        <f t="shared" si="73"/>
        <v>1.4619724735353146</v>
      </c>
      <c r="I4714" s="52">
        <v>63572.606842535024</v>
      </c>
      <c r="J4714" s="52">
        <v>6819.0585214400026</v>
      </c>
      <c r="K4714" s="52">
        <v>6976.7134653598332</v>
      </c>
    </row>
    <row r="4715" spans="1:11">
      <c r="A4715" s="228"/>
      <c r="B4715" s="228"/>
      <c r="C4715" s="228"/>
      <c r="D4715" s="110" t="s">
        <v>160</v>
      </c>
      <c r="E4715" s="51">
        <v>127282.84066278134</v>
      </c>
      <c r="F4715" s="52">
        <v>116663.00524190319</v>
      </c>
      <c r="G4715" s="52">
        <v>187255.32289482857</v>
      </c>
      <c r="H4715" s="111">
        <f t="shared" si="73"/>
        <v>1.4711749197280739</v>
      </c>
      <c r="I4715" s="52">
        <v>65254.831842535037</v>
      </c>
      <c r="J4715" s="52">
        <v>6927.8585214400009</v>
      </c>
      <c r="K4715" s="52">
        <v>7074.8134653598327</v>
      </c>
    </row>
    <row r="4716" spans="1:11">
      <c r="A4716" s="228"/>
      <c r="B4716" s="228"/>
      <c r="C4716" s="227" t="s">
        <v>74</v>
      </c>
      <c r="D4716" s="110" t="s">
        <v>173</v>
      </c>
      <c r="E4716" s="51">
        <v>639.64285714285734</v>
      </c>
      <c r="F4716" s="52">
        <v>617.57142857142856</v>
      </c>
      <c r="G4716" s="52">
        <v>1086.9910714285711</v>
      </c>
      <c r="H4716" s="111">
        <f t="shared" si="73"/>
        <v>1.6993718592964815</v>
      </c>
      <c r="I4716" s="52">
        <v>938.97321428571399</v>
      </c>
      <c r="J4716" s="52">
        <v>141.85714285714289</v>
      </c>
      <c r="K4716" s="52">
        <v>138.96428571428575</v>
      </c>
    </row>
    <row r="4717" spans="1:11">
      <c r="A4717" s="228"/>
      <c r="B4717" s="228"/>
      <c r="C4717" s="228"/>
      <c r="D4717" s="110" t="s">
        <v>172</v>
      </c>
      <c r="E4717" s="51">
        <v>90404.56497135933</v>
      </c>
      <c r="F4717" s="52">
        <v>83498.445245910116</v>
      </c>
      <c r="G4717" s="52">
        <v>116406.97833235504</v>
      </c>
      <c r="H4717" s="111">
        <f t="shared" si="73"/>
        <v>1.2876227917166949</v>
      </c>
      <c r="I4717" s="52">
        <v>38406.995627582975</v>
      </c>
      <c r="J4717" s="52">
        <v>3216.9087960699298</v>
      </c>
      <c r="K4717" s="52">
        <v>3381.2694742267577</v>
      </c>
    </row>
    <row r="4718" spans="1:11">
      <c r="A4718" s="228"/>
      <c r="B4718" s="228"/>
      <c r="C4718" s="228"/>
      <c r="D4718" s="110" t="s">
        <v>160</v>
      </c>
      <c r="E4718" s="51">
        <v>91044.207828502229</v>
      </c>
      <c r="F4718" s="52">
        <v>84116.016674481536</v>
      </c>
      <c r="G4718" s="52">
        <v>117493.96940378359</v>
      </c>
      <c r="H4718" s="111">
        <f t="shared" si="73"/>
        <v>1.290515588043823</v>
      </c>
      <c r="I4718" s="52">
        <v>39345.968841868686</v>
      </c>
      <c r="J4718" s="52">
        <v>3358.7659389270721</v>
      </c>
      <c r="K4718" s="52">
        <v>3520.233759941043</v>
      </c>
    </row>
    <row r="4719" spans="1:11">
      <c r="A4719" s="228"/>
      <c r="B4719" s="228"/>
      <c r="C4719" s="227" t="s">
        <v>75</v>
      </c>
      <c r="D4719" s="110" t="s">
        <v>173</v>
      </c>
      <c r="E4719" s="51">
        <v>766</v>
      </c>
      <c r="F4719" s="52">
        <v>764</v>
      </c>
      <c r="G4719" s="52">
        <v>2347.7999999999997</v>
      </c>
      <c r="H4719" s="111">
        <f t="shared" si="73"/>
        <v>3.065013054830287</v>
      </c>
      <c r="I4719" s="52">
        <v>2065.1</v>
      </c>
      <c r="J4719" s="52">
        <v>124.94999999999999</v>
      </c>
      <c r="K4719" s="52">
        <v>121.85000000000002</v>
      </c>
    </row>
    <row r="4720" spans="1:11">
      <c r="A4720" s="228"/>
      <c r="B4720" s="228"/>
      <c r="C4720" s="228"/>
      <c r="D4720" s="110" t="s">
        <v>172</v>
      </c>
      <c r="E4720" s="51">
        <v>132413.69888318211</v>
      </c>
      <c r="F4720" s="52">
        <v>126755.79940574121</v>
      </c>
      <c r="G4720" s="52">
        <v>174659.99695309214</v>
      </c>
      <c r="H4720" s="111">
        <f t="shared" si="73"/>
        <v>1.3190477905702227</v>
      </c>
      <c r="I4720" s="52">
        <v>55895.113410478545</v>
      </c>
      <c r="J4720" s="52">
        <v>4641.3220349474686</v>
      </c>
      <c r="K4720" s="52">
        <v>4487.5273904066307</v>
      </c>
    </row>
    <row r="4721" spans="1:11">
      <c r="A4721" s="228"/>
      <c r="B4721" s="228"/>
      <c r="C4721" s="228"/>
      <c r="D4721" s="110" t="s">
        <v>160</v>
      </c>
      <c r="E4721" s="51">
        <v>133179.69888318211</v>
      </c>
      <c r="F4721" s="52">
        <v>127519.79940574124</v>
      </c>
      <c r="G4721" s="52">
        <v>177007.7969530921</v>
      </c>
      <c r="H4721" s="111">
        <f t="shared" si="73"/>
        <v>1.3290899321551521</v>
      </c>
      <c r="I4721" s="52">
        <v>57960.213410478536</v>
      </c>
      <c r="J4721" s="52">
        <v>4766.2720349474685</v>
      </c>
      <c r="K4721" s="52">
        <v>4609.3773904066311</v>
      </c>
    </row>
    <row r="4722" spans="1:11">
      <c r="A4722" s="228"/>
      <c r="B4722" s="228"/>
      <c r="C4722" s="227" t="s">
        <v>76</v>
      </c>
      <c r="D4722" s="110" t="s">
        <v>172</v>
      </c>
      <c r="E4722" s="51">
        <v>13711.755253212199</v>
      </c>
      <c r="F4722" s="52">
        <v>10426.66153657006</v>
      </c>
      <c r="G4722" s="52">
        <v>16741.62284851195</v>
      </c>
      <c r="H4722" s="111">
        <f t="shared" si="73"/>
        <v>1.2209686170258878</v>
      </c>
      <c r="I4722" s="52">
        <v>1832.2284992605973</v>
      </c>
      <c r="J4722" s="52">
        <v>358.17113157536483</v>
      </c>
      <c r="K4722" s="52">
        <v>347.45624010791346</v>
      </c>
    </row>
    <row r="4723" spans="1:11">
      <c r="A4723" s="228"/>
      <c r="B4723" s="228"/>
      <c r="C4723" s="228"/>
      <c r="D4723" s="110" t="s">
        <v>160</v>
      </c>
      <c r="E4723" s="51">
        <v>13711.755253212199</v>
      </c>
      <c r="F4723" s="52">
        <v>10426.66153657006</v>
      </c>
      <c r="G4723" s="52">
        <v>16741.62284851195</v>
      </c>
      <c r="H4723" s="111">
        <f t="shared" si="73"/>
        <v>1.2209686170258878</v>
      </c>
      <c r="I4723" s="52">
        <v>1832.2284992605973</v>
      </c>
      <c r="J4723" s="52">
        <v>358.17113157536483</v>
      </c>
      <c r="K4723" s="52">
        <v>347.45624010791346</v>
      </c>
    </row>
    <row r="4724" spans="1:11">
      <c r="A4724" s="228"/>
      <c r="B4724" s="228"/>
      <c r="C4724" s="227" t="s">
        <v>77</v>
      </c>
      <c r="D4724" s="110" t="s">
        <v>173</v>
      </c>
      <c r="E4724" s="51">
        <v>155</v>
      </c>
      <c r="F4724" s="52">
        <v>154.75</v>
      </c>
      <c r="G4724" s="52">
        <v>600</v>
      </c>
      <c r="H4724" s="111">
        <f t="shared" si="73"/>
        <v>3.870967741935484</v>
      </c>
      <c r="I4724" s="52">
        <v>500</v>
      </c>
      <c r="J4724" s="52">
        <v>33</v>
      </c>
      <c r="K4724" s="52">
        <v>33</v>
      </c>
    </row>
    <row r="4725" spans="1:11">
      <c r="A4725" s="228"/>
      <c r="B4725" s="228"/>
      <c r="C4725" s="228"/>
      <c r="D4725" s="110" t="s">
        <v>172</v>
      </c>
      <c r="E4725" s="51">
        <v>27517.051483930794</v>
      </c>
      <c r="F4725" s="52">
        <v>26149.921541508313</v>
      </c>
      <c r="G4725" s="52">
        <v>41457.02772210251</v>
      </c>
      <c r="H4725" s="111">
        <f t="shared" si="73"/>
        <v>1.5065941111573047</v>
      </c>
      <c r="I4725" s="52">
        <v>17410.868773927108</v>
      </c>
      <c r="J4725" s="52">
        <v>1196.3999556608012</v>
      </c>
      <c r="K4725" s="52">
        <v>1208.6166988308353</v>
      </c>
    </row>
    <row r="4726" spans="1:11">
      <c r="A4726" s="228"/>
      <c r="B4726" s="228"/>
      <c r="C4726" s="228"/>
      <c r="D4726" s="110" t="s">
        <v>160</v>
      </c>
      <c r="E4726" s="51">
        <v>27672.051483930794</v>
      </c>
      <c r="F4726" s="52">
        <v>26304.67154150832</v>
      </c>
      <c r="G4726" s="52">
        <v>42057.02772210251</v>
      </c>
      <c r="H4726" s="111">
        <f t="shared" si="73"/>
        <v>1.5198377231455027</v>
      </c>
      <c r="I4726" s="52">
        <v>17910.868773927115</v>
      </c>
      <c r="J4726" s="52">
        <v>1229.3999556608012</v>
      </c>
      <c r="K4726" s="52">
        <v>1241.6166988308353</v>
      </c>
    </row>
    <row r="4727" spans="1:11">
      <c r="A4727" s="228"/>
      <c r="B4727" s="228"/>
      <c r="C4727" s="227" t="s">
        <v>78</v>
      </c>
      <c r="D4727" s="110" t="s">
        <v>173</v>
      </c>
      <c r="E4727" s="51">
        <v>124.6875</v>
      </c>
      <c r="F4727" s="52">
        <v>123.6875</v>
      </c>
      <c r="G4727" s="52">
        <v>426.79999999999995</v>
      </c>
      <c r="H4727" s="111">
        <f t="shared" si="73"/>
        <v>3.422957393483709</v>
      </c>
      <c r="I4727" s="52">
        <v>25.2</v>
      </c>
      <c r="J4727" s="52">
        <v>20.7</v>
      </c>
      <c r="K4727" s="52">
        <v>20.7</v>
      </c>
    </row>
    <row r="4728" spans="1:11">
      <c r="A4728" s="228"/>
      <c r="B4728" s="228"/>
      <c r="C4728" s="228"/>
      <c r="D4728" s="110" t="s">
        <v>172</v>
      </c>
      <c r="E4728" s="51">
        <v>105634.76595782897</v>
      </c>
      <c r="F4728" s="52">
        <v>96984.970603566428</v>
      </c>
      <c r="G4728" s="52">
        <v>144764.483544783</v>
      </c>
      <c r="H4728" s="111">
        <f t="shared" si="73"/>
        <v>1.3704246157233426</v>
      </c>
      <c r="I4728" s="52">
        <v>55453.258813543034</v>
      </c>
      <c r="J4728" s="52">
        <v>3411.3439857711305</v>
      </c>
      <c r="K4728" s="52">
        <v>3488.5063840340113</v>
      </c>
    </row>
    <row r="4729" spans="1:11">
      <c r="A4729" s="228"/>
      <c r="B4729" s="228"/>
      <c r="C4729" s="228"/>
      <c r="D4729" s="110" t="s">
        <v>160</v>
      </c>
      <c r="E4729" s="51">
        <v>105759.45345782897</v>
      </c>
      <c r="F4729" s="52">
        <v>97108.658103566428</v>
      </c>
      <c r="G4729" s="52">
        <v>145191.28354478301</v>
      </c>
      <c r="H4729" s="111">
        <f t="shared" si="73"/>
        <v>1.372844495671276</v>
      </c>
      <c r="I4729" s="52">
        <v>55478.458813543024</v>
      </c>
      <c r="J4729" s="52">
        <v>3432.0439857711308</v>
      </c>
      <c r="K4729" s="52">
        <v>3509.2063840340115</v>
      </c>
    </row>
    <row r="4730" spans="1:11">
      <c r="A4730" s="228"/>
      <c r="B4730" s="228"/>
      <c r="C4730" s="227" t="s">
        <v>160</v>
      </c>
      <c r="D4730" s="110" t="s">
        <v>173</v>
      </c>
      <c r="E4730" s="51">
        <v>2843.6953571428576</v>
      </c>
      <c r="F4730" s="52">
        <v>2809.3739285714287</v>
      </c>
      <c r="G4730" s="52">
        <v>7821.6660714285726</v>
      </c>
      <c r="H4730" s="111">
        <f t="shared" si="73"/>
        <v>2.7505288327675244</v>
      </c>
      <c r="I4730" s="52">
        <v>6150.9982142857161</v>
      </c>
      <c r="J4730" s="52">
        <v>497.30714285714311</v>
      </c>
      <c r="K4730" s="52">
        <v>477.11428571428587</v>
      </c>
    </row>
    <row r="4731" spans="1:11">
      <c r="A4731" s="228"/>
      <c r="B4731" s="228"/>
      <c r="C4731" s="228"/>
      <c r="D4731" s="110" t="s">
        <v>172</v>
      </c>
      <c r="E4731" s="51">
        <v>540123.08185381303</v>
      </c>
      <c r="F4731" s="52">
        <v>502039.33185199136</v>
      </c>
      <c r="G4731" s="52">
        <v>741979.45310996147</v>
      </c>
      <c r="H4731" s="111">
        <f t="shared" si="73"/>
        <v>1.3737229124949373</v>
      </c>
      <c r="I4731" s="52">
        <v>259143.09552407591</v>
      </c>
      <c r="J4731" s="52">
        <v>22434.418211197841</v>
      </c>
      <c r="K4731" s="52">
        <v>22561.085180687456</v>
      </c>
    </row>
    <row r="4732" spans="1:11">
      <c r="A4732" s="228"/>
      <c r="B4732" s="228"/>
      <c r="C4732" s="228"/>
      <c r="D4732" s="110" t="s">
        <v>160</v>
      </c>
      <c r="E4732" s="51">
        <v>542966.77721095574</v>
      </c>
      <c r="F4732" s="52">
        <v>504848.70578056254</v>
      </c>
      <c r="G4732" s="52">
        <v>749801.11918139015</v>
      </c>
      <c r="H4732" s="111">
        <f t="shared" si="73"/>
        <v>1.3809336973302038</v>
      </c>
      <c r="I4732" s="52">
        <v>265294.09373836173</v>
      </c>
      <c r="J4732" s="52">
        <v>22931.72535405499</v>
      </c>
      <c r="K4732" s="52">
        <v>23038.199466401744</v>
      </c>
    </row>
    <row r="4733" spans="1:11">
      <c r="A4733" s="228"/>
      <c r="B4733" s="227" t="s">
        <v>39</v>
      </c>
      <c r="C4733" s="227" t="s">
        <v>79</v>
      </c>
      <c r="D4733" s="110" t="s">
        <v>172</v>
      </c>
      <c r="E4733" s="51">
        <v>8933.9619194514053</v>
      </c>
      <c r="F4733" s="52">
        <v>7738.2387205199575</v>
      </c>
      <c r="G4733" s="52">
        <v>14572.008784236879</v>
      </c>
      <c r="H4733" s="111">
        <f t="shared" si="73"/>
        <v>1.631080243638612</v>
      </c>
      <c r="I4733" s="52">
        <v>8579.308719031309</v>
      </c>
      <c r="J4733" s="52">
        <v>467.89176406057891</v>
      </c>
      <c r="K4733" s="52">
        <v>473.85416727335149</v>
      </c>
    </row>
    <row r="4734" spans="1:11">
      <c r="A4734" s="228"/>
      <c r="B4734" s="228"/>
      <c r="C4734" s="228"/>
      <c r="D4734" s="110" t="s">
        <v>160</v>
      </c>
      <c r="E4734" s="51">
        <v>8933.9619194514053</v>
      </c>
      <c r="F4734" s="52">
        <v>7738.2387205199575</v>
      </c>
      <c r="G4734" s="52">
        <v>14572.008784236879</v>
      </c>
      <c r="H4734" s="111">
        <f t="shared" si="73"/>
        <v>1.631080243638612</v>
      </c>
      <c r="I4734" s="52">
        <v>8579.308719031309</v>
      </c>
      <c r="J4734" s="52">
        <v>467.89176406057891</v>
      </c>
      <c r="K4734" s="52">
        <v>473.85416727335149</v>
      </c>
    </row>
    <row r="4735" spans="1:11">
      <c r="A4735" s="228"/>
      <c r="B4735" s="228"/>
      <c r="C4735" s="227" t="s">
        <v>80</v>
      </c>
      <c r="D4735" s="110" t="s">
        <v>173</v>
      </c>
      <c r="E4735" s="51">
        <v>58.333333333333329</v>
      </c>
      <c r="F4735" s="52">
        <v>35.583333333333329</v>
      </c>
      <c r="G4735" s="52">
        <v>84.116666666666646</v>
      </c>
      <c r="H4735" s="111">
        <f t="shared" si="73"/>
        <v>1.4419999999999997</v>
      </c>
      <c r="I4735" s="52">
        <v>71.166666666666657</v>
      </c>
      <c r="J4735" s="52">
        <v>4.9000000000000004</v>
      </c>
      <c r="K4735" s="52">
        <v>4.9000000000000004</v>
      </c>
    </row>
    <row r="4736" spans="1:11">
      <c r="A4736" s="228"/>
      <c r="B4736" s="228"/>
      <c r="C4736" s="228"/>
      <c r="D4736" s="110" t="s">
        <v>172</v>
      </c>
      <c r="E4736" s="51">
        <v>16296.637688839972</v>
      </c>
      <c r="F4736" s="52">
        <v>15567.313675823458</v>
      </c>
      <c r="G4736" s="52">
        <v>35186.894626179834</v>
      </c>
      <c r="H4736" s="111">
        <f t="shared" si="73"/>
        <v>2.159150574371302</v>
      </c>
      <c r="I4736" s="52">
        <v>20474.731160522457</v>
      </c>
      <c r="J4736" s="52">
        <v>1568.0525334439608</v>
      </c>
      <c r="K4736" s="52">
        <v>1555.1621135417447</v>
      </c>
    </row>
    <row r="4737" spans="1:11">
      <c r="A4737" s="228"/>
      <c r="B4737" s="228"/>
      <c r="C4737" s="228"/>
      <c r="D4737" s="110" t="s">
        <v>160</v>
      </c>
      <c r="E4737" s="51">
        <v>16354.971022173302</v>
      </c>
      <c r="F4737" s="52">
        <v>15602.897009156792</v>
      </c>
      <c r="G4737" s="52">
        <v>35271.011292846502</v>
      </c>
      <c r="H4737" s="111">
        <f t="shared" si="73"/>
        <v>2.1565927108661778</v>
      </c>
      <c r="I4737" s="52">
        <v>20545.897827189121</v>
      </c>
      <c r="J4737" s="52">
        <v>1572.9525334439604</v>
      </c>
      <c r="K4737" s="52">
        <v>1560.0621135417446</v>
      </c>
    </row>
    <row r="4738" spans="1:11">
      <c r="A4738" s="228"/>
      <c r="B4738" s="228"/>
      <c r="C4738" s="227" t="s">
        <v>81</v>
      </c>
      <c r="D4738" s="110" t="s">
        <v>173</v>
      </c>
      <c r="E4738" s="51">
        <v>366.09760000000006</v>
      </c>
      <c r="F4738" s="52">
        <v>274.21359999999999</v>
      </c>
      <c r="G4738" s="52">
        <v>524.89200000000005</v>
      </c>
      <c r="H4738" s="111">
        <f t="shared" si="73"/>
        <v>1.4337488145237771</v>
      </c>
      <c r="I4738" s="52">
        <v>470.58000000000021</v>
      </c>
      <c r="J4738" s="52">
        <v>30.442</v>
      </c>
      <c r="K4738" s="52">
        <v>28.768000000000001</v>
      </c>
    </row>
    <row r="4739" spans="1:11">
      <c r="A4739" s="228"/>
      <c r="B4739" s="228"/>
      <c r="C4739" s="228"/>
      <c r="D4739" s="110" t="s">
        <v>172</v>
      </c>
      <c r="E4739" s="51">
        <v>14087.105158143331</v>
      </c>
      <c r="F4739" s="52">
        <v>13202.179830700154</v>
      </c>
      <c r="G4739" s="52">
        <v>25816.067040913458</v>
      </c>
      <c r="H4739" s="111">
        <f t="shared" si="73"/>
        <v>1.8326027065958237</v>
      </c>
      <c r="I4739" s="52">
        <v>18654.246721975767</v>
      </c>
      <c r="J4739" s="52">
        <v>833.08402034695393</v>
      </c>
      <c r="K4739" s="52">
        <v>843.1936888809845</v>
      </c>
    </row>
    <row r="4740" spans="1:11">
      <c r="A4740" s="228"/>
      <c r="B4740" s="228"/>
      <c r="C4740" s="228"/>
      <c r="D4740" s="110" t="s">
        <v>160</v>
      </c>
      <c r="E4740" s="51">
        <v>14453.202758143329</v>
      </c>
      <c r="F4740" s="52">
        <v>13476.393430700149</v>
      </c>
      <c r="G4740" s="52">
        <v>26340.959040913458</v>
      </c>
      <c r="H4740" s="111">
        <f t="shared" si="73"/>
        <v>1.8224997934158396</v>
      </c>
      <c r="I4740" s="52">
        <v>19124.826721975776</v>
      </c>
      <c r="J4740" s="52">
        <v>863.52602034695394</v>
      </c>
      <c r="K4740" s="52">
        <v>871.96168888098441</v>
      </c>
    </row>
    <row r="4741" spans="1:11">
      <c r="A4741" s="228"/>
      <c r="B4741" s="228"/>
      <c r="C4741" s="227" t="s">
        <v>82</v>
      </c>
      <c r="D4741" s="110" t="s">
        <v>173</v>
      </c>
      <c r="E4741" s="51">
        <v>44.429999999999993</v>
      </c>
      <c r="F4741" s="52">
        <v>44.370000000000005</v>
      </c>
      <c r="G4741" s="52">
        <v>111.37499999999999</v>
      </c>
      <c r="H4741" s="111">
        <f t="shared" ref="H4741:H4804" si="74">G4741/E4741</f>
        <v>2.5067521944632007</v>
      </c>
      <c r="I4741" s="52">
        <v>97.274999999999977</v>
      </c>
      <c r="J4741" s="52">
        <v>7.6</v>
      </c>
      <c r="K4741" s="52">
        <v>7.6</v>
      </c>
    </row>
    <row r="4742" spans="1:11">
      <c r="A4742" s="228"/>
      <c r="B4742" s="228"/>
      <c r="C4742" s="228"/>
      <c r="D4742" s="110" t="s">
        <v>172</v>
      </c>
      <c r="E4742" s="51">
        <v>5255.3739587141617</v>
      </c>
      <c r="F4742" s="52">
        <v>5039.1696242598036</v>
      </c>
      <c r="G4742" s="52">
        <v>10346.793383499617</v>
      </c>
      <c r="H4742" s="111">
        <f t="shared" si="74"/>
        <v>1.9688024990768074</v>
      </c>
      <c r="I4742" s="52">
        <v>6684.8696620579249</v>
      </c>
      <c r="J4742" s="52">
        <v>374.59327388136569</v>
      </c>
      <c r="K4742" s="52">
        <v>372.74982543623412</v>
      </c>
    </row>
    <row r="4743" spans="1:11">
      <c r="A4743" s="228"/>
      <c r="B4743" s="228"/>
      <c r="C4743" s="228"/>
      <c r="D4743" s="110" t="s">
        <v>160</v>
      </c>
      <c r="E4743" s="51">
        <v>5299.8039587141629</v>
      </c>
      <c r="F4743" s="52">
        <v>5083.5396242598035</v>
      </c>
      <c r="G4743" s="52">
        <v>10458.168383499618</v>
      </c>
      <c r="H4743" s="111">
        <f t="shared" si="74"/>
        <v>1.9733123083362081</v>
      </c>
      <c r="I4743" s="52">
        <v>6782.1446620579245</v>
      </c>
      <c r="J4743" s="52">
        <v>382.19327388136566</v>
      </c>
      <c r="K4743" s="52">
        <v>380.34982543623403</v>
      </c>
    </row>
    <row r="4744" spans="1:11">
      <c r="A4744" s="228"/>
      <c r="B4744" s="228"/>
      <c r="C4744" s="227" t="s">
        <v>83</v>
      </c>
      <c r="D4744" s="110" t="s">
        <v>172</v>
      </c>
      <c r="E4744" s="51">
        <v>8324.0662658486344</v>
      </c>
      <c r="F4744" s="52">
        <v>7963.7594885978724</v>
      </c>
      <c r="G4744" s="52">
        <v>10027.999749027964</v>
      </c>
      <c r="H4744" s="111">
        <f t="shared" si="74"/>
        <v>1.2046996538422696</v>
      </c>
      <c r="I4744" s="52">
        <v>5465.0338968689539</v>
      </c>
      <c r="J4744" s="52">
        <v>292.55858580231444</v>
      </c>
      <c r="K4744" s="52">
        <v>281.78313655765243</v>
      </c>
    </row>
    <row r="4745" spans="1:11">
      <c r="A4745" s="228"/>
      <c r="B4745" s="228"/>
      <c r="C4745" s="228"/>
      <c r="D4745" s="110" t="s">
        <v>160</v>
      </c>
      <c r="E4745" s="51">
        <v>8324.0662658486344</v>
      </c>
      <c r="F4745" s="52">
        <v>7963.7594885978724</v>
      </c>
      <c r="G4745" s="52">
        <v>10027.999749027964</v>
      </c>
      <c r="H4745" s="111">
        <f t="shared" si="74"/>
        <v>1.2046996538422696</v>
      </c>
      <c r="I4745" s="52">
        <v>5465.0338968689539</v>
      </c>
      <c r="J4745" s="52">
        <v>292.55858580231444</v>
      </c>
      <c r="K4745" s="52">
        <v>281.78313655765243</v>
      </c>
    </row>
    <row r="4746" spans="1:11">
      <c r="A4746" s="228"/>
      <c r="B4746" s="228"/>
      <c r="C4746" s="227" t="s">
        <v>84</v>
      </c>
      <c r="D4746" s="110" t="s">
        <v>173</v>
      </c>
      <c r="E4746" s="51">
        <v>110.00000000000001</v>
      </c>
      <c r="F4746" s="52">
        <v>30</v>
      </c>
      <c r="G4746" s="52">
        <v>38</v>
      </c>
      <c r="H4746" s="111">
        <f t="shared" si="74"/>
        <v>0.3454545454545454</v>
      </c>
      <c r="I4746" s="52">
        <v>0</v>
      </c>
      <c r="J4746" s="52">
        <v>2.4</v>
      </c>
      <c r="K4746" s="52">
        <v>2.4</v>
      </c>
    </row>
    <row r="4747" spans="1:11">
      <c r="A4747" s="228"/>
      <c r="B4747" s="228"/>
      <c r="C4747" s="228"/>
      <c r="D4747" s="110" t="s">
        <v>172</v>
      </c>
      <c r="E4747" s="51">
        <v>7721.4469792570126</v>
      </c>
      <c r="F4747" s="52">
        <v>7054.6858549319459</v>
      </c>
      <c r="G4747" s="52">
        <v>14077.592604495832</v>
      </c>
      <c r="H4747" s="111">
        <f t="shared" si="74"/>
        <v>1.8231806347066872</v>
      </c>
      <c r="I4747" s="52">
        <v>7690.1915787201251</v>
      </c>
      <c r="J4747" s="52">
        <v>530.15501161830321</v>
      </c>
      <c r="K4747" s="52">
        <v>524.73731899602001</v>
      </c>
    </row>
    <row r="4748" spans="1:11">
      <c r="A4748" s="228"/>
      <c r="B4748" s="228"/>
      <c r="C4748" s="228"/>
      <c r="D4748" s="110" t="s">
        <v>160</v>
      </c>
      <c r="E4748" s="51">
        <v>7831.4469792570098</v>
      </c>
      <c r="F4748" s="52">
        <v>7084.6858549319477</v>
      </c>
      <c r="G4748" s="52">
        <v>14115.592604495831</v>
      </c>
      <c r="H4748" s="111">
        <f t="shared" si="74"/>
        <v>1.8024245892085469</v>
      </c>
      <c r="I4748" s="52">
        <v>7690.1915787201251</v>
      </c>
      <c r="J4748" s="52">
        <v>532.5550116183033</v>
      </c>
      <c r="K4748" s="52">
        <v>527.13731899601999</v>
      </c>
    </row>
    <row r="4749" spans="1:11">
      <c r="A4749" s="228"/>
      <c r="B4749" s="228"/>
      <c r="C4749" s="227" t="s">
        <v>85</v>
      </c>
      <c r="D4749" s="110" t="s">
        <v>173</v>
      </c>
      <c r="E4749" s="51">
        <v>178.78250000000003</v>
      </c>
      <c r="F4749" s="52">
        <v>162.33750000000001</v>
      </c>
      <c r="G4749" s="52">
        <v>302.57499999999993</v>
      </c>
      <c r="H4749" s="111">
        <f t="shared" si="74"/>
        <v>1.6924195600799847</v>
      </c>
      <c r="I4749" s="52">
        <v>250.08750000000003</v>
      </c>
      <c r="J4749" s="52">
        <v>19.662500000000001</v>
      </c>
      <c r="K4749" s="52">
        <v>19.5</v>
      </c>
    </row>
    <row r="4750" spans="1:11">
      <c r="A4750" s="228"/>
      <c r="B4750" s="228"/>
      <c r="C4750" s="228"/>
      <c r="D4750" s="110" t="s">
        <v>172</v>
      </c>
      <c r="E4750" s="51">
        <v>11000.957990461406</v>
      </c>
      <c r="F4750" s="52">
        <v>9851.88460029829</v>
      </c>
      <c r="G4750" s="52">
        <v>20610.344940931122</v>
      </c>
      <c r="H4750" s="111">
        <f t="shared" si="74"/>
        <v>1.8735045583122598</v>
      </c>
      <c r="I4750" s="52">
        <v>13201.631156267804</v>
      </c>
      <c r="J4750" s="52">
        <v>746.08918395643832</v>
      </c>
      <c r="K4750" s="52">
        <v>740.42881514001704</v>
      </c>
    </row>
    <row r="4751" spans="1:11">
      <c r="A4751" s="228"/>
      <c r="B4751" s="228"/>
      <c r="C4751" s="228"/>
      <c r="D4751" s="110" t="s">
        <v>160</v>
      </c>
      <c r="E4751" s="51">
        <v>11179.740490461401</v>
      </c>
      <c r="F4751" s="52">
        <v>10014.222100298291</v>
      </c>
      <c r="G4751" s="52">
        <v>20912.919940931126</v>
      </c>
      <c r="H4751" s="111">
        <f t="shared" si="74"/>
        <v>1.8706087103519184</v>
      </c>
      <c r="I4751" s="52">
        <v>13451.718656267803</v>
      </c>
      <c r="J4751" s="52">
        <v>765.75168395643823</v>
      </c>
      <c r="K4751" s="52">
        <v>759.92881514001704</v>
      </c>
    </row>
    <row r="4752" spans="1:11">
      <c r="A4752" s="228"/>
      <c r="B4752" s="228"/>
      <c r="C4752" s="227" t="s">
        <v>160</v>
      </c>
      <c r="D4752" s="110" t="s">
        <v>173</v>
      </c>
      <c r="E4752" s="51">
        <v>757.64343333333352</v>
      </c>
      <c r="F4752" s="52">
        <v>546.50443333333328</v>
      </c>
      <c r="G4752" s="52">
        <v>1060.9586666666664</v>
      </c>
      <c r="H4752" s="111">
        <f t="shared" si="74"/>
        <v>1.4003403447963181</v>
      </c>
      <c r="I4752" s="52">
        <v>889.10916666666651</v>
      </c>
      <c r="J4752" s="52">
        <v>65.004500000000007</v>
      </c>
      <c r="K4752" s="52">
        <v>63.167999999999999</v>
      </c>
    </row>
    <row r="4753" spans="1:11">
      <c r="A4753" s="228"/>
      <c r="B4753" s="228"/>
      <c r="C4753" s="228"/>
      <c r="D4753" s="110" t="s">
        <v>172</v>
      </c>
      <c r="E4753" s="51">
        <v>71619.549960715929</v>
      </c>
      <c r="F4753" s="52">
        <v>66417.231795131505</v>
      </c>
      <c r="G4753" s="52">
        <v>130637.70112928467</v>
      </c>
      <c r="H4753" s="111">
        <f t="shared" si="74"/>
        <v>1.8240508520500451</v>
      </c>
      <c r="I4753" s="52">
        <v>80750.012895444335</v>
      </c>
      <c r="J4753" s="52">
        <v>4812.4243731099168</v>
      </c>
      <c r="K4753" s="52">
        <v>4791.9090658260047</v>
      </c>
    </row>
    <row r="4754" spans="1:11">
      <c r="A4754" s="228"/>
      <c r="B4754" s="228"/>
      <c r="C4754" s="228"/>
      <c r="D4754" s="110" t="s">
        <v>160</v>
      </c>
      <c r="E4754" s="51">
        <v>72377.19339404926</v>
      </c>
      <c r="F4754" s="52">
        <v>66963.736228464753</v>
      </c>
      <c r="G4754" s="52">
        <v>131698.65979595145</v>
      </c>
      <c r="H4754" s="111">
        <f t="shared" si="74"/>
        <v>1.819615456473054</v>
      </c>
      <c r="I4754" s="52">
        <v>81639.122062111041</v>
      </c>
      <c r="J4754" s="52">
        <v>4877.428873109915</v>
      </c>
      <c r="K4754" s="52">
        <v>4855.0770658260044</v>
      </c>
    </row>
    <row r="4755" spans="1:11">
      <c r="A4755" s="228"/>
      <c r="B4755" s="227" t="s">
        <v>40</v>
      </c>
      <c r="C4755" s="227" t="s">
        <v>86</v>
      </c>
      <c r="D4755" s="110" t="s">
        <v>173</v>
      </c>
      <c r="E4755" s="51">
        <v>15308.642708333333</v>
      </c>
      <c r="F4755" s="52">
        <v>15189.934374999999</v>
      </c>
      <c r="G4755" s="52">
        <v>112162.37083333332</v>
      </c>
      <c r="H4755" s="111">
        <f t="shared" si="74"/>
        <v>7.3267351632863704</v>
      </c>
      <c r="I4755" s="52">
        <v>102255.19791666667</v>
      </c>
      <c r="J4755" s="52">
        <v>4207.6489583333332</v>
      </c>
      <c r="K4755" s="52">
        <v>2759.0062500000004</v>
      </c>
    </row>
    <row r="4756" spans="1:11">
      <c r="A4756" s="228"/>
      <c r="B4756" s="228"/>
      <c r="C4756" s="228"/>
      <c r="D4756" s="110" t="s">
        <v>172</v>
      </c>
      <c r="E4756" s="51">
        <v>28601.877972023674</v>
      </c>
      <c r="F4756" s="52">
        <v>23900.030595251897</v>
      </c>
      <c r="G4756" s="52">
        <v>52805.134169706304</v>
      </c>
      <c r="H4756" s="111">
        <f t="shared" si="74"/>
        <v>1.8462121340898152</v>
      </c>
      <c r="I4756" s="52">
        <v>27772.70214124379</v>
      </c>
      <c r="J4756" s="52">
        <v>2821.2275111150043</v>
      </c>
      <c r="K4756" s="52">
        <v>2791.5531217283346</v>
      </c>
    </row>
    <row r="4757" spans="1:11">
      <c r="A4757" s="228"/>
      <c r="B4757" s="228"/>
      <c r="C4757" s="228"/>
      <c r="D4757" s="110" t="s">
        <v>160</v>
      </c>
      <c r="E4757" s="51">
        <v>43910.520680357004</v>
      </c>
      <c r="F4757" s="52">
        <v>39089.964970251909</v>
      </c>
      <c r="G4757" s="52">
        <v>164967.50500303961</v>
      </c>
      <c r="H4757" s="111">
        <f t="shared" si="74"/>
        <v>3.7569015909400596</v>
      </c>
      <c r="I4757" s="52">
        <v>130027.90005791045</v>
      </c>
      <c r="J4757" s="52">
        <v>7028.876469448338</v>
      </c>
      <c r="K4757" s="52">
        <v>5550.5593717283346</v>
      </c>
    </row>
    <row r="4758" spans="1:11">
      <c r="A4758" s="228"/>
      <c r="B4758" s="228"/>
      <c r="C4758" s="227" t="s">
        <v>87</v>
      </c>
      <c r="D4758" s="110" t="s">
        <v>173</v>
      </c>
      <c r="E4758" s="51">
        <v>9066.11</v>
      </c>
      <c r="F4758" s="52">
        <v>9009.8299999999981</v>
      </c>
      <c r="G4758" s="52">
        <v>40554.149999999994</v>
      </c>
      <c r="H4758" s="111">
        <f t="shared" si="74"/>
        <v>4.4731588299722809</v>
      </c>
      <c r="I4758" s="52">
        <v>35729.9</v>
      </c>
      <c r="J4758" s="52">
        <v>2417</v>
      </c>
      <c r="K4758" s="52">
        <v>1363.65</v>
      </c>
    </row>
    <row r="4759" spans="1:11">
      <c r="A4759" s="228"/>
      <c r="B4759" s="228"/>
      <c r="C4759" s="228"/>
      <c r="D4759" s="110" t="s">
        <v>172</v>
      </c>
      <c r="E4759" s="51">
        <v>18040.631289130459</v>
      </c>
      <c r="F4759" s="52">
        <v>15599.995532656509</v>
      </c>
      <c r="G4759" s="52">
        <v>35409.820535194362</v>
      </c>
      <c r="H4759" s="111">
        <f t="shared" si="74"/>
        <v>1.9627816769654229</v>
      </c>
      <c r="I4759" s="52">
        <v>17529.433945071782</v>
      </c>
      <c r="J4759" s="52">
        <v>1677.4645443044456</v>
      </c>
      <c r="K4759" s="52">
        <v>1730.5915784404929</v>
      </c>
    </row>
    <row r="4760" spans="1:11">
      <c r="A4760" s="228"/>
      <c r="B4760" s="228"/>
      <c r="C4760" s="228"/>
      <c r="D4760" s="110" t="s">
        <v>160</v>
      </c>
      <c r="E4760" s="51">
        <v>27106.741289130456</v>
      </c>
      <c r="F4760" s="52">
        <v>24609.825532656505</v>
      </c>
      <c r="G4760" s="52">
        <v>75963.970535194341</v>
      </c>
      <c r="H4760" s="111">
        <f t="shared" si="74"/>
        <v>2.8024014294058714</v>
      </c>
      <c r="I4760" s="52">
        <v>53259.333945071783</v>
      </c>
      <c r="J4760" s="52">
        <v>4094.4645443044446</v>
      </c>
      <c r="K4760" s="52">
        <v>3094.2415784404925</v>
      </c>
    </row>
    <row r="4761" spans="1:11">
      <c r="A4761" s="228"/>
      <c r="B4761" s="228"/>
      <c r="C4761" s="227" t="s">
        <v>88</v>
      </c>
      <c r="D4761" s="110" t="s">
        <v>172</v>
      </c>
      <c r="E4761" s="51">
        <v>2503.0119840597199</v>
      </c>
      <c r="F4761" s="52">
        <v>1781.4994296506975</v>
      </c>
      <c r="G4761" s="52">
        <v>1708.523082017151</v>
      </c>
      <c r="H4761" s="111">
        <f t="shared" si="74"/>
        <v>0.68258685651438211</v>
      </c>
      <c r="I4761" s="52">
        <v>131.34149035869368</v>
      </c>
      <c r="J4761" s="52">
        <v>22.618761055101785</v>
      </c>
      <c r="K4761" s="52">
        <v>24.507314501493582</v>
      </c>
    </row>
    <row r="4762" spans="1:11">
      <c r="A4762" s="228"/>
      <c r="B4762" s="228"/>
      <c r="C4762" s="228"/>
      <c r="D4762" s="110" t="s">
        <v>160</v>
      </c>
      <c r="E4762" s="51">
        <v>2503.0119840597199</v>
      </c>
      <c r="F4762" s="52">
        <v>1781.4994296506975</v>
      </c>
      <c r="G4762" s="52">
        <v>1708.523082017151</v>
      </c>
      <c r="H4762" s="111">
        <f t="shared" si="74"/>
        <v>0.68258685651438211</v>
      </c>
      <c r="I4762" s="52">
        <v>131.34149035869368</v>
      </c>
      <c r="J4762" s="52">
        <v>22.618761055101785</v>
      </c>
      <c r="K4762" s="52">
        <v>24.507314501493582</v>
      </c>
    </row>
    <row r="4763" spans="1:11">
      <c r="A4763" s="228"/>
      <c r="B4763" s="228"/>
      <c r="C4763" s="227" t="s">
        <v>40</v>
      </c>
      <c r="D4763" s="110" t="s">
        <v>172</v>
      </c>
      <c r="E4763" s="51">
        <v>231.64835477648029</v>
      </c>
      <c r="F4763" s="52">
        <v>196.87247329870985</v>
      </c>
      <c r="G4763" s="52">
        <v>353.35962973684946</v>
      </c>
      <c r="H4763" s="111">
        <f t="shared" si="74"/>
        <v>1.5254139407888718</v>
      </c>
      <c r="I4763" s="52">
        <v>95.167970802543209</v>
      </c>
      <c r="J4763" s="52">
        <v>27.514709941199484</v>
      </c>
      <c r="K4763" s="52">
        <v>27.249362209895398</v>
      </c>
    </row>
    <row r="4764" spans="1:11">
      <c r="A4764" s="228"/>
      <c r="B4764" s="228"/>
      <c r="C4764" s="228"/>
      <c r="D4764" s="110" t="s">
        <v>160</v>
      </c>
      <c r="E4764" s="51">
        <v>231.64835477648029</v>
      </c>
      <c r="F4764" s="52">
        <v>196.87247329870985</v>
      </c>
      <c r="G4764" s="52">
        <v>353.35962973684946</v>
      </c>
      <c r="H4764" s="111">
        <f t="shared" si="74"/>
        <v>1.5254139407888718</v>
      </c>
      <c r="I4764" s="52">
        <v>95.167970802543209</v>
      </c>
      <c r="J4764" s="52">
        <v>27.514709941199484</v>
      </c>
      <c r="K4764" s="52">
        <v>27.249362209895398</v>
      </c>
    </row>
    <row r="4765" spans="1:11">
      <c r="A4765" s="228"/>
      <c r="B4765" s="228"/>
      <c r="C4765" s="227" t="s">
        <v>160</v>
      </c>
      <c r="D4765" s="110" t="s">
        <v>173</v>
      </c>
      <c r="E4765" s="51">
        <v>24374.752708333333</v>
      </c>
      <c r="F4765" s="52">
        <v>24199.764374999999</v>
      </c>
      <c r="G4765" s="52">
        <v>152716.52083333334</v>
      </c>
      <c r="H4765" s="111">
        <f t="shared" si="74"/>
        <v>6.2653567263114036</v>
      </c>
      <c r="I4765" s="52">
        <v>137985.09791666668</v>
      </c>
      <c r="J4765" s="52">
        <v>6624.6489583333341</v>
      </c>
      <c r="K4765" s="52">
        <v>4122.65625</v>
      </c>
    </row>
    <row r="4766" spans="1:11">
      <c r="A4766" s="228"/>
      <c r="B4766" s="228"/>
      <c r="C4766" s="228"/>
      <c r="D4766" s="110" t="s">
        <v>172</v>
      </c>
      <c r="E4766" s="51">
        <v>49377.169599990346</v>
      </c>
      <c r="F4766" s="52">
        <v>41478.398030857818</v>
      </c>
      <c r="G4766" s="52">
        <v>90276.837416654656</v>
      </c>
      <c r="H4766" s="111">
        <f t="shared" si="74"/>
        <v>1.828311305568886</v>
      </c>
      <c r="I4766" s="52">
        <v>45528.645547476794</v>
      </c>
      <c r="J4766" s="52">
        <v>4548.8255264157524</v>
      </c>
      <c r="K4766" s="52">
        <v>4573.901376880217</v>
      </c>
    </row>
    <row r="4767" spans="1:11">
      <c r="A4767" s="228"/>
      <c r="B4767" s="228"/>
      <c r="C4767" s="228"/>
      <c r="D4767" s="110" t="s">
        <v>160</v>
      </c>
      <c r="E4767" s="51">
        <v>73751.922308323672</v>
      </c>
      <c r="F4767" s="52">
        <v>65678.162405857758</v>
      </c>
      <c r="G4767" s="52">
        <v>242993.35824998806</v>
      </c>
      <c r="H4767" s="111">
        <f t="shared" si="74"/>
        <v>3.2947393185785985</v>
      </c>
      <c r="I4767" s="52">
        <v>183513.74346414354</v>
      </c>
      <c r="J4767" s="52">
        <v>11173.474484749086</v>
      </c>
      <c r="K4767" s="52">
        <v>8696.5576268802179</v>
      </c>
    </row>
    <row r="4768" spans="1:11">
      <c r="A4768" s="228"/>
      <c r="B4768" s="227" t="s">
        <v>41</v>
      </c>
      <c r="C4768" s="227" t="s">
        <v>89</v>
      </c>
      <c r="D4768" s="110" t="s">
        <v>172</v>
      </c>
      <c r="E4768" s="51">
        <v>23408.531985796355</v>
      </c>
      <c r="F4768" s="52">
        <v>22996.458012125251</v>
      </c>
      <c r="G4768" s="52">
        <v>33162.435705888005</v>
      </c>
      <c r="H4768" s="111">
        <f t="shared" si="74"/>
        <v>1.4166815640557915</v>
      </c>
      <c r="I4768" s="52">
        <v>3324.7182982881191</v>
      </c>
      <c r="J4768" s="52">
        <v>387.06851805303518</v>
      </c>
      <c r="K4768" s="52">
        <v>352.24610708909813</v>
      </c>
    </row>
    <row r="4769" spans="1:11">
      <c r="A4769" s="228"/>
      <c r="B4769" s="228"/>
      <c r="C4769" s="228"/>
      <c r="D4769" s="110" t="s">
        <v>160</v>
      </c>
      <c r="E4769" s="51">
        <v>23408.531985796355</v>
      </c>
      <c r="F4769" s="52">
        <v>22996.458012125251</v>
      </c>
      <c r="G4769" s="52">
        <v>33162.435705888005</v>
      </c>
      <c r="H4769" s="111">
        <f t="shared" si="74"/>
        <v>1.4166815640557915</v>
      </c>
      <c r="I4769" s="52">
        <v>3324.7182982881191</v>
      </c>
      <c r="J4769" s="52">
        <v>387.06851805303518</v>
      </c>
      <c r="K4769" s="52">
        <v>352.24610708909813</v>
      </c>
    </row>
    <row r="4770" spans="1:11">
      <c r="A4770" s="228"/>
      <c r="B4770" s="228"/>
      <c r="C4770" s="227" t="s">
        <v>90</v>
      </c>
      <c r="D4770" s="110" t="s">
        <v>173</v>
      </c>
      <c r="E4770" s="51">
        <v>206</v>
      </c>
      <c r="F4770" s="52">
        <v>205</v>
      </c>
      <c r="G4770" s="52">
        <v>512</v>
      </c>
      <c r="H4770" s="111">
        <f t="shared" si="74"/>
        <v>2.4854368932038833</v>
      </c>
      <c r="I4770" s="52">
        <v>52.25</v>
      </c>
      <c r="J4770" s="52">
        <v>47.05</v>
      </c>
      <c r="K4770" s="52">
        <v>34.299999999999997</v>
      </c>
    </row>
    <row r="4771" spans="1:11">
      <c r="A4771" s="228"/>
      <c r="B4771" s="228"/>
      <c r="C4771" s="228"/>
      <c r="D4771" s="110" t="s">
        <v>172</v>
      </c>
      <c r="E4771" s="51">
        <v>26030.841601960379</v>
      </c>
      <c r="F4771" s="52">
        <v>24711.810263097082</v>
      </c>
      <c r="G4771" s="52">
        <v>55586.361928662554</v>
      </c>
      <c r="H4771" s="111">
        <f t="shared" si="74"/>
        <v>2.1354039480796638</v>
      </c>
      <c r="I4771" s="52">
        <v>35395.729182269555</v>
      </c>
      <c r="J4771" s="52">
        <v>1633.5170887764507</v>
      </c>
      <c r="K4771" s="52">
        <v>1586.2580313820224</v>
      </c>
    </row>
    <row r="4772" spans="1:11">
      <c r="A4772" s="228"/>
      <c r="B4772" s="228"/>
      <c r="C4772" s="228"/>
      <c r="D4772" s="110" t="s">
        <v>160</v>
      </c>
      <c r="E4772" s="51">
        <v>26236.841601960372</v>
      </c>
      <c r="F4772" s="52">
        <v>24916.810263097097</v>
      </c>
      <c r="G4772" s="52">
        <v>56098.361928662533</v>
      </c>
      <c r="H4772" s="111">
        <f t="shared" si="74"/>
        <v>2.1381522509352253</v>
      </c>
      <c r="I4772" s="52">
        <v>35447.97918226957</v>
      </c>
      <c r="J4772" s="52">
        <v>1680.5670887764506</v>
      </c>
      <c r="K4772" s="52">
        <v>1620.5580313820224</v>
      </c>
    </row>
    <row r="4773" spans="1:11">
      <c r="A4773" s="228"/>
      <c r="B4773" s="228"/>
      <c r="C4773" s="227" t="s">
        <v>91</v>
      </c>
      <c r="D4773" s="110" t="s">
        <v>173</v>
      </c>
      <c r="E4773" s="51">
        <v>104.2457142857143</v>
      </c>
      <c r="F4773" s="52">
        <v>90.64</v>
      </c>
      <c r="G4773" s="52">
        <v>332.97142857142853</v>
      </c>
      <c r="H4773" s="111">
        <f t="shared" si="74"/>
        <v>3.1941018472838891</v>
      </c>
      <c r="I4773" s="52">
        <v>301.42857142857133</v>
      </c>
      <c r="J4773" s="52">
        <v>15.885714285714283</v>
      </c>
      <c r="K4773" s="52">
        <v>11.085714285714284</v>
      </c>
    </row>
    <row r="4774" spans="1:11">
      <c r="A4774" s="228"/>
      <c r="B4774" s="228"/>
      <c r="C4774" s="228"/>
      <c r="D4774" s="110" t="s">
        <v>172</v>
      </c>
      <c r="E4774" s="51">
        <v>15126.456076284205</v>
      </c>
      <c r="F4774" s="52">
        <v>13672.612993705814</v>
      </c>
      <c r="G4774" s="52">
        <v>34810.205956123515</v>
      </c>
      <c r="H4774" s="111">
        <f t="shared" si="74"/>
        <v>2.3012796771809749</v>
      </c>
      <c r="I4774" s="52">
        <v>22130.945688480897</v>
      </c>
      <c r="J4774" s="52">
        <v>1263.1237335253809</v>
      </c>
      <c r="K4774" s="52">
        <v>1180.8635837040208</v>
      </c>
    </row>
    <row r="4775" spans="1:11">
      <c r="A4775" s="228"/>
      <c r="B4775" s="228"/>
      <c r="C4775" s="228"/>
      <c r="D4775" s="110" t="s">
        <v>160</v>
      </c>
      <c r="E4775" s="51">
        <v>15230.701790569921</v>
      </c>
      <c r="F4775" s="52">
        <v>13763.252993705813</v>
      </c>
      <c r="G4775" s="52">
        <v>35143.177384694944</v>
      </c>
      <c r="H4775" s="111">
        <f t="shared" si="74"/>
        <v>2.3073905502144241</v>
      </c>
      <c r="I4775" s="52">
        <v>22432.374259909462</v>
      </c>
      <c r="J4775" s="52">
        <v>1279.0094478110948</v>
      </c>
      <c r="K4775" s="52">
        <v>1191.9492979897352</v>
      </c>
    </row>
    <row r="4776" spans="1:11">
      <c r="A4776" s="228"/>
      <c r="B4776" s="228"/>
      <c r="C4776" s="227" t="s">
        <v>92</v>
      </c>
      <c r="D4776" s="110" t="s">
        <v>172</v>
      </c>
      <c r="E4776" s="51">
        <v>19129.200900300111</v>
      </c>
      <c r="F4776" s="52">
        <v>15727.52581254693</v>
      </c>
      <c r="G4776" s="52">
        <v>40134.551232758262</v>
      </c>
      <c r="H4776" s="111">
        <f t="shared" si="74"/>
        <v>2.0980777734488956</v>
      </c>
      <c r="I4776" s="52">
        <v>21305.97049006178</v>
      </c>
      <c r="J4776" s="52">
        <v>1116.9799186063037</v>
      </c>
      <c r="K4776" s="52">
        <v>1158.9226634010345</v>
      </c>
    </row>
    <row r="4777" spans="1:11">
      <c r="A4777" s="228"/>
      <c r="B4777" s="228"/>
      <c r="C4777" s="228"/>
      <c r="D4777" s="110" t="s">
        <v>160</v>
      </c>
      <c r="E4777" s="51">
        <v>19129.200900300111</v>
      </c>
      <c r="F4777" s="52">
        <v>15727.52581254693</v>
      </c>
      <c r="G4777" s="52">
        <v>40134.551232758262</v>
      </c>
      <c r="H4777" s="111">
        <f t="shared" si="74"/>
        <v>2.0980777734488956</v>
      </c>
      <c r="I4777" s="52">
        <v>21305.97049006178</v>
      </c>
      <c r="J4777" s="52">
        <v>1116.9799186063037</v>
      </c>
      <c r="K4777" s="52">
        <v>1158.9226634010345</v>
      </c>
    </row>
    <row r="4778" spans="1:11">
      <c r="A4778" s="228"/>
      <c r="B4778" s="228"/>
      <c r="C4778" s="227" t="s">
        <v>93</v>
      </c>
      <c r="D4778" s="110" t="s">
        <v>173</v>
      </c>
      <c r="E4778" s="51">
        <v>252.75</v>
      </c>
      <c r="F4778" s="52">
        <v>232.25</v>
      </c>
      <c r="G4778" s="52">
        <v>822.90000000000009</v>
      </c>
      <c r="H4778" s="111">
        <f t="shared" si="74"/>
        <v>3.2557863501483681</v>
      </c>
      <c r="I4778" s="52">
        <v>699.04999999999984</v>
      </c>
      <c r="J4778" s="52">
        <v>36.75</v>
      </c>
      <c r="K4778" s="52">
        <v>31.900000000000006</v>
      </c>
    </row>
    <row r="4779" spans="1:11">
      <c r="A4779" s="228"/>
      <c r="B4779" s="228"/>
      <c r="C4779" s="228"/>
      <c r="D4779" s="110" t="s">
        <v>172</v>
      </c>
      <c r="E4779" s="51">
        <v>30860.76416610412</v>
      </c>
      <c r="F4779" s="52">
        <v>29665.391134226826</v>
      </c>
      <c r="G4779" s="52">
        <v>67174.561958790277</v>
      </c>
      <c r="H4779" s="111">
        <f t="shared" si="74"/>
        <v>2.1766979455606408</v>
      </c>
      <c r="I4779" s="52">
        <v>31289.19540304588</v>
      </c>
      <c r="J4779" s="52">
        <v>2005.728592178823</v>
      </c>
      <c r="K4779" s="52">
        <v>1927.9286793996853</v>
      </c>
    </row>
    <row r="4780" spans="1:11">
      <c r="A4780" s="228"/>
      <c r="B4780" s="228"/>
      <c r="C4780" s="228"/>
      <c r="D4780" s="110" t="s">
        <v>160</v>
      </c>
      <c r="E4780" s="51">
        <v>31113.514166104123</v>
      </c>
      <c r="F4780" s="52">
        <v>29897.641134226822</v>
      </c>
      <c r="G4780" s="52">
        <v>67997.461958790314</v>
      </c>
      <c r="H4780" s="111">
        <f t="shared" si="74"/>
        <v>2.1854638982847052</v>
      </c>
      <c r="I4780" s="52">
        <v>31988.245403045883</v>
      </c>
      <c r="J4780" s="52">
        <v>2042.478592178823</v>
      </c>
      <c r="K4780" s="52">
        <v>1959.8286793996845</v>
      </c>
    </row>
    <row r="4781" spans="1:11">
      <c r="A4781" s="228"/>
      <c r="B4781" s="228"/>
      <c r="C4781" s="227" t="s">
        <v>94</v>
      </c>
      <c r="D4781" s="110" t="s">
        <v>173</v>
      </c>
      <c r="E4781" s="51">
        <v>18.805</v>
      </c>
      <c r="F4781" s="52">
        <v>15.805</v>
      </c>
      <c r="G4781" s="52">
        <v>28.85</v>
      </c>
      <c r="H4781" s="111">
        <f t="shared" si="74"/>
        <v>1.5341664450943899</v>
      </c>
      <c r="I4781" s="52">
        <v>21.15</v>
      </c>
      <c r="J4781" s="52">
        <v>0.79999999999999982</v>
      </c>
      <c r="K4781" s="52">
        <v>0.79999999999999982</v>
      </c>
    </row>
    <row r="4782" spans="1:11">
      <c r="A4782" s="228"/>
      <c r="B4782" s="228"/>
      <c r="C4782" s="228"/>
      <c r="D4782" s="110" t="s">
        <v>172</v>
      </c>
      <c r="E4782" s="51">
        <v>25626.207747177101</v>
      </c>
      <c r="F4782" s="52">
        <v>24383.060802094544</v>
      </c>
      <c r="G4782" s="52">
        <v>50744.630347905528</v>
      </c>
      <c r="H4782" s="111">
        <f t="shared" si="74"/>
        <v>1.9801849282009114</v>
      </c>
      <c r="I4782" s="52">
        <v>28049.468062151667</v>
      </c>
      <c r="J4782" s="52">
        <v>1866.50534998138</v>
      </c>
      <c r="K4782" s="52">
        <v>1784.3834663690302</v>
      </c>
    </row>
    <row r="4783" spans="1:11">
      <c r="A4783" s="228"/>
      <c r="B4783" s="228"/>
      <c r="C4783" s="228"/>
      <c r="D4783" s="110" t="s">
        <v>160</v>
      </c>
      <c r="E4783" s="51">
        <v>25645.012747177094</v>
      </c>
      <c r="F4783" s="52">
        <v>24398.865802094551</v>
      </c>
      <c r="G4783" s="52">
        <v>50773.480347905563</v>
      </c>
      <c r="H4783" s="111">
        <f t="shared" si="74"/>
        <v>1.9798578713319031</v>
      </c>
      <c r="I4783" s="52">
        <v>28070.618062151669</v>
      </c>
      <c r="J4783" s="52">
        <v>1867.3053499813802</v>
      </c>
      <c r="K4783" s="52">
        <v>1785.1834663690302</v>
      </c>
    </row>
    <row r="4784" spans="1:11">
      <c r="A4784" s="228"/>
      <c r="B4784" s="228"/>
      <c r="C4784" s="227" t="s">
        <v>160</v>
      </c>
      <c r="D4784" s="110" t="s">
        <v>173</v>
      </c>
      <c r="E4784" s="51">
        <v>581.80071428571421</v>
      </c>
      <c r="F4784" s="52">
        <v>543.69500000000016</v>
      </c>
      <c r="G4784" s="52">
        <v>1696.7214285714281</v>
      </c>
      <c r="H4784" s="111">
        <f t="shared" si="74"/>
        <v>2.9163275102790469</v>
      </c>
      <c r="I4784" s="52">
        <v>1073.8785714285714</v>
      </c>
      <c r="J4784" s="52">
        <v>100.48571428571429</v>
      </c>
      <c r="K4784" s="52">
        <v>78.085714285714317</v>
      </c>
    </row>
    <row r="4785" spans="1:11">
      <c r="A4785" s="228"/>
      <c r="B4785" s="228"/>
      <c r="C4785" s="228"/>
      <c r="D4785" s="110" t="s">
        <v>172</v>
      </c>
      <c r="E4785" s="51">
        <v>140182.00247762221</v>
      </c>
      <c r="F4785" s="52">
        <v>131156.85901779644</v>
      </c>
      <c r="G4785" s="52">
        <v>281612.74713012809</v>
      </c>
      <c r="H4785" s="111">
        <f t="shared" si="74"/>
        <v>2.0089080063974905</v>
      </c>
      <c r="I4785" s="52">
        <v>141496.02712429795</v>
      </c>
      <c r="J4785" s="52">
        <v>8272.9232011213717</v>
      </c>
      <c r="K4785" s="52">
        <v>7990.6025313448918</v>
      </c>
    </row>
    <row r="4786" spans="1:11">
      <c r="A4786" s="228"/>
      <c r="B4786" s="228"/>
      <c r="C4786" s="228"/>
      <c r="D4786" s="110" t="s">
        <v>160</v>
      </c>
      <c r="E4786" s="51">
        <v>140763.80319190799</v>
      </c>
      <c r="F4786" s="52">
        <v>131700.55401779641</v>
      </c>
      <c r="G4786" s="52">
        <v>283309.46855869965</v>
      </c>
      <c r="H4786" s="111">
        <f t="shared" si="74"/>
        <v>2.0126585253771125</v>
      </c>
      <c r="I4786" s="52">
        <v>142569.90569572651</v>
      </c>
      <c r="J4786" s="52">
        <v>8373.4089154070862</v>
      </c>
      <c r="K4786" s="52">
        <v>8068.6882456306066</v>
      </c>
    </row>
    <row r="4787" spans="1:11">
      <c r="A4787" s="228"/>
      <c r="B4787" s="227" t="s">
        <v>42</v>
      </c>
      <c r="C4787" s="227" t="s">
        <v>95</v>
      </c>
      <c r="D4787" s="110" t="s">
        <v>172</v>
      </c>
      <c r="E4787" s="51">
        <v>1524.8196139770585</v>
      </c>
      <c r="F4787" s="52">
        <v>1432.158933819986</v>
      </c>
      <c r="G4787" s="52">
        <v>2048.0022172114564</v>
      </c>
      <c r="H4787" s="111">
        <f t="shared" si="74"/>
        <v>1.3431111447142425</v>
      </c>
      <c r="I4787" s="52">
        <v>945.59924561038781</v>
      </c>
      <c r="J4787" s="52">
        <v>93.026908385351518</v>
      </c>
      <c r="K4787" s="52">
        <v>94.561906438652017</v>
      </c>
    </row>
    <row r="4788" spans="1:11">
      <c r="A4788" s="228"/>
      <c r="B4788" s="228"/>
      <c r="C4788" s="228"/>
      <c r="D4788" s="110" t="s">
        <v>160</v>
      </c>
      <c r="E4788" s="51">
        <v>1524.8196139770585</v>
      </c>
      <c r="F4788" s="52">
        <v>1432.158933819986</v>
      </c>
      <c r="G4788" s="52">
        <v>2048.0022172114564</v>
      </c>
      <c r="H4788" s="111">
        <f t="shared" si="74"/>
        <v>1.3431111447142425</v>
      </c>
      <c r="I4788" s="52">
        <v>945.59924561038781</v>
      </c>
      <c r="J4788" s="52">
        <v>93.026908385351518</v>
      </c>
      <c r="K4788" s="52">
        <v>94.561906438652017</v>
      </c>
    </row>
    <row r="4789" spans="1:11">
      <c r="A4789" s="228"/>
      <c r="B4789" s="228"/>
      <c r="C4789" s="227" t="s">
        <v>96</v>
      </c>
      <c r="D4789" s="110" t="s">
        <v>172</v>
      </c>
      <c r="E4789" s="51">
        <v>9922.1363901782788</v>
      </c>
      <c r="F4789" s="52">
        <v>7631.4968767918053</v>
      </c>
      <c r="G4789" s="52">
        <v>10527.588427156625</v>
      </c>
      <c r="H4789" s="111">
        <f t="shared" si="74"/>
        <v>1.0610203300145793</v>
      </c>
      <c r="I4789" s="52">
        <v>4828.8414771943926</v>
      </c>
      <c r="J4789" s="52">
        <v>342.78096327585115</v>
      </c>
      <c r="K4789" s="52">
        <v>342.40063414686131</v>
      </c>
    </row>
    <row r="4790" spans="1:11">
      <c r="A4790" s="228"/>
      <c r="B4790" s="228"/>
      <c r="C4790" s="228"/>
      <c r="D4790" s="110" t="s">
        <v>160</v>
      </c>
      <c r="E4790" s="51">
        <v>9922.1363901782788</v>
      </c>
      <c r="F4790" s="52">
        <v>7631.4968767918053</v>
      </c>
      <c r="G4790" s="52">
        <v>10527.588427156625</v>
      </c>
      <c r="H4790" s="111">
        <f t="shared" si="74"/>
        <v>1.0610203300145793</v>
      </c>
      <c r="I4790" s="52">
        <v>4828.8414771943926</v>
      </c>
      <c r="J4790" s="52">
        <v>342.78096327585115</v>
      </c>
      <c r="K4790" s="52">
        <v>342.40063414686131</v>
      </c>
    </row>
    <row r="4791" spans="1:11">
      <c r="A4791" s="228"/>
      <c r="B4791" s="228"/>
      <c r="C4791" s="227" t="s">
        <v>97</v>
      </c>
      <c r="D4791" s="110" t="s">
        <v>173</v>
      </c>
      <c r="E4791" s="51">
        <v>668.33999999999992</v>
      </c>
      <c r="F4791" s="52">
        <v>668.33999999999992</v>
      </c>
      <c r="G4791" s="52">
        <v>1379.7</v>
      </c>
      <c r="H4791" s="111">
        <f t="shared" si="74"/>
        <v>2.0643684352275793</v>
      </c>
      <c r="I4791" s="52">
        <v>1306.125</v>
      </c>
      <c r="J4791" s="52">
        <v>205.79999999999998</v>
      </c>
      <c r="K4791" s="52">
        <v>67.95</v>
      </c>
    </row>
    <row r="4792" spans="1:11">
      <c r="A4792" s="228"/>
      <c r="B4792" s="228"/>
      <c r="C4792" s="228"/>
      <c r="D4792" s="110" t="s">
        <v>172</v>
      </c>
      <c r="E4792" s="51">
        <v>23149.938164972351</v>
      </c>
      <c r="F4792" s="52">
        <v>22509.872398549069</v>
      </c>
      <c r="G4792" s="52">
        <v>44981.265626527136</v>
      </c>
      <c r="H4792" s="111">
        <f t="shared" si="74"/>
        <v>1.9430404222239899</v>
      </c>
      <c r="I4792" s="52">
        <v>23376.64320386474</v>
      </c>
      <c r="J4792" s="52">
        <v>1609.0064536245145</v>
      </c>
      <c r="K4792" s="52">
        <v>1565.6493031146974</v>
      </c>
    </row>
    <row r="4793" spans="1:11">
      <c r="A4793" s="228"/>
      <c r="B4793" s="228"/>
      <c r="C4793" s="228"/>
      <c r="D4793" s="110" t="s">
        <v>160</v>
      </c>
      <c r="E4793" s="51">
        <v>23818.278164972355</v>
      </c>
      <c r="F4793" s="52">
        <v>23178.212398549069</v>
      </c>
      <c r="G4793" s="52">
        <v>46360.965626527155</v>
      </c>
      <c r="H4793" s="111">
        <f t="shared" si="74"/>
        <v>1.9464448817591917</v>
      </c>
      <c r="I4793" s="52">
        <v>24682.768203864744</v>
      </c>
      <c r="J4793" s="52">
        <v>1814.8064536245147</v>
      </c>
      <c r="K4793" s="52">
        <v>1633.599303114697</v>
      </c>
    </row>
    <row r="4794" spans="1:11">
      <c r="A4794" s="228"/>
      <c r="B4794" s="228"/>
      <c r="C4794" s="227" t="s">
        <v>98</v>
      </c>
      <c r="D4794" s="110" t="s">
        <v>173</v>
      </c>
      <c r="E4794" s="51">
        <v>61.5</v>
      </c>
      <c r="F4794" s="52">
        <v>61.5</v>
      </c>
      <c r="G4794" s="52">
        <v>136.25</v>
      </c>
      <c r="H4794" s="111">
        <f t="shared" si="74"/>
        <v>2.2154471544715446</v>
      </c>
      <c r="I4794" s="52">
        <v>129.45000000000002</v>
      </c>
      <c r="J4794" s="52">
        <v>4.1500000000000004</v>
      </c>
      <c r="K4794" s="52">
        <v>4.1500000000000004</v>
      </c>
    </row>
    <row r="4795" spans="1:11">
      <c r="A4795" s="228"/>
      <c r="B4795" s="228"/>
      <c r="C4795" s="228"/>
      <c r="D4795" s="110" t="s">
        <v>172</v>
      </c>
      <c r="E4795" s="51">
        <v>16047.446218557512</v>
      </c>
      <c r="F4795" s="52">
        <v>15173.236030030124</v>
      </c>
      <c r="G4795" s="52">
        <v>25719.315011206156</v>
      </c>
      <c r="H4795" s="111">
        <f t="shared" si="74"/>
        <v>1.6027045463136649</v>
      </c>
      <c r="I4795" s="52">
        <v>15576.60103929232</v>
      </c>
      <c r="J4795" s="52">
        <v>1029.1513007088768</v>
      </c>
      <c r="K4795" s="52">
        <v>1010.5307182904284</v>
      </c>
    </row>
    <row r="4796" spans="1:11">
      <c r="A4796" s="228"/>
      <c r="B4796" s="228"/>
      <c r="C4796" s="228"/>
      <c r="D4796" s="110" t="s">
        <v>160</v>
      </c>
      <c r="E4796" s="51">
        <v>16108.946218557512</v>
      </c>
      <c r="F4796" s="52">
        <v>15234.736030030122</v>
      </c>
      <c r="G4796" s="52">
        <v>25855.565011206159</v>
      </c>
      <c r="H4796" s="111">
        <f t="shared" si="74"/>
        <v>1.605043847090416</v>
      </c>
      <c r="I4796" s="52">
        <v>15706.051039292317</v>
      </c>
      <c r="J4796" s="52">
        <v>1033.3013007088766</v>
      </c>
      <c r="K4796" s="52">
        <v>1014.6807182904283</v>
      </c>
    </row>
    <row r="4797" spans="1:11">
      <c r="A4797" s="228"/>
      <c r="B4797" s="228"/>
      <c r="C4797" s="227" t="s">
        <v>99</v>
      </c>
      <c r="D4797" s="110" t="s">
        <v>173</v>
      </c>
      <c r="E4797" s="51">
        <v>140.59375</v>
      </c>
      <c r="F4797" s="52">
        <v>140.59375</v>
      </c>
      <c r="G4797" s="52">
        <v>450.10625000000005</v>
      </c>
      <c r="H4797" s="111">
        <f t="shared" si="74"/>
        <v>3.2014669926650372</v>
      </c>
      <c r="I4797" s="52">
        <v>425.28749999999997</v>
      </c>
      <c r="J4797" s="52">
        <v>32.037499999999994</v>
      </c>
      <c r="K4797" s="52">
        <v>29.837500000000002</v>
      </c>
    </row>
    <row r="4798" spans="1:11">
      <c r="A4798" s="228"/>
      <c r="B4798" s="228"/>
      <c r="C4798" s="228"/>
      <c r="D4798" s="110" t="s">
        <v>172</v>
      </c>
      <c r="E4798" s="51">
        <v>66740.815543305725</v>
      </c>
      <c r="F4798" s="52">
        <v>62667.557137820462</v>
      </c>
      <c r="G4798" s="52">
        <v>101231.00386089932</v>
      </c>
      <c r="H4798" s="111">
        <f t="shared" si="74"/>
        <v>1.5167780470889534</v>
      </c>
      <c r="I4798" s="52">
        <v>56917.654080863867</v>
      </c>
      <c r="J4798" s="52">
        <v>3359.0835420933922</v>
      </c>
      <c r="K4798" s="52">
        <v>3285.2458714389813</v>
      </c>
    </row>
    <row r="4799" spans="1:11">
      <c r="A4799" s="228"/>
      <c r="B4799" s="228"/>
      <c r="C4799" s="228"/>
      <c r="D4799" s="110" t="s">
        <v>160</v>
      </c>
      <c r="E4799" s="51">
        <v>66881.40929330574</v>
      </c>
      <c r="F4799" s="52">
        <v>62808.150887820462</v>
      </c>
      <c r="G4799" s="52">
        <v>101681.1101108993</v>
      </c>
      <c r="H4799" s="111">
        <f t="shared" si="74"/>
        <v>1.5203194906521911</v>
      </c>
      <c r="I4799" s="52">
        <v>57342.941580863873</v>
      </c>
      <c r="J4799" s="52">
        <v>3391.1210420933917</v>
      </c>
      <c r="K4799" s="52">
        <v>3315.083371438981</v>
      </c>
    </row>
    <row r="4800" spans="1:11">
      <c r="A4800" s="228"/>
      <c r="B4800" s="228"/>
      <c r="C4800" s="227" t="s">
        <v>100</v>
      </c>
      <c r="D4800" s="110" t="s">
        <v>173</v>
      </c>
      <c r="E4800" s="51">
        <v>38.500000000000007</v>
      </c>
      <c r="F4800" s="52">
        <v>38.500000000000007</v>
      </c>
      <c r="G4800" s="52">
        <v>104.10000000000001</v>
      </c>
      <c r="H4800" s="111">
        <f t="shared" si="74"/>
        <v>2.7038961038961036</v>
      </c>
      <c r="I4800" s="52">
        <v>74.45</v>
      </c>
      <c r="J4800" s="52">
        <v>4.25</v>
      </c>
      <c r="K4800" s="52">
        <v>3.5499999999999994</v>
      </c>
    </row>
    <row r="4801" spans="1:11">
      <c r="A4801" s="228"/>
      <c r="B4801" s="228"/>
      <c r="C4801" s="228"/>
      <c r="D4801" s="110" t="s">
        <v>172</v>
      </c>
      <c r="E4801" s="51">
        <v>24901.670047139771</v>
      </c>
      <c r="F4801" s="52">
        <v>23651.205163875791</v>
      </c>
      <c r="G4801" s="52">
        <v>29402.154193966409</v>
      </c>
      <c r="H4801" s="111">
        <f t="shared" si="74"/>
        <v>1.180730213608447</v>
      </c>
      <c r="I4801" s="52">
        <v>16648.927406552833</v>
      </c>
      <c r="J4801" s="52">
        <v>905.31629083663074</v>
      </c>
      <c r="K4801" s="52">
        <v>914.4783611349643</v>
      </c>
    </row>
    <row r="4802" spans="1:11">
      <c r="A4802" s="228"/>
      <c r="B4802" s="228"/>
      <c r="C4802" s="228"/>
      <c r="D4802" s="110" t="s">
        <v>160</v>
      </c>
      <c r="E4802" s="51">
        <v>24940.170047139771</v>
      </c>
      <c r="F4802" s="52">
        <v>23689.705163875802</v>
      </c>
      <c r="G4802" s="52">
        <v>29506.254193966412</v>
      </c>
      <c r="H4802" s="111">
        <f t="shared" si="74"/>
        <v>1.1830815162124484</v>
      </c>
      <c r="I4802" s="52">
        <v>16723.377406552827</v>
      </c>
      <c r="J4802" s="52">
        <v>909.56629083663086</v>
      </c>
      <c r="K4802" s="52">
        <v>918.0283611349646</v>
      </c>
    </row>
    <row r="4803" spans="1:11">
      <c r="A4803" s="228"/>
      <c r="B4803" s="228"/>
      <c r="C4803" s="227" t="s">
        <v>101</v>
      </c>
      <c r="D4803" s="110" t="s">
        <v>172</v>
      </c>
      <c r="E4803" s="51">
        <v>15701.919218710063</v>
      </c>
      <c r="F4803" s="52">
        <v>14147.317409107618</v>
      </c>
      <c r="G4803" s="52">
        <v>20345.972687796762</v>
      </c>
      <c r="H4803" s="111">
        <f t="shared" si="74"/>
        <v>1.2957634289414091</v>
      </c>
      <c r="I4803" s="52">
        <v>11658.582741438322</v>
      </c>
      <c r="J4803" s="52">
        <v>751.27619290800999</v>
      </c>
      <c r="K4803" s="52">
        <v>727.90730972505571</v>
      </c>
    </row>
    <row r="4804" spans="1:11">
      <c r="A4804" s="228"/>
      <c r="B4804" s="228"/>
      <c r="C4804" s="228"/>
      <c r="D4804" s="110" t="s">
        <v>160</v>
      </c>
      <c r="E4804" s="51">
        <v>15701.919218710063</v>
      </c>
      <c r="F4804" s="52">
        <v>14147.317409107618</v>
      </c>
      <c r="G4804" s="52">
        <v>20345.972687796762</v>
      </c>
      <c r="H4804" s="111">
        <f t="shared" si="74"/>
        <v>1.2957634289414091</v>
      </c>
      <c r="I4804" s="52">
        <v>11658.582741438322</v>
      </c>
      <c r="J4804" s="52">
        <v>751.27619290800999</v>
      </c>
      <c r="K4804" s="52">
        <v>727.90730972505571</v>
      </c>
    </row>
    <row r="4805" spans="1:11">
      <c r="A4805" s="228"/>
      <c r="B4805" s="228"/>
      <c r="C4805" s="227" t="s">
        <v>102</v>
      </c>
      <c r="D4805" s="110" t="s">
        <v>173</v>
      </c>
      <c r="E4805" s="51">
        <v>3.75</v>
      </c>
      <c r="F4805" s="52">
        <v>3.75</v>
      </c>
      <c r="G4805" s="52">
        <v>5.4749999999999996</v>
      </c>
      <c r="H4805" s="111">
        <f t="shared" ref="H4805:H4868" si="75">G4805/E4805</f>
        <v>1.46</v>
      </c>
      <c r="I4805" s="52">
        <v>0</v>
      </c>
      <c r="J4805" s="52">
        <v>0.44999999999999996</v>
      </c>
      <c r="K4805" s="52">
        <v>0.44999999999999996</v>
      </c>
    </row>
    <row r="4806" spans="1:11">
      <c r="A4806" s="228"/>
      <c r="B4806" s="228"/>
      <c r="C4806" s="228"/>
      <c r="D4806" s="110" t="s">
        <v>172</v>
      </c>
      <c r="E4806" s="51">
        <v>42345.305874994076</v>
      </c>
      <c r="F4806" s="52">
        <v>40517.518528382032</v>
      </c>
      <c r="G4806" s="52">
        <v>65345.331661233657</v>
      </c>
      <c r="H4806" s="111">
        <f t="shared" si="75"/>
        <v>1.5431540831027897</v>
      </c>
      <c r="I4806" s="52">
        <v>38172.358801207716</v>
      </c>
      <c r="J4806" s="52">
        <v>2103.8595410208886</v>
      </c>
      <c r="K4806" s="52">
        <v>2053.7661904098504</v>
      </c>
    </row>
    <row r="4807" spans="1:11">
      <c r="A4807" s="228"/>
      <c r="B4807" s="228"/>
      <c r="C4807" s="228"/>
      <c r="D4807" s="110" t="s">
        <v>160</v>
      </c>
      <c r="E4807" s="51">
        <v>42349.055874994068</v>
      </c>
      <c r="F4807" s="52">
        <v>40521.268528382032</v>
      </c>
      <c r="G4807" s="52">
        <v>65350.806661233648</v>
      </c>
      <c r="H4807" s="111">
        <f t="shared" si="75"/>
        <v>1.5431467198262021</v>
      </c>
      <c r="I4807" s="52">
        <v>38172.358801207709</v>
      </c>
      <c r="J4807" s="52">
        <v>2104.3095410208884</v>
      </c>
      <c r="K4807" s="52">
        <v>2054.2161904098512</v>
      </c>
    </row>
    <row r="4808" spans="1:11">
      <c r="A4808" s="228"/>
      <c r="B4808" s="228"/>
      <c r="C4808" s="227" t="s">
        <v>160</v>
      </c>
      <c r="D4808" s="110" t="s">
        <v>173</v>
      </c>
      <c r="E4808" s="51">
        <v>912.68374999999969</v>
      </c>
      <c r="F4808" s="52">
        <v>912.68374999999969</v>
      </c>
      <c r="G4808" s="52">
        <v>2075.6312500000004</v>
      </c>
      <c r="H4808" s="111">
        <f t="shared" si="75"/>
        <v>2.2742064269249904</v>
      </c>
      <c r="I4808" s="52">
        <v>1935.3125</v>
      </c>
      <c r="J4808" s="52">
        <v>246.6875</v>
      </c>
      <c r="K4808" s="52">
        <v>105.93749999999997</v>
      </c>
    </row>
    <row r="4809" spans="1:11">
      <c r="A4809" s="228"/>
      <c r="B4809" s="228"/>
      <c r="C4809" s="228"/>
      <c r="D4809" s="110" t="s">
        <v>172</v>
      </c>
      <c r="E4809" s="51">
        <v>200334.05107183487</v>
      </c>
      <c r="F4809" s="52">
        <v>187730.36247837686</v>
      </c>
      <c r="G4809" s="52">
        <v>299600.63368599757</v>
      </c>
      <c r="H4809" s="111">
        <f t="shared" si="75"/>
        <v>1.4955052927001817</v>
      </c>
      <c r="I4809" s="52">
        <v>168125.2079960246</v>
      </c>
      <c r="J4809" s="52">
        <v>10193.501192853513</v>
      </c>
      <c r="K4809" s="52">
        <v>9994.5402946994927</v>
      </c>
    </row>
    <row r="4810" spans="1:11">
      <c r="A4810" s="228"/>
      <c r="B4810" s="228"/>
      <c r="C4810" s="228"/>
      <c r="D4810" s="110" t="s">
        <v>160</v>
      </c>
      <c r="E4810" s="51">
        <v>201246.73482183486</v>
      </c>
      <c r="F4810" s="52">
        <v>188643.04622837689</v>
      </c>
      <c r="G4810" s="52">
        <v>301676.26493599755</v>
      </c>
      <c r="H4810" s="111">
        <f t="shared" si="75"/>
        <v>1.4990368176809112</v>
      </c>
      <c r="I4810" s="52">
        <v>170060.52049602463</v>
      </c>
      <c r="J4810" s="52">
        <v>10440.188692853517</v>
      </c>
      <c r="K4810" s="52">
        <v>10100.477794699496</v>
      </c>
    </row>
    <row r="4811" spans="1:11">
      <c r="A4811" s="228"/>
      <c r="B4811" s="227" t="s">
        <v>43</v>
      </c>
      <c r="C4811" s="227" t="s">
        <v>103</v>
      </c>
      <c r="D4811" s="110" t="s">
        <v>172</v>
      </c>
      <c r="E4811" s="51">
        <v>2209.8203795963686</v>
      </c>
      <c r="F4811" s="52">
        <v>1866.890061875949</v>
      </c>
      <c r="G4811" s="52">
        <v>5597.7053361532626</v>
      </c>
      <c r="H4811" s="111">
        <f t="shared" si="75"/>
        <v>2.5331042232381362</v>
      </c>
      <c r="I4811" s="52">
        <v>2557.0273112851482</v>
      </c>
      <c r="J4811" s="52">
        <v>365.0189464024977</v>
      </c>
      <c r="K4811" s="52">
        <v>366.53334295054407</v>
      </c>
    </row>
    <row r="4812" spans="1:11">
      <c r="A4812" s="228"/>
      <c r="B4812" s="228"/>
      <c r="C4812" s="228"/>
      <c r="D4812" s="110" t="s">
        <v>160</v>
      </c>
      <c r="E4812" s="51">
        <v>2209.8203795963686</v>
      </c>
      <c r="F4812" s="52">
        <v>1866.890061875949</v>
      </c>
      <c r="G4812" s="52">
        <v>5597.7053361532626</v>
      </c>
      <c r="H4812" s="111">
        <f t="shared" si="75"/>
        <v>2.5331042232381362</v>
      </c>
      <c r="I4812" s="52">
        <v>2557.0273112851482</v>
      </c>
      <c r="J4812" s="52">
        <v>365.0189464024977</v>
      </c>
      <c r="K4812" s="52">
        <v>366.53334295054407</v>
      </c>
    </row>
    <row r="4813" spans="1:11">
      <c r="A4813" s="228"/>
      <c r="B4813" s="228"/>
      <c r="C4813" s="227" t="s">
        <v>104</v>
      </c>
      <c r="D4813" s="110" t="s">
        <v>172</v>
      </c>
      <c r="E4813" s="51">
        <v>1399.5460038780379</v>
      </c>
      <c r="F4813" s="52">
        <v>1287.9076391757651</v>
      </c>
      <c r="G4813" s="52">
        <v>8135.0381491918597</v>
      </c>
      <c r="H4813" s="111">
        <f t="shared" si="75"/>
        <v>5.812626470762857</v>
      </c>
      <c r="I4813" s="52">
        <v>1287.4412147671778</v>
      </c>
      <c r="J4813" s="52">
        <v>92.984121217886809</v>
      </c>
      <c r="K4813" s="52">
        <v>91.968900298944021</v>
      </c>
    </row>
    <row r="4814" spans="1:11">
      <c r="A4814" s="228"/>
      <c r="B4814" s="228"/>
      <c r="C4814" s="228"/>
      <c r="D4814" s="110" t="s">
        <v>160</v>
      </c>
      <c r="E4814" s="51">
        <v>1399.5460038780379</v>
      </c>
      <c r="F4814" s="52">
        <v>1287.9076391757651</v>
      </c>
      <c r="G4814" s="52">
        <v>8135.0381491918597</v>
      </c>
      <c r="H4814" s="111">
        <f t="shared" si="75"/>
        <v>5.812626470762857</v>
      </c>
      <c r="I4814" s="52">
        <v>1287.4412147671778</v>
      </c>
      <c r="J4814" s="52">
        <v>92.984121217886809</v>
      </c>
      <c r="K4814" s="52">
        <v>91.968900298944021</v>
      </c>
    </row>
    <row r="4815" spans="1:11">
      <c r="A4815" s="228"/>
      <c r="B4815" s="228"/>
      <c r="C4815" s="227" t="s">
        <v>105</v>
      </c>
      <c r="D4815" s="110" t="s">
        <v>172</v>
      </c>
      <c r="E4815" s="51">
        <v>9917.2591935874207</v>
      </c>
      <c r="F4815" s="52">
        <v>9016.8878280868521</v>
      </c>
      <c r="G4815" s="52">
        <v>17636.879355203739</v>
      </c>
      <c r="H4815" s="111">
        <f t="shared" si="75"/>
        <v>1.7784025818955993</v>
      </c>
      <c r="I4815" s="52">
        <v>9049.5435137296372</v>
      </c>
      <c r="J4815" s="52">
        <v>554.60872419706311</v>
      </c>
      <c r="K4815" s="52">
        <v>541.44340513702514</v>
      </c>
    </row>
    <row r="4816" spans="1:11">
      <c r="A4816" s="228"/>
      <c r="B4816" s="228"/>
      <c r="C4816" s="228"/>
      <c r="D4816" s="110" t="s">
        <v>160</v>
      </c>
      <c r="E4816" s="51">
        <v>9917.2591935874207</v>
      </c>
      <c r="F4816" s="52">
        <v>9016.8878280868521</v>
      </c>
      <c r="G4816" s="52">
        <v>17636.879355203739</v>
      </c>
      <c r="H4816" s="111">
        <f t="shared" si="75"/>
        <v>1.7784025818955993</v>
      </c>
      <c r="I4816" s="52">
        <v>9049.5435137296372</v>
      </c>
      <c r="J4816" s="52">
        <v>554.60872419706311</v>
      </c>
      <c r="K4816" s="52">
        <v>541.44340513702514</v>
      </c>
    </row>
    <row r="4817" spans="1:11">
      <c r="A4817" s="228"/>
      <c r="B4817" s="228"/>
      <c r="C4817" s="227" t="s">
        <v>106</v>
      </c>
      <c r="D4817" s="110" t="s">
        <v>172</v>
      </c>
      <c r="E4817" s="51">
        <v>10644.91110655446</v>
      </c>
      <c r="F4817" s="52">
        <v>9211.1150088643881</v>
      </c>
      <c r="G4817" s="52">
        <v>26609.12764062214</v>
      </c>
      <c r="H4817" s="111">
        <f t="shared" si="75"/>
        <v>2.4997040721399664</v>
      </c>
      <c r="I4817" s="52">
        <v>15866.428113712518</v>
      </c>
      <c r="J4817" s="52">
        <v>892.70893961377612</v>
      </c>
      <c r="K4817" s="52">
        <v>941.87077862678052</v>
      </c>
    </row>
    <row r="4818" spans="1:11">
      <c r="A4818" s="228"/>
      <c r="B4818" s="228"/>
      <c r="C4818" s="228"/>
      <c r="D4818" s="110" t="s">
        <v>160</v>
      </c>
      <c r="E4818" s="51">
        <v>10644.91110655446</v>
      </c>
      <c r="F4818" s="52">
        <v>9211.1150088643881</v>
      </c>
      <c r="G4818" s="52">
        <v>26609.12764062214</v>
      </c>
      <c r="H4818" s="111">
        <f t="shared" si="75"/>
        <v>2.4997040721399664</v>
      </c>
      <c r="I4818" s="52">
        <v>15866.428113712518</v>
      </c>
      <c r="J4818" s="52">
        <v>892.70893961377612</v>
      </c>
      <c r="K4818" s="52">
        <v>941.87077862678052</v>
      </c>
    </row>
    <row r="4819" spans="1:11">
      <c r="A4819" s="228"/>
      <c r="B4819" s="228"/>
      <c r="C4819" s="227" t="s">
        <v>107</v>
      </c>
      <c r="D4819" s="110" t="s">
        <v>172</v>
      </c>
      <c r="E4819" s="51">
        <v>15279.163139732607</v>
      </c>
      <c r="F4819" s="52">
        <v>14049.351248955049</v>
      </c>
      <c r="G4819" s="52">
        <v>29911.908297055783</v>
      </c>
      <c r="H4819" s="111">
        <f t="shared" si="75"/>
        <v>1.9576928411263272</v>
      </c>
      <c r="I4819" s="52">
        <v>19232.388848677332</v>
      </c>
      <c r="J4819" s="52">
        <v>729.95106220312141</v>
      </c>
      <c r="K4819" s="52">
        <v>739.14814326929388</v>
      </c>
    </row>
    <row r="4820" spans="1:11">
      <c r="A4820" s="228"/>
      <c r="B4820" s="228"/>
      <c r="C4820" s="228"/>
      <c r="D4820" s="110" t="s">
        <v>160</v>
      </c>
      <c r="E4820" s="51">
        <v>15279.163139732607</v>
      </c>
      <c r="F4820" s="52">
        <v>14049.351248955049</v>
      </c>
      <c r="G4820" s="52">
        <v>29911.908297055783</v>
      </c>
      <c r="H4820" s="111">
        <f t="shared" si="75"/>
        <v>1.9576928411263272</v>
      </c>
      <c r="I4820" s="52">
        <v>19232.388848677332</v>
      </c>
      <c r="J4820" s="52">
        <v>729.95106220312141</v>
      </c>
      <c r="K4820" s="52">
        <v>739.14814326929388</v>
      </c>
    </row>
    <row r="4821" spans="1:11">
      <c r="A4821" s="228"/>
      <c r="B4821" s="228"/>
      <c r="C4821" s="227" t="s">
        <v>108</v>
      </c>
      <c r="D4821" s="110" t="s">
        <v>172</v>
      </c>
      <c r="E4821" s="51">
        <v>9278.9830754471477</v>
      </c>
      <c r="F4821" s="52">
        <v>8891.7166820723705</v>
      </c>
      <c r="G4821" s="52">
        <v>27595.68635657867</v>
      </c>
      <c r="H4821" s="111">
        <f t="shared" si="75"/>
        <v>2.973998996678723</v>
      </c>
      <c r="I4821" s="52">
        <v>21319.749013449829</v>
      </c>
      <c r="J4821" s="52">
        <v>1119.1893175056562</v>
      </c>
      <c r="K4821" s="52">
        <v>1113.3571305752837</v>
      </c>
    </row>
    <row r="4822" spans="1:11">
      <c r="A4822" s="228"/>
      <c r="B4822" s="228"/>
      <c r="C4822" s="228"/>
      <c r="D4822" s="110" t="s">
        <v>160</v>
      </c>
      <c r="E4822" s="51">
        <v>9278.9830754471477</v>
      </c>
      <c r="F4822" s="52">
        <v>8891.7166820723705</v>
      </c>
      <c r="G4822" s="52">
        <v>27595.68635657867</v>
      </c>
      <c r="H4822" s="111">
        <f t="shared" si="75"/>
        <v>2.973998996678723</v>
      </c>
      <c r="I4822" s="52">
        <v>21319.749013449829</v>
      </c>
      <c r="J4822" s="52">
        <v>1119.1893175056562</v>
      </c>
      <c r="K4822" s="52">
        <v>1113.3571305752837</v>
      </c>
    </row>
    <row r="4823" spans="1:11">
      <c r="A4823" s="228"/>
      <c r="B4823" s="228"/>
      <c r="C4823" s="227" t="s">
        <v>109</v>
      </c>
      <c r="D4823" s="110" t="s">
        <v>173</v>
      </c>
      <c r="E4823" s="51">
        <v>151.25</v>
      </c>
      <c r="F4823" s="52">
        <v>143.25</v>
      </c>
      <c r="G4823" s="52">
        <v>252.14999999999995</v>
      </c>
      <c r="H4823" s="111">
        <f t="shared" si="75"/>
        <v>1.6671074380165285</v>
      </c>
      <c r="I4823" s="52">
        <v>216.25</v>
      </c>
      <c r="J4823" s="52">
        <v>29.900000000000002</v>
      </c>
      <c r="K4823" s="52">
        <v>7.9999999999999991</v>
      </c>
    </row>
    <row r="4824" spans="1:11">
      <c r="A4824" s="228"/>
      <c r="B4824" s="228"/>
      <c r="C4824" s="228"/>
      <c r="D4824" s="110" t="s">
        <v>172</v>
      </c>
      <c r="E4824" s="51">
        <v>24887.732112929596</v>
      </c>
      <c r="F4824" s="52">
        <v>21362.231246889474</v>
      </c>
      <c r="G4824" s="52">
        <v>39850.500366188164</v>
      </c>
      <c r="H4824" s="111">
        <f t="shared" si="75"/>
        <v>1.6012105958616116</v>
      </c>
      <c r="I4824" s="52">
        <v>18882.290019797918</v>
      </c>
      <c r="J4824" s="52">
        <v>551.23353016101476</v>
      </c>
      <c r="K4824" s="52">
        <v>570.26310568957433</v>
      </c>
    </row>
    <row r="4825" spans="1:11">
      <c r="A4825" s="228"/>
      <c r="B4825" s="228"/>
      <c r="C4825" s="228"/>
      <c r="D4825" s="110" t="s">
        <v>160</v>
      </c>
      <c r="E4825" s="51">
        <v>25038.982112929592</v>
      </c>
      <c r="F4825" s="52">
        <v>21505.481246889478</v>
      </c>
      <c r="G4825" s="52">
        <v>40102.650366188172</v>
      </c>
      <c r="H4825" s="111">
        <f t="shared" si="75"/>
        <v>1.6016086510753178</v>
      </c>
      <c r="I4825" s="52">
        <v>19098.540019797914</v>
      </c>
      <c r="J4825" s="52">
        <v>581.13353016101462</v>
      </c>
      <c r="K4825" s="52">
        <v>578.26310568957433</v>
      </c>
    </row>
    <row r="4826" spans="1:11">
      <c r="A4826" s="228"/>
      <c r="B4826" s="228"/>
      <c r="C4826" s="227" t="s">
        <v>110</v>
      </c>
      <c r="D4826" s="110" t="s">
        <v>172</v>
      </c>
      <c r="E4826" s="51">
        <v>5985.6118270315146</v>
      </c>
      <c r="F4826" s="52">
        <v>4975.6256872691993</v>
      </c>
      <c r="G4826" s="52">
        <v>11167.099850099254</v>
      </c>
      <c r="H4826" s="111">
        <f t="shared" si="75"/>
        <v>1.8656572081182601</v>
      </c>
      <c r="I4826" s="52">
        <v>4888.0299262314475</v>
      </c>
      <c r="J4826" s="52">
        <v>636.63306883770815</v>
      </c>
      <c r="K4826" s="52">
        <v>638.15181282211233</v>
      </c>
    </row>
    <row r="4827" spans="1:11">
      <c r="A4827" s="228"/>
      <c r="B4827" s="228"/>
      <c r="C4827" s="228"/>
      <c r="D4827" s="110" t="s">
        <v>160</v>
      </c>
      <c r="E4827" s="51">
        <v>5985.6118270315146</v>
      </c>
      <c r="F4827" s="52">
        <v>4975.6256872691993</v>
      </c>
      <c r="G4827" s="52">
        <v>11167.099850099254</v>
      </c>
      <c r="H4827" s="111">
        <f t="shared" si="75"/>
        <v>1.8656572081182601</v>
      </c>
      <c r="I4827" s="52">
        <v>4888.0299262314475</v>
      </c>
      <c r="J4827" s="52">
        <v>636.63306883770815</v>
      </c>
      <c r="K4827" s="52">
        <v>638.15181282211233</v>
      </c>
    </row>
    <row r="4828" spans="1:11">
      <c r="A4828" s="228"/>
      <c r="B4828" s="228"/>
      <c r="C4828" s="227" t="s">
        <v>160</v>
      </c>
      <c r="D4828" s="110" t="s">
        <v>173</v>
      </c>
      <c r="E4828" s="51">
        <v>151.25</v>
      </c>
      <c r="F4828" s="52">
        <v>143.25</v>
      </c>
      <c r="G4828" s="52">
        <v>252.14999999999995</v>
      </c>
      <c r="H4828" s="111">
        <f t="shared" si="75"/>
        <v>1.6671074380165285</v>
      </c>
      <c r="I4828" s="52">
        <v>216.25</v>
      </c>
      <c r="J4828" s="52">
        <v>29.900000000000002</v>
      </c>
      <c r="K4828" s="52">
        <v>7.9999999999999991</v>
      </c>
    </row>
    <row r="4829" spans="1:11">
      <c r="A4829" s="228"/>
      <c r="B4829" s="228"/>
      <c r="C4829" s="228"/>
      <c r="D4829" s="110" t="s">
        <v>172</v>
      </c>
      <c r="E4829" s="51">
        <v>79603.026838757141</v>
      </c>
      <c r="F4829" s="52">
        <v>70661.725403189033</v>
      </c>
      <c r="G4829" s="52">
        <v>166503.94535109293</v>
      </c>
      <c r="H4829" s="111">
        <f t="shared" si="75"/>
        <v>2.0916785700669545</v>
      </c>
      <c r="I4829" s="52">
        <v>93082.89796165099</v>
      </c>
      <c r="J4829" s="52">
        <v>4942.3277101387239</v>
      </c>
      <c r="K4829" s="52">
        <v>5002.7366193695589</v>
      </c>
    </row>
    <row r="4830" spans="1:11">
      <c r="A4830" s="228"/>
      <c r="B4830" s="228"/>
      <c r="C4830" s="228"/>
      <c r="D4830" s="110" t="s">
        <v>160</v>
      </c>
      <c r="E4830" s="51">
        <v>79754.27683875717</v>
      </c>
      <c r="F4830" s="52">
        <v>70804.975403189106</v>
      </c>
      <c r="G4830" s="52">
        <v>166756.09535109287</v>
      </c>
      <c r="H4830" s="111">
        <f t="shared" si="75"/>
        <v>2.0908733921345837</v>
      </c>
      <c r="I4830" s="52">
        <v>93299.147961651019</v>
      </c>
      <c r="J4830" s="52">
        <v>4972.2277101387235</v>
      </c>
      <c r="K4830" s="52">
        <v>5010.736619369558</v>
      </c>
    </row>
    <row r="4831" spans="1:11">
      <c r="A4831" s="228"/>
      <c r="B4831" s="227" t="s">
        <v>44</v>
      </c>
      <c r="C4831" s="227" t="s">
        <v>111</v>
      </c>
      <c r="D4831" s="110" t="s">
        <v>173</v>
      </c>
      <c r="E4831" s="51">
        <v>4437.8848684210534</v>
      </c>
      <c r="F4831" s="52">
        <v>4406.9375000000009</v>
      </c>
      <c r="G4831" s="52">
        <v>14701.773026315788</v>
      </c>
      <c r="H4831" s="111">
        <f t="shared" si="75"/>
        <v>3.3127882904151376</v>
      </c>
      <c r="I4831" s="52">
        <v>14440.49342105263</v>
      </c>
      <c r="J4831" s="52">
        <v>2318.8605263157892</v>
      </c>
      <c r="K4831" s="52">
        <v>1063.4934210526314</v>
      </c>
    </row>
    <row r="4832" spans="1:11">
      <c r="A4832" s="228"/>
      <c r="B4832" s="228"/>
      <c r="C4832" s="228"/>
      <c r="D4832" s="110" t="s">
        <v>172</v>
      </c>
      <c r="E4832" s="51">
        <v>66349.54460175804</v>
      </c>
      <c r="F4832" s="52">
        <v>45171.957270952073</v>
      </c>
      <c r="G4832" s="52">
        <v>103362.28444697305</v>
      </c>
      <c r="H4832" s="111">
        <f t="shared" si="75"/>
        <v>1.5578446704852635</v>
      </c>
      <c r="I4832" s="52">
        <v>42669.045749953359</v>
      </c>
      <c r="J4832" s="52">
        <v>3832.8051107987885</v>
      </c>
      <c r="K4832" s="52">
        <v>3665.7267595853054</v>
      </c>
    </row>
    <row r="4833" spans="1:11">
      <c r="A4833" s="228"/>
      <c r="B4833" s="228"/>
      <c r="C4833" s="228"/>
      <c r="D4833" s="110" t="s">
        <v>160</v>
      </c>
      <c r="E4833" s="51">
        <v>70787.429470179079</v>
      </c>
      <c r="F4833" s="52">
        <v>49578.894770952073</v>
      </c>
      <c r="G4833" s="52">
        <v>118064.05747328885</v>
      </c>
      <c r="H4833" s="111">
        <f t="shared" si="75"/>
        <v>1.6678675628845401</v>
      </c>
      <c r="I4833" s="52">
        <v>57109.539171006007</v>
      </c>
      <c r="J4833" s="52">
        <v>6151.6656371145764</v>
      </c>
      <c r="K4833" s="52">
        <v>4729.2201806379362</v>
      </c>
    </row>
    <row r="4834" spans="1:11">
      <c r="A4834" s="228"/>
      <c r="B4834" s="228"/>
      <c r="C4834" s="227" t="s">
        <v>112</v>
      </c>
      <c r="D4834" s="110" t="s">
        <v>172</v>
      </c>
      <c r="E4834" s="51">
        <v>13764.203001385456</v>
      </c>
      <c r="F4834" s="52">
        <v>7159.1727068162327</v>
      </c>
      <c r="G4834" s="52">
        <v>13211.333099478852</v>
      </c>
      <c r="H4834" s="111">
        <f t="shared" si="75"/>
        <v>0.95983277042259885</v>
      </c>
      <c r="I4834" s="52">
        <v>3349.4803900177812</v>
      </c>
      <c r="J4834" s="52">
        <v>595.42381034075936</v>
      </c>
      <c r="K4834" s="52">
        <v>601.38632805756038</v>
      </c>
    </row>
    <row r="4835" spans="1:11">
      <c r="A4835" s="228"/>
      <c r="B4835" s="228"/>
      <c r="C4835" s="228"/>
      <c r="D4835" s="110" t="s">
        <v>160</v>
      </c>
      <c r="E4835" s="51">
        <v>13764.203001385456</v>
      </c>
      <c r="F4835" s="52">
        <v>7159.1727068162327</v>
      </c>
      <c r="G4835" s="52">
        <v>13211.333099478852</v>
      </c>
      <c r="H4835" s="111">
        <f t="shared" si="75"/>
        <v>0.95983277042259885</v>
      </c>
      <c r="I4835" s="52">
        <v>3349.4803900177812</v>
      </c>
      <c r="J4835" s="52">
        <v>595.42381034075936</v>
      </c>
      <c r="K4835" s="52">
        <v>601.38632805756038</v>
      </c>
    </row>
    <row r="4836" spans="1:11">
      <c r="A4836" s="228"/>
      <c r="B4836" s="228"/>
      <c r="C4836" s="227" t="s">
        <v>54</v>
      </c>
      <c r="D4836" s="110" t="s">
        <v>172</v>
      </c>
      <c r="E4836" s="51">
        <v>20748.457142449442</v>
      </c>
      <c r="F4836" s="52">
        <v>12023.586554980015</v>
      </c>
      <c r="G4836" s="52">
        <v>19775.064585927143</v>
      </c>
      <c r="H4836" s="111">
        <f t="shared" si="75"/>
        <v>0.95308602707953505</v>
      </c>
      <c r="I4836" s="52">
        <v>6588.3049147360389</v>
      </c>
      <c r="J4836" s="52">
        <v>675.67747043012514</v>
      </c>
      <c r="K4836" s="52">
        <v>705.89144328465602</v>
      </c>
    </row>
    <row r="4837" spans="1:11">
      <c r="A4837" s="228"/>
      <c r="B4837" s="228"/>
      <c r="C4837" s="228"/>
      <c r="D4837" s="110" t="s">
        <v>160</v>
      </c>
      <c r="E4837" s="51">
        <v>20748.457142449442</v>
      </c>
      <c r="F4837" s="52">
        <v>12023.586554980015</v>
      </c>
      <c r="G4837" s="52">
        <v>19775.064585927143</v>
      </c>
      <c r="H4837" s="111">
        <f t="shared" si="75"/>
        <v>0.95308602707953505</v>
      </c>
      <c r="I4837" s="52">
        <v>6588.3049147360389</v>
      </c>
      <c r="J4837" s="52">
        <v>675.67747043012514</v>
      </c>
      <c r="K4837" s="52">
        <v>705.89144328465602</v>
      </c>
    </row>
    <row r="4838" spans="1:11">
      <c r="A4838" s="228"/>
      <c r="B4838" s="228"/>
      <c r="C4838" s="227" t="s">
        <v>113</v>
      </c>
      <c r="D4838" s="110" t="s">
        <v>173</v>
      </c>
      <c r="E4838" s="51">
        <v>1944.0050000000003</v>
      </c>
      <c r="F4838" s="52">
        <v>1711.6000000000001</v>
      </c>
      <c r="G4838" s="52">
        <v>7365.35</v>
      </c>
      <c r="H4838" s="111">
        <f t="shared" si="75"/>
        <v>3.7887505433370796</v>
      </c>
      <c r="I4838" s="52">
        <v>6603.3000000000011</v>
      </c>
      <c r="J4838" s="52">
        <v>522.6</v>
      </c>
      <c r="K4838" s="52">
        <v>256.3</v>
      </c>
    </row>
    <row r="4839" spans="1:11">
      <c r="A4839" s="228"/>
      <c r="B4839" s="228"/>
      <c r="C4839" s="228"/>
      <c r="D4839" s="110" t="s">
        <v>172</v>
      </c>
      <c r="E4839" s="51">
        <v>119166.46223144708</v>
      </c>
      <c r="F4839" s="52">
        <v>88769.452186095761</v>
      </c>
      <c r="G4839" s="52">
        <v>167074.96033919137</v>
      </c>
      <c r="H4839" s="111">
        <f t="shared" si="75"/>
        <v>1.4020300444490466</v>
      </c>
      <c r="I4839" s="52">
        <v>82964.50653455095</v>
      </c>
      <c r="J4839" s="52">
        <v>6016.6673175498017</v>
      </c>
      <c r="K4839" s="52">
        <v>5920.6791348631705</v>
      </c>
    </row>
    <row r="4840" spans="1:11">
      <c r="A4840" s="228"/>
      <c r="B4840" s="228"/>
      <c r="C4840" s="228"/>
      <c r="D4840" s="110" t="s">
        <v>160</v>
      </c>
      <c r="E4840" s="51">
        <v>121110.46723144707</v>
      </c>
      <c r="F4840" s="52">
        <v>90481.052186095782</v>
      </c>
      <c r="G4840" s="52">
        <v>174440.31033919138</v>
      </c>
      <c r="H4840" s="111">
        <f t="shared" si="75"/>
        <v>1.4403404951434031</v>
      </c>
      <c r="I4840" s="52">
        <v>89567.806534550968</v>
      </c>
      <c r="J4840" s="52">
        <v>6539.2673175498003</v>
      </c>
      <c r="K4840" s="52">
        <v>6176.9791348631707</v>
      </c>
    </row>
    <row r="4841" spans="1:11">
      <c r="A4841" s="228"/>
      <c r="B4841" s="228"/>
      <c r="C4841" s="227" t="s">
        <v>114</v>
      </c>
      <c r="D4841" s="110" t="s">
        <v>173</v>
      </c>
      <c r="E4841" s="51">
        <v>414.70588235294116</v>
      </c>
      <c r="F4841" s="52">
        <v>360.00000000000006</v>
      </c>
      <c r="G4841" s="52">
        <v>345.88235294117652</v>
      </c>
      <c r="H4841" s="111">
        <f t="shared" si="75"/>
        <v>0.83404255319148957</v>
      </c>
      <c r="I4841" s="52">
        <v>247.23529411764704</v>
      </c>
      <c r="J4841" s="52">
        <v>27</v>
      </c>
      <c r="K4841" s="52">
        <v>27</v>
      </c>
    </row>
    <row r="4842" spans="1:11">
      <c r="A4842" s="228"/>
      <c r="B4842" s="228"/>
      <c r="C4842" s="228"/>
      <c r="D4842" s="110" t="s">
        <v>172</v>
      </c>
      <c r="E4842" s="51">
        <v>36740.02523158463</v>
      </c>
      <c r="F4842" s="52">
        <v>24003.160140115317</v>
      </c>
      <c r="G4842" s="52">
        <v>33332.837224856426</v>
      </c>
      <c r="H4842" s="111">
        <f t="shared" si="75"/>
        <v>0.90726223008145579</v>
      </c>
      <c r="I4842" s="52">
        <v>13349.184004283852</v>
      </c>
      <c r="J4842" s="52">
        <v>1312.2119661601946</v>
      </c>
      <c r="K4842" s="52">
        <v>1295.8519140510512</v>
      </c>
    </row>
    <row r="4843" spans="1:11">
      <c r="A4843" s="228"/>
      <c r="B4843" s="228"/>
      <c r="C4843" s="228"/>
      <c r="D4843" s="110" t="s">
        <v>160</v>
      </c>
      <c r="E4843" s="51">
        <v>37154.731113937567</v>
      </c>
      <c r="F4843" s="52">
        <v>24363.160140115317</v>
      </c>
      <c r="G4843" s="52">
        <v>33678.719577797609</v>
      </c>
      <c r="H4843" s="111">
        <f t="shared" si="75"/>
        <v>0.90644498205408819</v>
      </c>
      <c r="I4843" s="52">
        <v>13596.419298401497</v>
      </c>
      <c r="J4843" s="52">
        <v>1339.2119661601946</v>
      </c>
      <c r="K4843" s="52">
        <v>1322.8519140510512</v>
      </c>
    </row>
    <row r="4844" spans="1:11">
      <c r="A4844" s="228"/>
      <c r="B4844" s="228"/>
      <c r="C4844" s="227" t="s">
        <v>115</v>
      </c>
      <c r="D4844" s="110" t="s">
        <v>173</v>
      </c>
      <c r="E4844" s="51">
        <v>930.66666666666652</v>
      </c>
      <c r="F4844" s="52">
        <v>923.33333333333326</v>
      </c>
      <c r="G4844" s="52">
        <v>4266</v>
      </c>
      <c r="H4844" s="111">
        <f t="shared" si="75"/>
        <v>4.5838108882521498</v>
      </c>
      <c r="I4844" s="52">
        <v>4233.6666666666661</v>
      </c>
      <c r="J4844" s="52">
        <v>304.93333333333334</v>
      </c>
      <c r="K4844" s="52">
        <v>361.93333333333334</v>
      </c>
    </row>
    <row r="4845" spans="1:11">
      <c r="A4845" s="228"/>
      <c r="B4845" s="228"/>
      <c r="C4845" s="228"/>
      <c r="D4845" s="110" t="s">
        <v>172</v>
      </c>
      <c r="E4845" s="51">
        <v>615.91312584280138</v>
      </c>
      <c r="F4845" s="52">
        <v>286.20474283082126</v>
      </c>
      <c r="G4845" s="52">
        <v>276.13324221135491</v>
      </c>
      <c r="H4845" s="111">
        <f t="shared" si="75"/>
        <v>0.44833147829655445</v>
      </c>
      <c r="I4845" s="52">
        <v>11.407652292074875</v>
      </c>
      <c r="J4845" s="52">
        <v>32.547726263494049</v>
      </c>
      <c r="K4845" s="52">
        <v>31.828711604530803</v>
      </c>
    </row>
    <row r="4846" spans="1:11">
      <c r="A4846" s="228"/>
      <c r="B4846" s="228"/>
      <c r="C4846" s="228"/>
      <c r="D4846" s="110" t="s">
        <v>160</v>
      </c>
      <c r="E4846" s="51">
        <v>1546.579792509468</v>
      </c>
      <c r="F4846" s="52">
        <v>1209.5380761641545</v>
      </c>
      <c r="G4846" s="52">
        <v>4542.1332422113555</v>
      </c>
      <c r="H4846" s="111">
        <f t="shared" si="75"/>
        <v>2.9368890400677783</v>
      </c>
      <c r="I4846" s="52">
        <v>4245.074318958742</v>
      </c>
      <c r="J4846" s="52">
        <v>337.48105959682732</v>
      </c>
      <c r="K4846" s="52">
        <v>393.76204493786412</v>
      </c>
    </row>
    <row r="4847" spans="1:11">
      <c r="A4847" s="228"/>
      <c r="B4847" s="228"/>
      <c r="C4847" s="227" t="s">
        <v>116</v>
      </c>
      <c r="D4847" s="110" t="s">
        <v>173</v>
      </c>
      <c r="E4847" s="51">
        <v>11373.032786885246</v>
      </c>
      <c r="F4847" s="52">
        <v>11176.065573770491</v>
      </c>
      <c r="G4847" s="52">
        <v>53687.389754098353</v>
      </c>
      <c r="H4847" s="111">
        <f t="shared" si="75"/>
        <v>4.7205869146889023</v>
      </c>
      <c r="I4847" s="52">
        <v>42773.728278688526</v>
      </c>
      <c r="J4847" s="52">
        <v>2616.3081967213116</v>
      </c>
      <c r="K4847" s="52">
        <v>1938.8868852459018</v>
      </c>
    </row>
    <row r="4848" spans="1:11">
      <c r="A4848" s="228"/>
      <c r="B4848" s="228"/>
      <c r="C4848" s="228"/>
      <c r="D4848" s="110" t="s">
        <v>172</v>
      </c>
      <c r="E4848" s="51">
        <v>26161.046705979788</v>
      </c>
      <c r="F4848" s="52">
        <v>14734.375153280103</v>
      </c>
      <c r="G4848" s="52">
        <v>25482.332460943438</v>
      </c>
      <c r="H4848" s="111">
        <f t="shared" si="75"/>
        <v>0.97405630391381814</v>
      </c>
      <c r="I4848" s="52">
        <v>8756.9333754099189</v>
      </c>
      <c r="J4848" s="52">
        <v>1898.4221261832977</v>
      </c>
      <c r="K4848" s="52">
        <v>1897.5406189925302</v>
      </c>
    </row>
    <row r="4849" spans="1:11">
      <c r="A4849" s="228"/>
      <c r="B4849" s="228"/>
      <c r="C4849" s="228"/>
      <c r="D4849" s="110" t="s">
        <v>160</v>
      </c>
      <c r="E4849" s="51">
        <v>37534.079492865028</v>
      </c>
      <c r="F4849" s="52">
        <v>25910.440727050598</v>
      </c>
      <c r="G4849" s="52">
        <v>79169.722215041809</v>
      </c>
      <c r="H4849" s="111">
        <f t="shared" si="75"/>
        <v>2.1092757111598122</v>
      </c>
      <c r="I4849" s="52">
        <v>51530.661654098461</v>
      </c>
      <c r="J4849" s="52">
        <v>4514.7303229046101</v>
      </c>
      <c r="K4849" s="52">
        <v>3836.4275042384315</v>
      </c>
    </row>
    <row r="4850" spans="1:11">
      <c r="A4850" s="228"/>
      <c r="B4850" s="228"/>
      <c r="C4850" s="227" t="s">
        <v>117</v>
      </c>
      <c r="D4850" s="110" t="s">
        <v>173</v>
      </c>
      <c r="E4850" s="51">
        <v>2842.9715686274512</v>
      </c>
      <c r="F4850" s="52">
        <v>1737.8382352941178</v>
      </c>
      <c r="G4850" s="52">
        <v>3836.7892156862745</v>
      </c>
      <c r="H4850" s="111">
        <f t="shared" si="75"/>
        <v>1.3495700266670712</v>
      </c>
      <c r="I4850" s="52">
        <v>2211.7549019607841</v>
      </c>
      <c r="J4850" s="52">
        <v>464.53431372549016</v>
      </c>
      <c r="K4850" s="52">
        <v>383.00490196078437</v>
      </c>
    </row>
    <row r="4851" spans="1:11">
      <c r="A4851" s="228"/>
      <c r="B4851" s="228"/>
      <c r="C4851" s="228"/>
      <c r="D4851" s="110" t="s">
        <v>172</v>
      </c>
      <c r="E4851" s="51">
        <v>60975.331783409652</v>
      </c>
      <c r="F4851" s="52">
        <v>39523.607681326583</v>
      </c>
      <c r="G4851" s="52">
        <v>88631.852370043533</v>
      </c>
      <c r="H4851" s="111">
        <f t="shared" si="75"/>
        <v>1.4535690053294428</v>
      </c>
      <c r="I4851" s="52">
        <v>25003.541907361912</v>
      </c>
      <c r="J4851" s="52">
        <v>3298.0767079574703</v>
      </c>
      <c r="K4851" s="52">
        <v>3366.5738567510521</v>
      </c>
    </row>
    <row r="4852" spans="1:11">
      <c r="A4852" s="228"/>
      <c r="B4852" s="228"/>
      <c r="C4852" s="228"/>
      <c r="D4852" s="110" t="s">
        <v>160</v>
      </c>
      <c r="E4852" s="51">
        <v>63818.303352037095</v>
      </c>
      <c r="F4852" s="52">
        <v>41261.445916620702</v>
      </c>
      <c r="G4852" s="52">
        <v>92468.641585729827</v>
      </c>
      <c r="H4852" s="111">
        <f t="shared" si="75"/>
        <v>1.4489360689464053</v>
      </c>
      <c r="I4852" s="52">
        <v>27215.296809322688</v>
      </c>
      <c r="J4852" s="52">
        <v>3762.6110216829616</v>
      </c>
      <c r="K4852" s="52">
        <v>3749.5787587118371</v>
      </c>
    </row>
    <row r="4853" spans="1:11">
      <c r="A4853" s="228"/>
      <c r="B4853" s="228"/>
      <c r="C4853" s="227" t="s">
        <v>118</v>
      </c>
      <c r="D4853" s="110" t="s">
        <v>172</v>
      </c>
      <c r="E4853" s="51">
        <v>47478.717146352436</v>
      </c>
      <c r="F4853" s="52">
        <v>21017.381411153954</v>
      </c>
      <c r="G4853" s="52">
        <v>37755.243930609489</v>
      </c>
      <c r="H4853" s="111">
        <f t="shared" si="75"/>
        <v>0.79520353960342938</v>
      </c>
      <c r="I4853" s="52">
        <v>6778.4867678119663</v>
      </c>
      <c r="J4853" s="52">
        <v>665.07687014012436</v>
      </c>
      <c r="K4853" s="52">
        <v>744.22745729789222</v>
      </c>
    </row>
    <row r="4854" spans="1:11">
      <c r="A4854" s="228"/>
      <c r="B4854" s="228"/>
      <c r="C4854" s="228"/>
      <c r="D4854" s="110" t="s">
        <v>160</v>
      </c>
      <c r="E4854" s="51">
        <v>47478.717146352436</v>
      </c>
      <c r="F4854" s="52">
        <v>21017.381411153954</v>
      </c>
      <c r="G4854" s="52">
        <v>37755.243930609489</v>
      </c>
      <c r="H4854" s="111">
        <f t="shared" si="75"/>
        <v>0.79520353960342938</v>
      </c>
      <c r="I4854" s="52">
        <v>6778.4867678119663</v>
      </c>
      <c r="J4854" s="52">
        <v>665.07687014012436</v>
      </c>
      <c r="K4854" s="52">
        <v>744.22745729789222</v>
      </c>
    </row>
    <row r="4855" spans="1:11">
      <c r="A4855" s="228"/>
      <c r="B4855" s="228"/>
      <c r="C4855" s="227" t="s">
        <v>119</v>
      </c>
      <c r="D4855" s="110" t="s">
        <v>172</v>
      </c>
      <c r="E4855" s="51">
        <v>19839.845372665444</v>
      </c>
      <c r="F4855" s="52">
        <v>8776.3189055052171</v>
      </c>
      <c r="G4855" s="52">
        <v>11905.031374957669</v>
      </c>
      <c r="H4855" s="111">
        <f t="shared" si="75"/>
        <v>0.60005666129636026</v>
      </c>
      <c r="I4855" s="52">
        <v>2445.8292156132102</v>
      </c>
      <c r="J4855" s="52">
        <v>444.03870303413663</v>
      </c>
      <c r="K4855" s="52">
        <v>417.80188101610514</v>
      </c>
    </row>
    <row r="4856" spans="1:11">
      <c r="A4856" s="228"/>
      <c r="B4856" s="228"/>
      <c r="C4856" s="228"/>
      <c r="D4856" s="110" t="s">
        <v>160</v>
      </c>
      <c r="E4856" s="51">
        <v>19839.845372665444</v>
      </c>
      <c r="F4856" s="52">
        <v>8776.3189055052171</v>
      </c>
      <c r="G4856" s="52">
        <v>11905.031374957669</v>
      </c>
      <c r="H4856" s="111">
        <f t="shared" si="75"/>
        <v>0.60005666129636026</v>
      </c>
      <c r="I4856" s="52">
        <v>2445.8292156132102</v>
      </c>
      <c r="J4856" s="52">
        <v>444.03870303413663</v>
      </c>
      <c r="K4856" s="52">
        <v>417.80188101610514</v>
      </c>
    </row>
    <row r="4857" spans="1:11">
      <c r="A4857" s="228"/>
      <c r="B4857" s="228"/>
      <c r="C4857" s="227" t="s">
        <v>120</v>
      </c>
      <c r="D4857" s="110" t="s">
        <v>173</v>
      </c>
      <c r="E4857" s="51">
        <v>3558</v>
      </c>
      <c r="F4857" s="52">
        <v>3558</v>
      </c>
      <c r="G4857" s="52">
        <v>20329</v>
      </c>
      <c r="H4857" s="111">
        <f t="shared" si="75"/>
        <v>5.7136031478358627</v>
      </c>
      <c r="I4857" s="52">
        <v>20329</v>
      </c>
      <c r="J4857" s="52">
        <v>1334.25</v>
      </c>
      <c r="K4857" s="52">
        <v>622.65</v>
      </c>
    </row>
    <row r="4858" spans="1:11">
      <c r="A4858" s="228"/>
      <c r="B4858" s="228"/>
      <c r="C4858" s="228"/>
      <c r="D4858" s="110" t="s">
        <v>172</v>
      </c>
      <c r="E4858" s="51">
        <v>17401.623860505159</v>
      </c>
      <c r="F4858" s="52">
        <v>9790.6029147657573</v>
      </c>
      <c r="G4858" s="52">
        <v>15411.116937945801</v>
      </c>
      <c r="H4858" s="111">
        <f t="shared" si="75"/>
        <v>0.88561372556287543</v>
      </c>
      <c r="I4858" s="52">
        <v>1228.3435417027581</v>
      </c>
      <c r="J4858" s="52">
        <v>324.80175982749768</v>
      </c>
      <c r="K4858" s="52">
        <v>327.58466649691218</v>
      </c>
    </row>
    <row r="4859" spans="1:11">
      <c r="A4859" s="228"/>
      <c r="B4859" s="228"/>
      <c r="C4859" s="228"/>
      <c r="D4859" s="110" t="s">
        <v>160</v>
      </c>
      <c r="E4859" s="51">
        <v>20959.623860505155</v>
      </c>
      <c r="F4859" s="52">
        <v>13348.602914765759</v>
      </c>
      <c r="G4859" s="52">
        <v>35740.116937945801</v>
      </c>
      <c r="H4859" s="111">
        <f t="shared" si="75"/>
        <v>1.7051888514703726</v>
      </c>
      <c r="I4859" s="52">
        <v>21557.343541702758</v>
      </c>
      <c r="J4859" s="52">
        <v>1659.0517598274978</v>
      </c>
      <c r="K4859" s="52">
        <v>950.23466649691215</v>
      </c>
    </row>
    <row r="4860" spans="1:11">
      <c r="A4860" s="228"/>
      <c r="B4860" s="228"/>
      <c r="C4860" s="227" t="s">
        <v>160</v>
      </c>
      <c r="D4860" s="110" t="s">
        <v>173</v>
      </c>
      <c r="E4860" s="51">
        <v>25501.266772953342</v>
      </c>
      <c r="F4860" s="52">
        <v>23873.774642397944</v>
      </c>
      <c r="G4860" s="52">
        <v>104532.18434904159</v>
      </c>
      <c r="H4860" s="111">
        <f t="shared" si="75"/>
        <v>4.0990977146244552</v>
      </c>
      <c r="I4860" s="52">
        <v>90839.178562486268</v>
      </c>
      <c r="J4860" s="52">
        <v>7588.486370095924</v>
      </c>
      <c r="K4860" s="52">
        <v>4653.2685415926508</v>
      </c>
    </row>
    <row r="4861" spans="1:11">
      <c r="A4861" s="228"/>
      <c r="B4861" s="228"/>
      <c r="C4861" s="228"/>
      <c r="D4861" s="110" t="s">
        <v>172</v>
      </c>
      <c r="E4861" s="51">
        <v>429241.17020337976</v>
      </c>
      <c r="F4861" s="52">
        <v>271255.81966782175</v>
      </c>
      <c r="G4861" s="52">
        <v>516218.19001313846</v>
      </c>
      <c r="H4861" s="111">
        <f t="shared" si="75"/>
        <v>1.2026297239114969</v>
      </c>
      <c r="I4861" s="52">
        <v>193145.06405373383</v>
      </c>
      <c r="J4861" s="52">
        <v>19095.749568685689</v>
      </c>
      <c r="K4861" s="52">
        <v>18975.092772000768</v>
      </c>
    </row>
    <row r="4862" spans="1:11">
      <c r="A4862" s="228"/>
      <c r="B4862" s="228"/>
      <c r="C4862" s="228"/>
      <c r="D4862" s="110" t="s">
        <v>160</v>
      </c>
      <c r="E4862" s="51">
        <v>454742.4369763328</v>
      </c>
      <c r="F4862" s="52">
        <v>295129.59431021981</v>
      </c>
      <c r="G4862" s="52">
        <v>620750.37436217943</v>
      </c>
      <c r="H4862" s="111">
        <f t="shared" si="75"/>
        <v>1.3650592596760143</v>
      </c>
      <c r="I4862" s="52">
        <v>283984.24261622003</v>
      </c>
      <c r="J4862" s="52">
        <v>26684.235938781614</v>
      </c>
      <c r="K4862" s="52">
        <v>23628.361313593425</v>
      </c>
    </row>
    <row r="4863" spans="1:11">
      <c r="A4863" s="228"/>
      <c r="B4863" s="227" t="s">
        <v>45</v>
      </c>
      <c r="C4863" s="227" t="s">
        <v>121</v>
      </c>
      <c r="D4863" s="110" t="s">
        <v>172</v>
      </c>
      <c r="E4863" s="51">
        <v>15215.462801154566</v>
      </c>
      <c r="F4863" s="52">
        <v>6951.4329405381986</v>
      </c>
      <c r="G4863" s="52">
        <v>9995.9784065798431</v>
      </c>
      <c r="H4863" s="111">
        <f t="shared" si="75"/>
        <v>0.65696183791539597</v>
      </c>
      <c r="I4863" s="52">
        <v>3172.0606866411258</v>
      </c>
      <c r="J4863" s="52">
        <v>12.636951778835328</v>
      </c>
      <c r="K4863" s="52">
        <v>13.2871405947115</v>
      </c>
    </row>
    <row r="4864" spans="1:11">
      <c r="A4864" s="228"/>
      <c r="B4864" s="228"/>
      <c r="C4864" s="228"/>
      <c r="D4864" s="110" t="s">
        <v>160</v>
      </c>
      <c r="E4864" s="51">
        <v>15215.462801154566</v>
      </c>
      <c r="F4864" s="52">
        <v>6951.4329405381986</v>
      </c>
      <c r="G4864" s="52">
        <v>9995.9784065798431</v>
      </c>
      <c r="H4864" s="111">
        <f t="shared" si="75"/>
        <v>0.65696183791539597</v>
      </c>
      <c r="I4864" s="52">
        <v>3172.0606866411258</v>
      </c>
      <c r="J4864" s="52">
        <v>12.636951778835328</v>
      </c>
      <c r="K4864" s="52">
        <v>13.2871405947115</v>
      </c>
    </row>
    <row r="4865" spans="1:11">
      <c r="A4865" s="228"/>
      <c r="B4865" s="228"/>
      <c r="C4865" s="227" t="s">
        <v>122</v>
      </c>
      <c r="D4865" s="110" t="s">
        <v>173</v>
      </c>
      <c r="E4865" s="51">
        <v>628.53</v>
      </c>
      <c r="F4865" s="52">
        <v>625.13000000000011</v>
      </c>
      <c r="G4865" s="52">
        <v>2135.9500000000003</v>
      </c>
      <c r="H4865" s="111">
        <f t="shared" si="75"/>
        <v>3.3983262533212422</v>
      </c>
      <c r="I4865" s="52">
        <v>1898.1000000000004</v>
      </c>
      <c r="J4865" s="52">
        <v>128.19999999999999</v>
      </c>
      <c r="K4865" s="52">
        <v>124.2</v>
      </c>
    </row>
    <row r="4866" spans="1:11">
      <c r="A4866" s="228"/>
      <c r="B4866" s="228"/>
      <c r="C4866" s="228"/>
      <c r="D4866" s="110" t="s">
        <v>172</v>
      </c>
      <c r="E4866" s="51">
        <v>31508.559222416701</v>
      </c>
      <c r="F4866" s="52">
        <v>23482.964798100933</v>
      </c>
      <c r="G4866" s="52">
        <v>53643.24558714826</v>
      </c>
      <c r="H4866" s="111">
        <f t="shared" si="75"/>
        <v>1.7024975724368849</v>
      </c>
      <c r="I4866" s="52">
        <v>26135.458400339743</v>
      </c>
      <c r="J4866" s="52">
        <v>2274.2378572074626</v>
      </c>
      <c r="K4866" s="52">
        <v>2284.8607991677554</v>
      </c>
    </row>
    <row r="4867" spans="1:11">
      <c r="A4867" s="228"/>
      <c r="B4867" s="228"/>
      <c r="C4867" s="228"/>
      <c r="D4867" s="110" t="s">
        <v>160</v>
      </c>
      <c r="E4867" s="51">
        <v>32137.089222416704</v>
      </c>
      <c r="F4867" s="52">
        <v>24108.09479810093</v>
      </c>
      <c r="G4867" s="52">
        <v>55779.195587148271</v>
      </c>
      <c r="H4867" s="111">
        <f t="shared" si="75"/>
        <v>1.7356642103181019</v>
      </c>
      <c r="I4867" s="52">
        <v>28033.558400339749</v>
      </c>
      <c r="J4867" s="52">
        <v>2402.4378572074629</v>
      </c>
      <c r="K4867" s="52">
        <v>2409.0607991677562</v>
      </c>
    </row>
    <row r="4868" spans="1:11">
      <c r="A4868" s="228"/>
      <c r="B4868" s="228"/>
      <c r="C4868" s="227" t="s">
        <v>123</v>
      </c>
      <c r="D4868" s="110" t="s">
        <v>172</v>
      </c>
      <c r="E4868" s="51">
        <v>8039.6229986364688</v>
      </c>
      <c r="F4868" s="52">
        <v>4975.4305745866513</v>
      </c>
      <c r="G4868" s="52">
        <v>6549.8424078949829</v>
      </c>
      <c r="H4868" s="111">
        <f t="shared" si="75"/>
        <v>0.81469521755010721</v>
      </c>
      <c r="I4868" s="52">
        <v>2069.6760850314017</v>
      </c>
      <c r="J4868" s="52">
        <v>227.86277847916</v>
      </c>
      <c r="K4868" s="52">
        <v>203.03695038114924</v>
      </c>
    </row>
    <row r="4869" spans="1:11">
      <c r="A4869" s="228"/>
      <c r="B4869" s="228"/>
      <c r="C4869" s="228"/>
      <c r="D4869" s="110" t="s">
        <v>160</v>
      </c>
      <c r="E4869" s="51">
        <v>8039.6229986364688</v>
      </c>
      <c r="F4869" s="52">
        <v>4975.4305745866513</v>
      </c>
      <c r="G4869" s="52">
        <v>6549.8424078949829</v>
      </c>
      <c r="H4869" s="111">
        <f t="shared" ref="H4869:H4932" si="76">G4869/E4869</f>
        <v>0.81469521755010721</v>
      </c>
      <c r="I4869" s="52">
        <v>2069.6760850314017</v>
      </c>
      <c r="J4869" s="52">
        <v>227.86277847916</v>
      </c>
      <c r="K4869" s="52">
        <v>203.03695038114924</v>
      </c>
    </row>
    <row r="4870" spans="1:11">
      <c r="A4870" s="228"/>
      <c r="B4870" s="228"/>
      <c r="C4870" s="227" t="s">
        <v>124</v>
      </c>
      <c r="D4870" s="110" t="s">
        <v>172</v>
      </c>
      <c r="E4870" s="51">
        <v>14433.132179494889</v>
      </c>
      <c r="F4870" s="52">
        <v>6848.5965677595586</v>
      </c>
      <c r="G4870" s="52">
        <v>7372.6509239373672</v>
      </c>
      <c r="H4870" s="111">
        <f t="shared" si="76"/>
        <v>0.51081434246210755</v>
      </c>
      <c r="I4870" s="52">
        <v>1881.4713979272669</v>
      </c>
      <c r="J4870" s="52">
        <v>42.238998998938214</v>
      </c>
      <c r="K4870" s="52">
        <v>29.114155308479571</v>
      </c>
    </row>
    <row r="4871" spans="1:11">
      <c r="A4871" s="228"/>
      <c r="B4871" s="228"/>
      <c r="C4871" s="228"/>
      <c r="D4871" s="110" t="s">
        <v>160</v>
      </c>
      <c r="E4871" s="51">
        <v>14433.132179494889</v>
      </c>
      <c r="F4871" s="52">
        <v>6848.5965677595586</v>
      </c>
      <c r="G4871" s="52">
        <v>7372.6509239373672</v>
      </c>
      <c r="H4871" s="111">
        <f t="shared" si="76"/>
        <v>0.51081434246210755</v>
      </c>
      <c r="I4871" s="52">
        <v>1881.4713979272669</v>
      </c>
      <c r="J4871" s="52">
        <v>42.238998998938214</v>
      </c>
      <c r="K4871" s="52">
        <v>29.114155308479571</v>
      </c>
    </row>
    <row r="4872" spans="1:11">
      <c r="A4872" s="228"/>
      <c r="B4872" s="228"/>
      <c r="C4872" s="227" t="s">
        <v>125</v>
      </c>
      <c r="D4872" s="110" t="s">
        <v>172</v>
      </c>
      <c r="E4872" s="51">
        <v>16420.32395788288</v>
      </c>
      <c r="F4872" s="52">
        <v>8864.218043006671</v>
      </c>
      <c r="G4872" s="52">
        <v>10565.837395800689</v>
      </c>
      <c r="H4872" s="111">
        <f t="shared" si="76"/>
        <v>0.64346095868153463</v>
      </c>
      <c r="I4872" s="52">
        <v>1923.3669845320794</v>
      </c>
      <c r="J4872" s="52">
        <v>48.44107433339272</v>
      </c>
      <c r="K4872" s="52">
        <v>51.96134507216469</v>
      </c>
    </row>
    <row r="4873" spans="1:11">
      <c r="A4873" s="228"/>
      <c r="B4873" s="228"/>
      <c r="C4873" s="228"/>
      <c r="D4873" s="110" t="s">
        <v>160</v>
      </c>
      <c r="E4873" s="51">
        <v>16420.32395788288</v>
      </c>
      <c r="F4873" s="52">
        <v>8864.218043006671</v>
      </c>
      <c r="G4873" s="52">
        <v>10565.837395800689</v>
      </c>
      <c r="H4873" s="111">
        <f t="shared" si="76"/>
        <v>0.64346095868153463</v>
      </c>
      <c r="I4873" s="52">
        <v>1923.3669845320794</v>
      </c>
      <c r="J4873" s="52">
        <v>48.44107433339272</v>
      </c>
      <c r="K4873" s="52">
        <v>51.96134507216469</v>
      </c>
    </row>
    <row r="4874" spans="1:11">
      <c r="A4874" s="228"/>
      <c r="B4874" s="228"/>
      <c r="C4874" s="227" t="s">
        <v>126</v>
      </c>
      <c r="D4874" s="110" t="s">
        <v>172</v>
      </c>
      <c r="E4874" s="51">
        <v>18020.48560601897</v>
      </c>
      <c r="F4874" s="52">
        <v>8979.979779081812</v>
      </c>
      <c r="G4874" s="52">
        <v>8440.9257242106141</v>
      </c>
      <c r="H4874" s="111">
        <f t="shared" si="76"/>
        <v>0.4684072287925074</v>
      </c>
      <c r="I4874" s="52">
        <v>993.22209511508265</v>
      </c>
      <c r="J4874" s="52">
        <v>22.850907571037023</v>
      </c>
      <c r="K4874" s="52">
        <v>29.908804441806979</v>
      </c>
    </row>
    <row r="4875" spans="1:11">
      <c r="A4875" s="228"/>
      <c r="B4875" s="228"/>
      <c r="C4875" s="228"/>
      <c r="D4875" s="110" t="s">
        <v>160</v>
      </c>
      <c r="E4875" s="51">
        <v>18020.48560601897</v>
      </c>
      <c r="F4875" s="52">
        <v>8979.979779081812</v>
      </c>
      <c r="G4875" s="52">
        <v>8440.9257242106141</v>
      </c>
      <c r="H4875" s="111">
        <f t="shared" si="76"/>
        <v>0.4684072287925074</v>
      </c>
      <c r="I4875" s="52">
        <v>993.22209511508265</v>
      </c>
      <c r="J4875" s="52">
        <v>22.850907571037023</v>
      </c>
      <c r="K4875" s="52">
        <v>29.908804441806979</v>
      </c>
    </row>
    <row r="4876" spans="1:11">
      <c r="A4876" s="228"/>
      <c r="B4876" s="228"/>
      <c r="C4876" s="227" t="s">
        <v>127</v>
      </c>
      <c r="D4876" s="110" t="s">
        <v>173</v>
      </c>
      <c r="E4876" s="51">
        <v>52.44</v>
      </c>
      <c r="F4876" s="52">
        <v>30.000000000000004</v>
      </c>
      <c r="G4876" s="52">
        <v>63.29999999999999</v>
      </c>
      <c r="H4876" s="111">
        <f t="shared" si="76"/>
        <v>1.2070938215102973</v>
      </c>
      <c r="I4876" s="52">
        <v>49.999999999999993</v>
      </c>
      <c r="J4876" s="52">
        <v>0</v>
      </c>
      <c r="K4876" s="52">
        <v>0</v>
      </c>
    </row>
    <row r="4877" spans="1:11">
      <c r="A4877" s="228"/>
      <c r="B4877" s="228"/>
      <c r="C4877" s="228"/>
      <c r="D4877" s="110" t="s">
        <v>172</v>
      </c>
      <c r="E4877" s="51">
        <v>27470.572609648247</v>
      </c>
      <c r="F4877" s="52">
        <v>11326.650447503169</v>
      </c>
      <c r="G4877" s="52">
        <v>10627.100273625687</v>
      </c>
      <c r="H4877" s="111">
        <f t="shared" si="76"/>
        <v>0.38685397733184579</v>
      </c>
      <c r="I4877" s="52">
        <v>1500.6995412960273</v>
      </c>
      <c r="J4877" s="52">
        <v>10.671961764181411</v>
      </c>
      <c r="K4877" s="52">
        <v>6.2776245671655353</v>
      </c>
    </row>
    <row r="4878" spans="1:11">
      <c r="A4878" s="228"/>
      <c r="B4878" s="228"/>
      <c r="C4878" s="228"/>
      <c r="D4878" s="110" t="s">
        <v>160</v>
      </c>
      <c r="E4878" s="51">
        <v>27523.012609648249</v>
      </c>
      <c r="F4878" s="52">
        <v>11356.650447503169</v>
      </c>
      <c r="G4878" s="52">
        <v>10690.400273625692</v>
      </c>
      <c r="H4878" s="111">
        <f t="shared" si="76"/>
        <v>0.38841679234918308</v>
      </c>
      <c r="I4878" s="52">
        <v>1550.6995412960268</v>
      </c>
      <c r="J4878" s="52">
        <v>10.671961764181411</v>
      </c>
      <c r="K4878" s="52">
        <v>6.2776245671655353</v>
      </c>
    </row>
    <row r="4879" spans="1:11">
      <c r="A4879" s="228"/>
      <c r="B4879" s="228"/>
      <c r="C4879" s="227" t="s">
        <v>160</v>
      </c>
      <c r="D4879" s="110" t="s">
        <v>173</v>
      </c>
      <c r="E4879" s="51">
        <v>680.96999999999991</v>
      </c>
      <c r="F4879" s="52">
        <v>655.13000000000011</v>
      </c>
      <c r="G4879" s="52">
        <v>2199.2499999999995</v>
      </c>
      <c r="H4879" s="111">
        <f t="shared" si="76"/>
        <v>3.2295842694979218</v>
      </c>
      <c r="I4879" s="52">
        <v>1948.1000000000004</v>
      </c>
      <c r="J4879" s="52">
        <v>128.19999999999999</v>
      </c>
      <c r="K4879" s="52">
        <v>124.19999999999999</v>
      </c>
    </row>
    <row r="4880" spans="1:11">
      <c r="A4880" s="228"/>
      <c r="B4880" s="228"/>
      <c r="C4880" s="228"/>
      <c r="D4880" s="110" t="s">
        <v>172</v>
      </c>
      <c r="E4880" s="51">
        <v>131108.15937525278</v>
      </c>
      <c r="F4880" s="52">
        <v>71429.273150577035</v>
      </c>
      <c r="G4880" s="52">
        <v>107195.58071919743</v>
      </c>
      <c r="H4880" s="111">
        <f t="shared" si="76"/>
        <v>0.81761181935585203</v>
      </c>
      <c r="I4880" s="52">
        <v>37675.955190882712</v>
      </c>
      <c r="J4880" s="52">
        <v>2638.940530133008</v>
      </c>
      <c r="K4880" s="52">
        <v>2618.4468195332329</v>
      </c>
    </row>
    <row r="4881" spans="1:11">
      <c r="A4881" s="228"/>
      <c r="B4881" s="228"/>
      <c r="C4881" s="228"/>
      <c r="D4881" s="110" t="s">
        <v>160</v>
      </c>
      <c r="E4881" s="51">
        <v>131789.12937525267</v>
      </c>
      <c r="F4881" s="52">
        <v>72084.403150576967</v>
      </c>
      <c r="G4881" s="52">
        <v>109394.83071919743</v>
      </c>
      <c r="H4881" s="111">
        <f t="shared" si="76"/>
        <v>0.83007476593695118</v>
      </c>
      <c r="I4881" s="52">
        <v>39624.055190882733</v>
      </c>
      <c r="J4881" s="52">
        <v>2767.1405301330078</v>
      </c>
      <c r="K4881" s="52">
        <v>2742.6468195332336</v>
      </c>
    </row>
    <row r="4882" spans="1:11" ht="15.75" thickBot="1">
      <c r="A4882" s="228"/>
      <c r="B4882" s="231" t="s">
        <v>160</v>
      </c>
      <c r="C4882" s="227" t="s">
        <v>56</v>
      </c>
      <c r="D4882" s="110" t="s">
        <v>173</v>
      </c>
      <c r="E4882" s="51">
        <v>12427.669306930693</v>
      </c>
      <c r="F4882" s="52">
        <v>12159.459900990099</v>
      </c>
      <c r="G4882" s="52">
        <v>51617.472772277237</v>
      </c>
      <c r="H4882" s="111">
        <f t="shared" si="76"/>
        <v>4.1534314679174056</v>
      </c>
      <c r="I4882" s="52">
        <v>49983.945544554459</v>
      </c>
      <c r="J4882" s="52">
        <v>3220.0866336633662</v>
      </c>
      <c r="K4882" s="52">
        <v>1738.1633663366338</v>
      </c>
    </row>
    <row r="4883" spans="1:11">
      <c r="A4883" s="228"/>
      <c r="B4883" s="228"/>
      <c r="C4883" s="228"/>
      <c r="D4883" s="110" t="s">
        <v>172</v>
      </c>
      <c r="E4883" s="51">
        <v>103939.72251851295</v>
      </c>
      <c r="F4883" s="52">
        <v>77697.299704242003</v>
      </c>
      <c r="G4883" s="52">
        <v>152059.40849126715</v>
      </c>
      <c r="H4883" s="111">
        <f t="shared" si="76"/>
        <v>1.4629576143440588</v>
      </c>
      <c r="I4883" s="52">
        <v>70593.080934440033</v>
      </c>
      <c r="J4883" s="52">
        <v>7011.5771267812797</v>
      </c>
      <c r="K4883" s="52">
        <v>6681.5749317508435</v>
      </c>
    </row>
    <row r="4884" spans="1:11">
      <c r="A4884" s="228"/>
      <c r="B4884" s="228"/>
      <c r="C4884" s="228"/>
      <c r="D4884" s="110" t="s">
        <v>160</v>
      </c>
      <c r="E4884" s="51">
        <v>116367.39182544369</v>
      </c>
      <c r="F4884" s="52">
        <v>89856.759605232117</v>
      </c>
      <c r="G4884" s="52">
        <v>203676.88126354435</v>
      </c>
      <c r="H4884" s="111">
        <f t="shared" si="76"/>
        <v>1.7502917103192346</v>
      </c>
      <c r="I4884" s="52">
        <v>120577.02647899452</v>
      </c>
      <c r="J4884" s="52">
        <v>10231.66376044465</v>
      </c>
      <c r="K4884" s="52">
        <v>8419.7382980874791</v>
      </c>
    </row>
    <row r="4885" spans="1:11">
      <c r="A4885" s="228"/>
      <c r="B4885" s="228"/>
      <c r="C4885" s="227" t="s">
        <v>57</v>
      </c>
      <c r="D4885" s="110" t="s">
        <v>173</v>
      </c>
      <c r="E4885" s="51">
        <v>21941.012500000001</v>
      </c>
      <c r="F4885" s="52">
        <v>21626.012500000001</v>
      </c>
      <c r="G4885" s="52">
        <v>69873.75</v>
      </c>
      <c r="H4885" s="111">
        <f t="shared" si="76"/>
        <v>3.1846183032802156</v>
      </c>
      <c r="I4885" s="52">
        <v>67212.937500000015</v>
      </c>
      <c r="J4885" s="52">
        <v>4737.6249999999991</v>
      </c>
      <c r="K4885" s="52">
        <v>3361.7500000000005</v>
      </c>
    </row>
    <row r="4886" spans="1:11">
      <c r="A4886" s="228"/>
      <c r="B4886" s="228"/>
      <c r="C4886" s="228"/>
      <c r="D4886" s="110" t="s">
        <v>172</v>
      </c>
      <c r="E4886" s="51">
        <v>6395.0129882519086</v>
      </c>
      <c r="F4886" s="52">
        <v>4991.7839532890002</v>
      </c>
      <c r="G4886" s="52">
        <v>13352.678900648723</v>
      </c>
      <c r="H4886" s="111">
        <f t="shared" si="76"/>
        <v>2.0879830776229134</v>
      </c>
      <c r="I4886" s="52">
        <v>7670.0507289923216</v>
      </c>
      <c r="J4886" s="52">
        <v>749.61434586214534</v>
      </c>
      <c r="K4886" s="52">
        <v>675.77303388559346</v>
      </c>
    </row>
    <row r="4887" spans="1:11">
      <c r="A4887" s="228"/>
      <c r="B4887" s="228"/>
      <c r="C4887" s="228"/>
      <c r="D4887" s="110" t="s">
        <v>160</v>
      </c>
      <c r="E4887" s="51">
        <v>28336.025488251908</v>
      </c>
      <c r="F4887" s="52">
        <v>26617.796453289007</v>
      </c>
      <c r="G4887" s="52">
        <v>83226.428900648738</v>
      </c>
      <c r="H4887" s="111">
        <f t="shared" si="76"/>
        <v>2.9371242955422363</v>
      </c>
      <c r="I4887" s="52">
        <v>74882.988228992312</v>
      </c>
      <c r="J4887" s="52">
        <v>5487.2393458621455</v>
      </c>
      <c r="K4887" s="52">
        <v>4037.5230338855931</v>
      </c>
    </row>
    <row r="4888" spans="1:11">
      <c r="A4888" s="228"/>
      <c r="B4888" s="228"/>
      <c r="C4888" s="227" t="s">
        <v>58</v>
      </c>
      <c r="D4888" s="110" t="s">
        <v>173</v>
      </c>
      <c r="E4888" s="51">
        <v>5218.1549999999988</v>
      </c>
      <c r="F4888" s="52">
        <v>5191.1250000000009</v>
      </c>
      <c r="G4888" s="52">
        <v>17278.729999999996</v>
      </c>
      <c r="H4888" s="111">
        <f t="shared" si="76"/>
        <v>3.3112718959095697</v>
      </c>
      <c r="I4888" s="52">
        <v>16070.579999999998</v>
      </c>
      <c r="J4888" s="52">
        <v>1859.5000000000005</v>
      </c>
      <c r="K4888" s="52">
        <v>843.65000000000009</v>
      </c>
    </row>
    <row r="4889" spans="1:11">
      <c r="A4889" s="228"/>
      <c r="B4889" s="228"/>
      <c r="C4889" s="228"/>
      <c r="D4889" s="110" t="s">
        <v>172</v>
      </c>
      <c r="E4889" s="51">
        <v>68695.092641756535</v>
      </c>
      <c r="F4889" s="52">
        <v>55864.649512478791</v>
      </c>
      <c r="G4889" s="52">
        <v>133459.55744965622</v>
      </c>
      <c r="H4889" s="111">
        <f t="shared" si="76"/>
        <v>1.9427815338374315</v>
      </c>
      <c r="I4889" s="52">
        <v>82271.720659923056</v>
      </c>
      <c r="J4889" s="52">
        <v>4662.2981938815883</v>
      </c>
      <c r="K4889" s="52">
        <v>4755.4081866931601</v>
      </c>
    </row>
    <row r="4890" spans="1:11">
      <c r="A4890" s="228"/>
      <c r="B4890" s="228"/>
      <c r="C4890" s="228"/>
      <c r="D4890" s="110" t="s">
        <v>160</v>
      </c>
      <c r="E4890" s="51">
        <v>73913.247641756534</v>
      </c>
      <c r="F4890" s="52">
        <v>61055.774512478791</v>
      </c>
      <c r="G4890" s="52">
        <v>150738.28744965626</v>
      </c>
      <c r="H4890" s="111">
        <f t="shared" si="76"/>
        <v>2.0393947263724104</v>
      </c>
      <c r="I4890" s="52">
        <v>98342.300659923101</v>
      </c>
      <c r="J4890" s="52">
        <v>6521.7981938815883</v>
      </c>
      <c r="K4890" s="52">
        <v>5599.0581866931598</v>
      </c>
    </row>
    <row r="4891" spans="1:11">
      <c r="A4891" s="228"/>
      <c r="B4891" s="228"/>
      <c r="C4891" s="227" t="s">
        <v>59</v>
      </c>
      <c r="D4891" s="110" t="s">
        <v>173</v>
      </c>
      <c r="E4891" s="51">
        <v>49943.102722222218</v>
      </c>
      <c r="F4891" s="52">
        <v>49941.747166666668</v>
      </c>
      <c r="G4891" s="52">
        <v>222859.09444444452</v>
      </c>
      <c r="H4891" s="111">
        <f t="shared" si="76"/>
        <v>4.4622596974793725</v>
      </c>
      <c r="I4891" s="52">
        <v>211986.69166666674</v>
      </c>
      <c r="J4891" s="52">
        <v>14820.017777777775</v>
      </c>
      <c r="K4891" s="52">
        <v>9290.7066666666651</v>
      </c>
    </row>
    <row r="4892" spans="1:11">
      <c r="A4892" s="228"/>
      <c r="B4892" s="228"/>
      <c r="C4892" s="228"/>
      <c r="D4892" s="110" t="s">
        <v>172</v>
      </c>
      <c r="E4892" s="51">
        <v>32922.513746711797</v>
      </c>
      <c r="F4892" s="52">
        <v>28212.761922047575</v>
      </c>
      <c r="G4892" s="52">
        <v>83012.512989083232</v>
      </c>
      <c r="H4892" s="111">
        <f t="shared" si="76"/>
        <v>2.5214512363101154</v>
      </c>
      <c r="I4892" s="52">
        <v>54197.830706844041</v>
      </c>
      <c r="J4892" s="52">
        <v>2810.0884057057683</v>
      </c>
      <c r="K4892" s="52">
        <v>3030.2749111951593</v>
      </c>
    </row>
    <row r="4893" spans="1:11">
      <c r="A4893" s="228"/>
      <c r="B4893" s="228"/>
      <c r="C4893" s="228"/>
      <c r="D4893" s="110" t="s">
        <v>160</v>
      </c>
      <c r="E4893" s="51">
        <v>82865.616468934022</v>
      </c>
      <c r="F4893" s="52">
        <v>78154.5090887142</v>
      </c>
      <c r="G4893" s="52">
        <v>305871.60743352777</v>
      </c>
      <c r="H4893" s="111">
        <f t="shared" si="76"/>
        <v>3.6911763945930187</v>
      </c>
      <c r="I4893" s="52">
        <v>266184.52237351082</v>
      </c>
      <c r="J4893" s="52">
        <v>17630.106183483542</v>
      </c>
      <c r="K4893" s="52">
        <v>12320.981577861829</v>
      </c>
    </row>
    <row r="4894" spans="1:11">
      <c r="A4894" s="228"/>
      <c r="B4894" s="228"/>
      <c r="C4894" s="227" t="s">
        <v>60</v>
      </c>
      <c r="D4894" s="110" t="s">
        <v>173</v>
      </c>
      <c r="E4894" s="51">
        <v>2156.085518292683</v>
      </c>
      <c r="F4894" s="52">
        <v>1897.2615548780491</v>
      </c>
      <c r="G4894" s="52">
        <v>5674.262804878048</v>
      </c>
      <c r="H4894" s="111">
        <f t="shared" si="76"/>
        <v>2.6317429233378773</v>
      </c>
      <c r="I4894" s="52">
        <v>4763.710975609757</v>
      </c>
      <c r="J4894" s="52">
        <v>466.12499999999994</v>
      </c>
      <c r="K4894" s="52">
        <v>413.00304878048775</v>
      </c>
    </row>
    <row r="4895" spans="1:11">
      <c r="A4895" s="228"/>
      <c r="B4895" s="228"/>
      <c r="C4895" s="228"/>
      <c r="D4895" s="110" t="s">
        <v>172</v>
      </c>
      <c r="E4895" s="51">
        <v>73305.701458251744</v>
      </c>
      <c r="F4895" s="52">
        <v>50098.178901529871</v>
      </c>
      <c r="G4895" s="52">
        <v>87074.673650225988</v>
      </c>
      <c r="H4895" s="111">
        <f t="shared" si="76"/>
        <v>1.1878294855389357</v>
      </c>
      <c r="I4895" s="52">
        <v>40866.78945098383</v>
      </c>
      <c r="J4895" s="52">
        <v>2762.895550307655</v>
      </c>
      <c r="K4895" s="52">
        <v>2444.1320761778247</v>
      </c>
    </row>
    <row r="4896" spans="1:11">
      <c r="A4896" s="228"/>
      <c r="B4896" s="228"/>
      <c r="C4896" s="228"/>
      <c r="D4896" s="110" t="s">
        <v>160</v>
      </c>
      <c r="E4896" s="51">
        <v>75461.786976544405</v>
      </c>
      <c r="F4896" s="52">
        <v>51995.440456407901</v>
      </c>
      <c r="G4896" s="52">
        <v>92748.936455104049</v>
      </c>
      <c r="H4896" s="111">
        <f t="shared" si="76"/>
        <v>1.2290848145954052</v>
      </c>
      <c r="I4896" s="52">
        <v>45630.500426593608</v>
      </c>
      <c r="J4896" s="52">
        <v>3229.020550307654</v>
      </c>
      <c r="K4896" s="52">
        <v>2857.1351249583126</v>
      </c>
    </row>
    <row r="4897" spans="1:11">
      <c r="A4897" s="228"/>
      <c r="B4897" s="228"/>
      <c r="C4897" s="227" t="s">
        <v>61</v>
      </c>
      <c r="D4897" s="110" t="s">
        <v>173</v>
      </c>
      <c r="E4897" s="51">
        <v>211.44300000000004</v>
      </c>
      <c r="F4897" s="52">
        <v>205.44300000000001</v>
      </c>
      <c r="G4897" s="52">
        <v>358.91999999999996</v>
      </c>
      <c r="H4897" s="111">
        <f t="shared" si="76"/>
        <v>1.6974787531391433</v>
      </c>
      <c r="I4897" s="52">
        <v>155.58000000000001</v>
      </c>
      <c r="J4897" s="52">
        <v>21.779999999999998</v>
      </c>
      <c r="K4897" s="52">
        <v>18.059999999999999</v>
      </c>
    </row>
    <row r="4898" spans="1:11">
      <c r="A4898" s="228"/>
      <c r="B4898" s="228"/>
      <c r="C4898" s="228"/>
      <c r="D4898" s="110" t="s">
        <v>172</v>
      </c>
      <c r="E4898" s="51">
        <v>28640.423801150213</v>
      </c>
      <c r="F4898" s="52">
        <v>27231.22816264529</v>
      </c>
      <c r="G4898" s="52">
        <v>62773.240542762418</v>
      </c>
      <c r="H4898" s="111">
        <f t="shared" si="76"/>
        <v>2.191770658793164</v>
      </c>
      <c r="I4898" s="52">
        <v>39964.182757335817</v>
      </c>
      <c r="J4898" s="52">
        <v>2065.1322499001608</v>
      </c>
      <c r="K4898" s="52">
        <v>1997.0298955497169</v>
      </c>
    </row>
    <row r="4899" spans="1:11">
      <c r="A4899" s="228"/>
      <c r="B4899" s="228"/>
      <c r="C4899" s="228"/>
      <c r="D4899" s="110" t="s">
        <v>160</v>
      </c>
      <c r="E4899" s="51">
        <v>28851.866801150209</v>
      </c>
      <c r="F4899" s="52">
        <v>27436.671162645296</v>
      </c>
      <c r="G4899" s="52">
        <v>63132.160542762409</v>
      </c>
      <c r="H4899" s="111">
        <f t="shared" si="76"/>
        <v>2.1881482046855139</v>
      </c>
      <c r="I4899" s="52">
        <v>40119.762757335826</v>
      </c>
      <c r="J4899" s="52">
        <v>2086.912249900161</v>
      </c>
      <c r="K4899" s="52">
        <v>2015.0898955497164</v>
      </c>
    </row>
    <row r="4900" spans="1:11">
      <c r="A4900" s="228"/>
      <c r="B4900" s="228"/>
      <c r="C4900" s="227" t="s">
        <v>62</v>
      </c>
      <c r="D4900" s="110" t="s">
        <v>172</v>
      </c>
      <c r="E4900" s="51">
        <v>1780.6333420450726</v>
      </c>
      <c r="F4900" s="52">
        <v>1695.6088277306083</v>
      </c>
      <c r="G4900" s="52">
        <v>3420.5848509162274</v>
      </c>
      <c r="H4900" s="111">
        <f t="shared" si="76"/>
        <v>1.9209933736204539</v>
      </c>
      <c r="I4900" s="52">
        <v>1511.8247668456752</v>
      </c>
      <c r="J4900" s="52">
        <v>132.13226574600273</v>
      </c>
      <c r="K4900" s="52">
        <v>157.94671710322183</v>
      </c>
    </row>
    <row r="4901" spans="1:11">
      <c r="A4901" s="228"/>
      <c r="B4901" s="228"/>
      <c r="C4901" s="228"/>
      <c r="D4901" s="110" t="s">
        <v>160</v>
      </c>
      <c r="E4901" s="51">
        <v>1780.6333420450726</v>
      </c>
      <c r="F4901" s="52">
        <v>1695.6088277306083</v>
      </c>
      <c r="G4901" s="52">
        <v>3420.5848509162274</v>
      </c>
      <c r="H4901" s="111">
        <f t="shared" si="76"/>
        <v>1.9209933736204539</v>
      </c>
      <c r="I4901" s="52">
        <v>1511.8247668456752</v>
      </c>
      <c r="J4901" s="52">
        <v>132.13226574600273</v>
      </c>
      <c r="K4901" s="52">
        <v>157.94671710322183</v>
      </c>
    </row>
    <row r="4902" spans="1:11">
      <c r="A4902" s="228"/>
      <c r="B4902" s="228"/>
      <c r="C4902" s="227" t="s">
        <v>63</v>
      </c>
      <c r="D4902" s="110" t="s">
        <v>173</v>
      </c>
      <c r="E4902" s="51">
        <v>2382.9175</v>
      </c>
      <c r="F4902" s="52">
        <v>2380.9175</v>
      </c>
      <c r="G4902" s="52">
        <v>14132.550000000001</v>
      </c>
      <c r="H4902" s="111">
        <f t="shared" si="76"/>
        <v>5.9307760340003384</v>
      </c>
      <c r="I4902" s="52">
        <v>14044.400000000001</v>
      </c>
      <c r="J4902" s="52">
        <v>701.94999999999993</v>
      </c>
      <c r="K4902" s="52">
        <v>567.65</v>
      </c>
    </row>
    <row r="4903" spans="1:11">
      <c r="A4903" s="228"/>
      <c r="B4903" s="228"/>
      <c r="C4903" s="228"/>
      <c r="D4903" s="110" t="s">
        <v>172</v>
      </c>
      <c r="E4903" s="51">
        <v>5198.3063529006868</v>
      </c>
      <c r="F4903" s="52">
        <v>5061.8328737079528</v>
      </c>
      <c r="G4903" s="52">
        <v>13982.036981636589</v>
      </c>
      <c r="H4903" s="111">
        <f t="shared" si="76"/>
        <v>2.6897293142091416</v>
      </c>
      <c r="I4903" s="52">
        <v>7645.4930787235135</v>
      </c>
      <c r="J4903" s="52">
        <v>557.89698469595305</v>
      </c>
      <c r="K4903" s="52">
        <v>580.87127411078222</v>
      </c>
    </row>
    <row r="4904" spans="1:11">
      <c r="A4904" s="228"/>
      <c r="B4904" s="228"/>
      <c r="C4904" s="228"/>
      <c r="D4904" s="110" t="s">
        <v>160</v>
      </c>
      <c r="E4904" s="51">
        <v>7581.2238529006872</v>
      </c>
      <c r="F4904" s="52">
        <v>7442.7503737079542</v>
      </c>
      <c r="G4904" s="52">
        <v>28114.586981636588</v>
      </c>
      <c r="H4904" s="111">
        <f t="shared" si="76"/>
        <v>3.7084496549827555</v>
      </c>
      <c r="I4904" s="52">
        <v>21689.893078723511</v>
      </c>
      <c r="J4904" s="52">
        <v>1259.8469846959526</v>
      </c>
      <c r="K4904" s="52">
        <v>1148.5212741107825</v>
      </c>
    </row>
    <row r="4905" spans="1:11">
      <c r="A4905" s="228"/>
      <c r="B4905" s="228"/>
      <c r="C4905" s="227" t="s">
        <v>64</v>
      </c>
      <c r="D4905" s="110" t="s">
        <v>172</v>
      </c>
      <c r="E4905" s="51">
        <v>4892.7544559040671</v>
      </c>
      <c r="F4905" s="52">
        <v>4325.7496368027914</v>
      </c>
      <c r="G4905" s="52">
        <v>11902.450572846747</v>
      </c>
      <c r="H4905" s="111">
        <f t="shared" si="76"/>
        <v>2.4326686900226737</v>
      </c>
      <c r="I4905" s="52">
        <v>5800.725327139904</v>
      </c>
      <c r="J4905" s="52">
        <v>540.99612322273856</v>
      </c>
      <c r="K4905" s="52">
        <v>642.78292491304001</v>
      </c>
    </row>
    <row r="4906" spans="1:11">
      <c r="A4906" s="228"/>
      <c r="B4906" s="228"/>
      <c r="C4906" s="228"/>
      <c r="D4906" s="110" t="s">
        <v>160</v>
      </c>
      <c r="E4906" s="51">
        <v>4892.7544559040671</v>
      </c>
      <c r="F4906" s="52">
        <v>4325.7496368027914</v>
      </c>
      <c r="G4906" s="52">
        <v>11902.450572846747</v>
      </c>
      <c r="H4906" s="111">
        <f t="shared" si="76"/>
        <v>2.4326686900226737</v>
      </c>
      <c r="I4906" s="52">
        <v>5800.725327139904</v>
      </c>
      <c r="J4906" s="52">
        <v>540.99612322273856</v>
      </c>
      <c r="K4906" s="52">
        <v>642.78292491304001</v>
      </c>
    </row>
    <row r="4907" spans="1:11">
      <c r="A4907" s="228"/>
      <c r="B4907" s="228"/>
      <c r="C4907" s="227" t="s">
        <v>65</v>
      </c>
      <c r="D4907" s="110" t="s">
        <v>173</v>
      </c>
      <c r="E4907" s="51">
        <v>248.75</v>
      </c>
      <c r="F4907" s="52">
        <v>218.75</v>
      </c>
      <c r="G4907" s="52">
        <v>658.7</v>
      </c>
      <c r="H4907" s="111">
        <f t="shared" si="76"/>
        <v>2.6480402010050255</v>
      </c>
      <c r="I4907" s="52">
        <v>624</v>
      </c>
      <c r="J4907" s="52">
        <v>49.65</v>
      </c>
      <c r="K4907" s="52">
        <v>32.049999999999997</v>
      </c>
    </row>
    <row r="4908" spans="1:11">
      <c r="A4908" s="228"/>
      <c r="B4908" s="228"/>
      <c r="C4908" s="228"/>
      <c r="D4908" s="110" t="s">
        <v>172</v>
      </c>
      <c r="E4908" s="51">
        <v>3607.5175788852794</v>
      </c>
      <c r="F4908" s="52">
        <v>3456.3479176385827</v>
      </c>
      <c r="G4908" s="52">
        <v>8003.8016031499328</v>
      </c>
      <c r="H4908" s="111">
        <f t="shared" si="76"/>
        <v>2.2186452118753368</v>
      </c>
      <c r="I4908" s="52">
        <v>4212.147401567343</v>
      </c>
      <c r="J4908" s="52">
        <v>400.03879948670379</v>
      </c>
      <c r="K4908" s="52">
        <v>443.96648278734733</v>
      </c>
    </row>
    <row r="4909" spans="1:11">
      <c r="A4909" s="228"/>
      <c r="B4909" s="228"/>
      <c r="C4909" s="228"/>
      <c r="D4909" s="110" t="s">
        <v>160</v>
      </c>
      <c r="E4909" s="51">
        <v>3856.2675788852789</v>
      </c>
      <c r="F4909" s="52">
        <v>3675.0979176385827</v>
      </c>
      <c r="G4909" s="52">
        <v>8662.5016031499326</v>
      </c>
      <c r="H4909" s="111">
        <f t="shared" si="76"/>
        <v>2.2463434982003969</v>
      </c>
      <c r="I4909" s="52">
        <v>4836.147401567343</v>
      </c>
      <c r="J4909" s="52">
        <v>449.6887994867036</v>
      </c>
      <c r="K4909" s="52">
        <v>476.0164827873474</v>
      </c>
    </row>
    <row r="4910" spans="1:11">
      <c r="A4910" s="228"/>
      <c r="B4910" s="228"/>
      <c r="C4910" s="227" t="s">
        <v>66</v>
      </c>
      <c r="D4910" s="110" t="s">
        <v>173</v>
      </c>
      <c r="E4910" s="51">
        <v>22.307692307692307</v>
      </c>
      <c r="F4910" s="52">
        <v>21.076923076923077</v>
      </c>
      <c r="G4910" s="52">
        <v>48.246153846153859</v>
      </c>
      <c r="H4910" s="111">
        <f t="shared" si="76"/>
        <v>2.1627586206896559</v>
      </c>
      <c r="I4910" s="52">
        <v>8.3076923076923084</v>
      </c>
      <c r="J4910" s="52">
        <v>3.5076923076923077</v>
      </c>
      <c r="K4910" s="52">
        <v>3.5076923076923077</v>
      </c>
    </row>
    <row r="4911" spans="1:11">
      <c r="A4911" s="228"/>
      <c r="B4911" s="228"/>
      <c r="C4911" s="228"/>
      <c r="D4911" s="110" t="s">
        <v>172</v>
      </c>
      <c r="E4911" s="51">
        <v>4817.9363297823384</v>
      </c>
      <c r="F4911" s="52">
        <v>4224.4065069103435</v>
      </c>
      <c r="G4911" s="52">
        <v>10920.332257684484</v>
      </c>
      <c r="H4911" s="111">
        <f t="shared" si="76"/>
        <v>2.266599537685845</v>
      </c>
      <c r="I4911" s="52">
        <v>5459.5362883747348</v>
      </c>
      <c r="J4911" s="52">
        <v>466.85952248324679</v>
      </c>
      <c r="K4911" s="52">
        <v>470.37289946133961</v>
      </c>
    </row>
    <row r="4912" spans="1:11">
      <c r="A4912" s="228"/>
      <c r="B4912" s="228"/>
      <c r="C4912" s="228"/>
      <c r="D4912" s="110" t="s">
        <v>160</v>
      </c>
      <c r="E4912" s="51">
        <v>4840.2440220900298</v>
      </c>
      <c r="F4912" s="52">
        <v>4245.4834299872673</v>
      </c>
      <c r="G4912" s="52">
        <v>10968.578411530636</v>
      </c>
      <c r="H4912" s="111">
        <f t="shared" si="76"/>
        <v>2.2661209561898028</v>
      </c>
      <c r="I4912" s="52">
        <v>5467.8439806824281</v>
      </c>
      <c r="J4912" s="52">
        <v>470.3672147909391</v>
      </c>
      <c r="K4912" s="52">
        <v>473.88059176903192</v>
      </c>
    </row>
    <row r="4913" spans="1:11">
      <c r="A4913" s="228"/>
      <c r="B4913" s="228"/>
      <c r="C4913" s="227" t="s">
        <v>67</v>
      </c>
      <c r="D4913" s="110" t="s">
        <v>172</v>
      </c>
      <c r="E4913" s="51">
        <v>20184.047094666905</v>
      </c>
      <c r="F4913" s="52">
        <v>17973.919521702373</v>
      </c>
      <c r="G4913" s="52">
        <v>45317.077048838175</v>
      </c>
      <c r="H4913" s="111">
        <f t="shared" si="76"/>
        <v>2.2451927919258572</v>
      </c>
      <c r="I4913" s="52">
        <v>31620.800391898283</v>
      </c>
      <c r="J4913" s="52">
        <v>1213.3198080850004</v>
      </c>
      <c r="K4913" s="52">
        <v>1328.8742066929506</v>
      </c>
    </row>
    <row r="4914" spans="1:11">
      <c r="A4914" s="228"/>
      <c r="B4914" s="228"/>
      <c r="C4914" s="228"/>
      <c r="D4914" s="110" t="s">
        <v>160</v>
      </c>
      <c r="E4914" s="51">
        <v>20184.047094666905</v>
      </c>
      <c r="F4914" s="52">
        <v>17973.919521702373</v>
      </c>
      <c r="G4914" s="52">
        <v>45317.077048838175</v>
      </c>
      <c r="H4914" s="111">
        <f t="shared" si="76"/>
        <v>2.2451927919258572</v>
      </c>
      <c r="I4914" s="52">
        <v>31620.800391898283</v>
      </c>
      <c r="J4914" s="52">
        <v>1213.3198080850004</v>
      </c>
      <c r="K4914" s="52">
        <v>1328.8742066929506</v>
      </c>
    </row>
    <row r="4915" spans="1:11">
      <c r="A4915" s="228"/>
      <c r="B4915" s="228"/>
      <c r="C4915" s="227" t="s">
        <v>68</v>
      </c>
      <c r="D4915" s="110" t="s">
        <v>173</v>
      </c>
      <c r="E4915" s="51">
        <v>300</v>
      </c>
      <c r="F4915" s="52">
        <v>239</v>
      </c>
      <c r="G4915" s="52">
        <v>726.59999999999991</v>
      </c>
      <c r="H4915" s="111">
        <f t="shared" si="76"/>
        <v>2.4219999999999997</v>
      </c>
      <c r="I4915" s="52">
        <v>592</v>
      </c>
      <c r="J4915" s="52">
        <v>27.55</v>
      </c>
      <c r="K4915" s="52">
        <v>13.799999999999999</v>
      </c>
    </row>
    <row r="4916" spans="1:11">
      <c r="A4916" s="228"/>
      <c r="B4916" s="228"/>
      <c r="C4916" s="228"/>
      <c r="D4916" s="110" t="s">
        <v>172</v>
      </c>
      <c r="E4916" s="51">
        <v>22023.158043321491</v>
      </c>
      <c r="F4916" s="52">
        <v>20179.260194118877</v>
      </c>
      <c r="G4916" s="52">
        <v>49102.112748235442</v>
      </c>
      <c r="H4916" s="111">
        <f t="shared" si="76"/>
        <v>2.2295672878361614</v>
      </c>
      <c r="I4916" s="52">
        <v>28696.434193543413</v>
      </c>
      <c r="J4916" s="52">
        <v>2100.8679637885316</v>
      </c>
      <c r="K4916" s="52">
        <v>2125.3051173993081</v>
      </c>
    </row>
    <row r="4917" spans="1:11">
      <c r="A4917" s="228"/>
      <c r="B4917" s="228"/>
      <c r="C4917" s="228"/>
      <c r="D4917" s="110" t="s">
        <v>160</v>
      </c>
      <c r="E4917" s="51">
        <v>22323.158043321499</v>
      </c>
      <c r="F4917" s="52">
        <v>20418.260194118873</v>
      </c>
      <c r="G4917" s="52">
        <v>49828.712748235434</v>
      </c>
      <c r="H4917" s="111">
        <f t="shared" si="76"/>
        <v>2.2321533831160987</v>
      </c>
      <c r="I4917" s="52">
        <v>29288.434193543413</v>
      </c>
      <c r="J4917" s="52">
        <v>2128.4179637885313</v>
      </c>
      <c r="K4917" s="52">
        <v>2139.1051173993087</v>
      </c>
    </row>
    <row r="4918" spans="1:11">
      <c r="A4918" s="228"/>
      <c r="B4918" s="228"/>
      <c r="C4918" s="227" t="s">
        <v>69</v>
      </c>
      <c r="D4918" s="110" t="s">
        <v>173</v>
      </c>
      <c r="E4918" s="51">
        <v>21956.860000000004</v>
      </c>
      <c r="F4918" s="52">
        <v>21888.86</v>
      </c>
      <c r="G4918" s="52">
        <v>113545.9</v>
      </c>
      <c r="H4918" s="111">
        <f t="shared" si="76"/>
        <v>5.1713177567284196</v>
      </c>
      <c r="I4918" s="52">
        <v>111363.39999999998</v>
      </c>
      <c r="J4918" s="52">
        <v>7730.0999999999985</v>
      </c>
      <c r="K4918" s="52">
        <v>3446.7000000000003</v>
      </c>
    </row>
    <row r="4919" spans="1:11">
      <c r="A4919" s="228"/>
      <c r="B4919" s="228"/>
      <c r="C4919" s="228"/>
      <c r="D4919" s="110" t="s">
        <v>172</v>
      </c>
      <c r="E4919" s="51">
        <v>25735.462216235675</v>
      </c>
      <c r="F4919" s="52">
        <v>22383.840217119396</v>
      </c>
      <c r="G4919" s="52">
        <v>45888.170054849114</v>
      </c>
      <c r="H4919" s="111">
        <f t="shared" si="76"/>
        <v>1.7830715325524538</v>
      </c>
      <c r="I4919" s="52">
        <v>33072.652229017702</v>
      </c>
      <c r="J4919" s="52">
        <v>1513.3705037818991</v>
      </c>
      <c r="K4919" s="52">
        <v>1575.0994519404567</v>
      </c>
    </row>
    <row r="4920" spans="1:11">
      <c r="A4920" s="228"/>
      <c r="B4920" s="228"/>
      <c r="C4920" s="228"/>
      <c r="D4920" s="110" t="s">
        <v>160</v>
      </c>
      <c r="E4920" s="51">
        <v>47692.322216235654</v>
      </c>
      <c r="F4920" s="52">
        <v>44272.700217119396</v>
      </c>
      <c r="G4920" s="52">
        <v>159434.07005484911</v>
      </c>
      <c r="H4920" s="111">
        <f t="shared" si="76"/>
        <v>3.3429714185855639</v>
      </c>
      <c r="I4920" s="52">
        <v>144436.05222901769</v>
      </c>
      <c r="J4920" s="52">
        <v>9243.4705037819003</v>
      </c>
      <c r="K4920" s="52">
        <v>5021.7994519404583</v>
      </c>
    </row>
    <row r="4921" spans="1:11">
      <c r="A4921" s="228"/>
      <c r="B4921" s="228"/>
      <c r="C4921" s="227" t="s">
        <v>70</v>
      </c>
      <c r="D4921" s="110" t="s">
        <v>172</v>
      </c>
      <c r="E4921" s="51">
        <v>3073.4668741250234</v>
      </c>
      <c r="F4921" s="52">
        <v>2814.2108411933532</v>
      </c>
      <c r="G4921" s="52">
        <v>7299.8143867157414</v>
      </c>
      <c r="H4921" s="111">
        <f t="shared" si="76"/>
        <v>2.3751075530280135</v>
      </c>
      <c r="I4921" s="52">
        <v>3857.4859025667006</v>
      </c>
      <c r="J4921" s="52">
        <v>295.31620433261708</v>
      </c>
      <c r="K4921" s="52">
        <v>300.61922377333053</v>
      </c>
    </row>
    <row r="4922" spans="1:11">
      <c r="A4922" s="228"/>
      <c r="B4922" s="228"/>
      <c r="C4922" s="228"/>
      <c r="D4922" s="110" t="s">
        <v>160</v>
      </c>
      <c r="E4922" s="51">
        <v>3073.4668741250234</v>
      </c>
      <c r="F4922" s="52">
        <v>2814.2108411933532</v>
      </c>
      <c r="G4922" s="52">
        <v>7299.8143867157414</v>
      </c>
      <c r="H4922" s="111">
        <f t="shared" si="76"/>
        <v>2.3751075530280135</v>
      </c>
      <c r="I4922" s="52">
        <v>3857.4859025667006</v>
      </c>
      <c r="J4922" s="52">
        <v>295.31620433261708</v>
      </c>
      <c r="K4922" s="52">
        <v>300.61922377333053</v>
      </c>
    </row>
    <row r="4923" spans="1:11">
      <c r="A4923" s="228"/>
      <c r="B4923" s="228"/>
      <c r="C4923" s="227" t="s">
        <v>71</v>
      </c>
      <c r="D4923" s="110" t="s">
        <v>173</v>
      </c>
      <c r="E4923" s="51">
        <v>151.30000000000004</v>
      </c>
      <c r="F4923" s="52">
        <v>138.29999999999998</v>
      </c>
      <c r="G4923" s="52">
        <v>463.84999999999991</v>
      </c>
      <c r="H4923" s="111">
        <f t="shared" si="76"/>
        <v>3.0657633840052863</v>
      </c>
      <c r="I4923" s="52">
        <v>302.3</v>
      </c>
      <c r="J4923" s="52">
        <v>18.649999999999999</v>
      </c>
      <c r="K4923" s="52">
        <v>18.749999999999993</v>
      </c>
    </row>
    <row r="4924" spans="1:11">
      <c r="A4924" s="228"/>
      <c r="B4924" s="228"/>
      <c r="C4924" s="228"/>
      <c r="D4924" s="110" t="s">
        <v>172</v>
      </c>
      <c r="E4924" s="51">
        <v>4757.6955716701295</v>
      </c>
      <c r="F4924" s="52">
        <v>4227.4869556418935</v>
      </c>
      <c r="G4924" s="52">
        <v>9252.501131335488</v>
      </c>
      <c r="H4924" s="111">
        <f t="shared" si="76"/>
        <v>1.944744255271363</v>
      </c>
      <c r="I4924" s="52">
        <v>4175.0754620865437</v>
      </c>
      <c r="J4924" s="52">
        <v>426.63411600417339</v>
      </c>
      <c r="K4924" s="52">
        <v>428.05624789338651</v>
      </c>
    </row>
    <row r="4925" spans="1:11">
      <c r="A4925" s="228"/>
      <c r="B4925" s="228"/>
      <c r="C4925" s="228"/>
      <c r="D4925" s="110" t="s">
        <v>160</v>
      </c>
      <c r="E4925" s="51">
        <v>4908.9955716701297</v>
      </c>
      <c r="F4925" s="52">
        <v>4365.7869556418918</v>
      </c>
      <c r="G4925" s="52">
        <v>9716.3511313354866</v>
      </c>
      <c r="H4925" s="111">
        <f t="shared" si="76"/>
        <v>1.9792951510098444</v>
      </c>
      <c r="I4925" s="52">
        <v>4477.3754620865402</v>
      </c>
      <c r="J4925" s="52">
        <v>445.28411600417348</v>
      </c>
      <c r="K4925" s="52">
        <v>446.80624789338634</v>
      </c>
    </row>
    <row r="4926" spans="1:11">
      <c r="A4926" s="228"/>
      <c r="B4926" s="228"/>
      <c r="C4926" s="227" t="s">
        <v>72</v>
      </c>
      <c r="D4926" s="110" t="s">
        <v>173</v>
      </c>
      <c r="E4926" s="51">
        <v>499.99999999999994</v>
      </c>
      <c r="F4926" s="52">
        <v>499.99999999999994</v>
      </c>
      <c r="G4926" s="52">
        <v>1226.25</v>
      </c>
      <c r="H4926" s="111">
        <f t="shared" si="76"/>
        <v>2.4525000000000001</v>
      </c>
      <c r="I4926" s="52">
        <v>939.5</v>
      </c>
      <c r="J4926" s="52">
        <v>68</v>
      </c>
      <c r="K4926" s="52">
        <v>64.5</v>
      </c>
    </row>
    <row r="4927" spans="1:11">
      <c r="A4927" s="228"/>
      <c r="B4927" s="228"/>
      <c r="C4927" s="228"/>
      <c r="D4927" s="110" t="s">
        <v>172</v>
      </c>
      <c r="E4927" s="51">
        <v>43816.769641518098</v>
      </c>
      <c r="F4927" s="52">
        <v>42209.893276791809</v>
      </c>
      <c r="G4927" s="52">
        <v>62827.845814288157</v>
      </c>
      <c r="H4927" s="111">
        <f t="shared" si="76"/>
        <v>1.4338767172547637</v>
      </c>
      <c r="I4927" s="52">
        <v>26572.023556748576</v>
      </c>
      <c r="J4927" s="52">
        <v>2791.2137857331422</v>
      </c>
      <c r="K4927" s="52">
        <v>2670.9955277214731</v>
      </c>
    </row>
    <row r="4928" spans="1:11">
      <c r="A4928" s="228"/>
      <c r="B4928" s="228"/>
      <c r="C4928" s="228"/>
      <c r="D4928" s="110" t="s">
        <v>160</v>
      </c>
      <c r="E4928" s="51">
        <v>44316.769641518113</v>
      </c>
      <c r="F4928" s="52">
        <v>42709.893276791816</v>
      </c>
      <c r="G4928" s="52">
        <v>64054.095814288165</v>
      </c>
      <c r="H4928" s="111">
        <f t="shared" si="76"/>
        <v>1.4453692435713807</v>
      </c>
      <c r="I4928" s="52">
        <v>27511.52355674858</v>
      </c>
      <c r="J4928" s="52">
        <v>2859.2137857331427</v>
      </c>
      <c r="K4928" s="52">
        <v>2735.4955277214726</v>
      </c>
    </row>
    <row r="4929" spans="1:11">
      <c r="A4929" s="228"/>
      <c r="B4929" s="228"/>
      <c r="C4929" s="227" t="s">
        <v>73</v>
      </c>
      <c r="D4929" s="110" t="s">
        <v>173</v>
      </c>
      <c r="E4929" s="51">
        <v>658.36500000000024</v>
      </c>
      <c r="F4929" s="52">
        <v>649.36500000000001</v>
      </c>
      <c r="G4929" s="52">
        <v>2133.8250000000003</v>
      </c>
      <c r="H4929" s="111">
        <f t="shared" si="76"/>
        <v>3.2410972636759237</v>
      </c>
      <c r="I4929" s="52">
        <v>1682.2249999999995</v>
      </c>
      <c r="J4929" s="52">
        <v>108.79999999999998</v>
      </c>
      <c r="K4929" s="52">
        <v>98.1</v>
      </c>
    </row>
    <row r="4930" spans="1:11">
      <c r="A4930" s="228"/>
      <c r="B4930" s="228"/>
      <c r="C4930" s="228"/>
      <c r="D4930" s="110" t="s">
        <v>172</v>
      </c>
      <c r="E4930" s="51">
        <v>126624.47566278133</v>
      </c>
      <c r="F4930" s="52">
        <v>116013.64024190315</v>
      </c>
      <c r="G4930" s="52">
        <v>185121.49789482867</v>
      </c>
      <c r="H4930" s="111">
        <f t="shared" si="76"/>
        <v>1.4619724735353146</v>
      </c>
      <c r="I4930" s="52">
        <v>63572.606842535024</v>
      </c>
      <c r="J4930" s="52">
        <v>6819.0585214400026</v>
      </c>
      <c r="K4930" s="52">
        <v>6976.7134653598332</v>
      </c>
    </row>
    <row r="4931" spans="1:11">
      <c r="A4931" s="228"/>
      <c r="B4931" s="228"/>
      <c r="C4931" s="228"/>
      <c r="D4931" s="110" t="s">
        <v>160</v>
      </c>
      <c r="E4931" s="51">
        <v>127282.84066278134</v>
      </c>
      <c r="F4931" s="52">
        <v>116663.00524190319</v>
      </c>
      <c r="G4931" s="52">
        <v>187255.32289482857</v>
      </c>
      <c r="H4931" s="111">
        <f t="shared" si="76"/>
        <v>1.4711749197280739</v>
      </c>
      <c r="I4931" s="52">
        <v>65254.831842535037</v>
      </c>
      <c r="J4931" s="52">
        <v>6927.8585214400009</v>
      </c>
      <c r="K4931" s="52">
        <v>7074.8134653598327</v>
      </c>
    </row>
    <row r="4932" spans="1:11">
      <c r="A4932" s="228"/>
      <c r="B4932" s="228"/>
      <c r="C4932" s="227" t="s">
        <v>74</v>
      </c>
      <c r="D4932" s="110" t="s">
        <v>173</v>
      </c>
      <c r="E4932" s="51">
        <v>639.64285714285734</v>
      </c>
      <c r="F4932" s="52">
        <v>617.57142857142856</v>
      </c>
      <c r="G4932" s="52">
        <v>1086.9910714285711</v>
      </c>
      <c r="H4932" s="111">
        <f t="shared" si="76"/>
        <v>1.6993718592964815</v>
      </c>
      <c r="I4932" s="52">
        <v>938.97321428571399</v>
      </c>
      <c r="J4932" s="52">
        <v>141.85714285714289</v>
      </c>
      <c r="K4932" s="52">
        <v>138.96428571428575</v>
      </c>
    </row>
    <row r="4933" spans="1:11">
      <c r="A4933" s="228"/>
      <c r="B4933" s="228"/>
      <c r="C4933" s="228"/>
      <c r="D4933" s="110" t="s">
        <v>172</v>
      </c>
      <c r="E4933" s="51">
        <v>90404.56497135933</v>
      </c>
      <c r="F4933" s="52">
        <v>83498.445245910116</v>
      </c>
      <c r="G4933" s="52">
        <v>116406.97833235504</v>
      </c>
      <c r="H4933" s="111">
        <f t="shared" ref="H4933:H4996" si="77">G4933/E4933</f>
        <v>1.2876227917166949</v>
      </c>
      <c r="I4933" s="52">
        <v>38406.995627582975</v>
      </c>
      <c r="J4933" s="52">
        <v>3216.9087960699298</v>
      </c>
      <c r="K4933" s="52">
        <v>3381.2694742267577</v>
      </c>
    </row>
    <row r="4934" spans="1:11">
      <c r="A4934" s="228"/>
      <c r="B4934" s="228"/>
      <c r="C4934" s="228"/>
      <c r="D4934" s="110" t="s">
        <v>160</v>
      </c>
      <c r="E4934" s="51">
        <v>91044.207828502229</v>
      </c>
      <c r="F4934" s="52">
        <v>84116.016674481536</v>
      </c>
      <c r="G4934" s="52">
        <v>117493.96940378359</v>
      </c>
      <c r="H4934" s="111">
        <f t="shared" si="77"/>
        <v>1.290515588043823</v>
      </c>
      <c r="I4934" s="52">
        <v>39345.968841868686</v>
      </c>
      <c r="J4934" s="52">
        <v>3358.7659389270721</v>
      </c>
      <c r="K4934" s="52">
        <v>3520.233759941043</v>
      </c>
    </row>
    <row r="4935" spans="1:11">
      <c r="A4935" s="228"/>
      <c r="B4935" s="228"/>
      <c r="C4935" s="227" t="s">
        <v>75</v>
      </c>
      <c r="D4935" s="110" t="s">
        <v>173</v>
      </c>
      <c r="E4935" s="51">
        <v>766</v>
      </c>
      <c r="F4935" s="52">
        <v>764</v>
      </c>
      <c r="G4935" s="52">
        <v>2347.7999999999997</v>
      </c>
      <c r="H4935" s="111">
        <f t="shared" si="77"/>
        <v>3.065013054830287</v>
      </c>
      <c r="I4935" s="52">
        <v>2065.1</v>
      </c>
      <c r="J4935" s="52">
        <v>124.94999999999999</v>
      </c>
      <c r="K4935" s="52">
        <v>121.85000000000002</v>
      </c>
    </row>
    <row r="4936" spans="1:11">
      <c r="A4936" s="228"/>
      <c r="B4936" s="228"/>
      <c r="C4936" s="228"/>
      <c r="D4936" s="110" t="s">
        <v>172</v>
      </c>
      <c r="E4936" s="51">
        <v>132413.69888318211</v>
      </c>
      <c r="F4936" s="52">
        <v>126755.79940574121</v>
      </c>
      <c r="G4936" s="52">
        <v>174659.99695309214</v>
      </c>
      <c r="H4936" s="111">
        <f t="shared" si="77"/>
        <v>1.3190477905702227</v>
      </c>
      <c r="I4936" s="52">
        <v>55895.113410478545</v>
      </c>
      <c r="J4936" s="52">
        <v>4641.3220349474686</v>
      </c>
      <c r="K4936" s="52">
        <v>4487.5273904066307</v>
      </c>
    </row>
    <row r="4937" spans="1:11">
      <c r="A4937" s="228"/>
      <c r="B4937" s="228"/>
      <c r="C4937" s="228"/>
      <c r="D4937" s="110" t="s">
        <v>160</v>
      </c>
      <c r="E4937" s="51">
        <v>133179.69888318211</v>
      </c>
      <c r="F4937" s="52">
        <v>127519.79940574124</v>
      </c>
      <c r="G4937" s="52">
        <v>177007.7969530921</v>
      </c>
      <c r="H4937" s="111">
        <f t="shared" si="77"/>
        <v>1.3290899321551521</v>
      </c>
      <c r="I4937" s="52">
        <v>57960.213410478536</v>
      </c>
      <c r="J4937" s="52">
        <v>4766.2720349474685</v>
      </c>
      <c r="K4937" s="52">
        <v>4609.3773904066311</v>
      </c>
    </row>
    <row r="4938" spans="1:11">
      <c r="A4938" s="228"/>
      <c r="B4938" s="228"/>
      <c r="C4938" s="227" t="s">
        <v>76</v>
      </c>
      <c r="D4938" s="110" t="s">
        <v>172</v>
      </c>
      <c r="E4938" s="51">
        <v>13711.755253212199</v>
      </c>
      <c r="F4938" s="52">
        <v>10426.66153657006</v>
      </c>
      <c r="G4938" s="52">
        <v>16741.62284851195</v>
      </c>
      <c r="H4938" s="111">
        <f t="shared" si="77"/>
        <v>1.2209686170258878</v>
      </c>
      <c r="I4938" s="52">
        <v>1832.2284992605973</v>
      </c>
      <c r="J4938" s="52">
        <v>358.17113157536483</v>
      </c>
      <c r="K4938" s="52">
        <v>347.45624010791346</v>
      </c>
    </row>
    <row r="4939" spans="1:11">
      <c r="A4939" s="228"/>
      <c r="B4939" s="228"/>
      <c r="C4939" s="228"/>
      <c r="D4939" s="110" t="s">
        <v>160</v>
      </c>
      <c r="E4939" s="51">
        <v>13711.755253212199</v>
      </c>
      <c r="F4939" s="52">
        <v>10426.66153657006</v>
      </c>
      <c r="G4939" s="52">
        <v>16741.62284851195</v>
      </c>
      <c r="H4939" s="111">
        <f t="shared" si="77"/>
        <v>1.2209686170258878</v>
      </c>
      <c r="I4939" s="52">
        <v>1832.2284992605973</v>
      </c>
      <c r="J4939" s="52">
        <v>358.17113157536483</v>
      </c>
      <c r="K4939" s="52">
        <v>347.45624010791346</v>
      </c>
    </row>
    <row r="4940" spans="1:11">
      <c r="A4940" s="228"/>
      <c r="B4940" s="228"/>
      <c r="C4940" s="227" t="s">
        <v>77</v>
      </c>
      <c r="D4940" s="110" t="s">
        <v>173</v>
      </c>
      <c r="E4940" s="51">
        <v>155</v>
      </c>
      <c r="F4940" s="52">
        <v>154.75</v>
      </c>
      <c r="G4940" s="52">
        <v>600</v>
      </c>
      <c r="H4940" s="111">
        <f t="shared" si="77"/>
        <v>3.870967741935484</v>
      </c>
      <c r="I4940" s="52">
        <v>500</v>
      </c>
      <c r="J4940" s="52">
        <v>33</v>
      </c>
      <c r="K4940" s="52">
        <v>33</v>
      </c>
    </row>
    <row r="4941" spans="1:11">
      <c r="A4941" s="228"/>
      <c r="B4941" s="228"/>
      <c r="C4941" s="228"/>
      <c r="D4941" s="110" t="s">
        <v>172</v>
      </c>
      <c r="E4941" s="51">
        <v>27517.051483930794</v>
      </c>
      <c r="F4941" s="52">
        <v>26149.921541508313</v>
      </c>
      <c r="G4941" s="52">
        <v>41457.02772210251</v>
      </c>
      <c r="H4941" s="111">
        <f t="shared" si="77"/>
        <v>1.5065941111573047</v>
      </c>
      <c r="I4941" s="52">
        <v>17410.868773927108</v>
      </c>
      <c r="J4941" s="52">
        <v>1196.3999556608012</v>
      </c>
      <c r="K4941" s="52">
        <v>1208.6166988308353</v>
      </c>
    </row>
    <row r="4942" spans="1:11">
      <c r="A4942" s="228"/>
      <c r="B4942" s="228"/>
      <c r="C4942" s="228"/>
      <c r="D4942" s="110" t="s">
        <v>160</v>
      </c>
      <c r="E4942" s="51">
        <v>27672.051483930794</v>
      </c>
      <c r="F4942" s="52">
        <v>26304.67154150832</v>
      </c>
      <c r="G4942" s="52">
        <v>42057.02772210251</v>
      </c>
      <c r="H4942" s="111">
        <f t="shared" si="77"/>
        <v>1.5198377231455027</v>
      </c>
      <c r="I4942" s="52">
        <v>17910.868773927115</v>
      </c>
      <c r="J4942" s="52">
        <v>1229.3999556608012</v>
      </c>
      <c r="K4942" s="52">
        <v>1241.6166988308353</v>
      </c>
    </row>
    <row r="4943" spans="1:11">
      <c r="A4943" s="228"/>
      <c r="B4943" s="228"/>
      <c r="C4943" s="227" t="s">
        <v>78</v>
      </c>
      <c r="D4943" s="110" t="s">
        <v>173</v>
      </c>
      <c r="E4943" s="51">
        <v>124.6875</v>
      </c>
      <c r="F4943" s="52">
        <v>123.6875</v>
      </c>
      <c r="G4943" s="52">
        <v>426.79999999999995</v>
      </c>
      <c r="H4943" s="111">
        <f t="shared" si="77"/>
        <v>3.422957393483709</v>
      </c>
      <c r="I4943" s="52">
        <v>25.2</v>
      </c>
      <c r="J4943" s="52">
        <v>20.7</v>
      </c>
      <c r="K4943" s="52">
        <v>20.7</v>
      </c>
    </row>
    <row r="4944" spans="1:11">
      <c r="A4944" s="228"/>
      <c r="B4944" s="228"/>
      <c r="C4944" s="228"/>
      <c r="D4944" s="110" t="s">
        <v>172</v>
      </c>
      <c r="E4944" s="51">
        <v>105634.76595782897</v>
      </c>
      <c r="F4944" s="52">
        <v>96984.970603566428</v>
      </c>
      <c r="G4944" s="52">
        <v>144764.483544783</v>
      </c>
      <c r="H4944" s="111">
        <f t="shared" si="77"/>
        <v>1.3704246157233426</v>
      </c>
      <c r="I4944" s="52">
        <v>55453.258813543034</v>
      </c>
      <c r="J4944" s="52">
        <v>3411.3439857711305</v>
      </c>
      <c r="K4944" s="52">
        <v>3488.5063840340113</v>
      </c>
    </row>
    <row r="4945" spans="1:11">
      <c r="A4945" s="228"/>
      <c r="B4945" s="228"/>
      <c r="C4945" s="228"/>
      <c r="D4945" s="110" t="s">
        <v>160</v>
      </c>
      <c r="E4945" s="51">
        <v>105759.45345782897</v>
      </c>
      <c r="F4945" s="52">
        <v>97108.658103566428</v>
      </c>
      <c r="G4945" s="52">
        <v>145191.28354478301</v>
      </c>
      <c r="H4945" s="111">
        <f t="shared" si="77"/>
        <v>1.372844495671276</v>
      </c>
      <c r="I4945" s="52">
        <v>55478.458813543024</v>
      </c>
      <c r="J4945" s="52">
        <v>3432.0439857711308</v>
      </c>
      <c r="K4945" s="52">
        <v>3509.2063840340115</v>
      </c>
    </row>
    <row r="4946" spans="1:11">
      <c r="A4946" s="228"/>
      <c r="B4946" s="228"/>
      <c r="C4946" s="227" t="s">
        <v>79</v>
      </c>
      <c r="D4946" s="110" t="s">
        <v>172</v>
      </c>
      <c r="E4946" s="51">
        <v>8933.9619194514053</v>
      </c>
      <c r="F4946" s="52">
        <v>7738.2387205199575</v>
      </c>
      <c r="G4946" s="52">
        <v>14572.008784236879</v>
      </c>
      <c r="H4946" s="111">
        <f t="shared" si="77"/>
        <v>1.631080243638612</v>
      </c>
      <c r="I4946" s="52">
        <v>8579.308719031309</v>
      </c>
      <c r="J4946" s="52">
        <v>467.89176406057891</v>
      </c>
      <c r="K4946" s="52">
        <v>473.85416727335149</v>
      </c>
    </row>
    <row r="4947" spans="1:11">
      <c r="A4947" s="228"/>
      <c r="B4947" s="228"/>
      <c r="C4947" s="228"/>
      <c r="D4947" s="110" t="s">
        <v>160</v>
      </c>
      <c r="E4947" s="51">
        <v>8933.9619194514053</v>
      </c>
      <c r="F4947" s="52">
        <v>7738.2387205199575</v>
      </c>
      <c r="G4947" s="52">
        <v>14572.008784236879</v>
      </c>
      <c r="H4947" s="111">
        <f t="shared" si="77"/>
        <v>1.631080243638612</v>
      </c>
      <c r="I4947" s="52">
        <v>8579.308719031309</v>
      </c>
      <c r="J4947" s="52">
        <v>467.89176406057891</v>
      </c>
      <c r="K4947" s="52">
        <v>473.85416727335149</v>
      </c>
    </row>
    <row r="4948" spans="1:11">
      <c r="A4948" s="228"/>
      <c r="B4948" s="228"/>
      <c r="C4948" s="227" t="s">
        <v>80</v>
      </c>
      <c r="D4948" s="110" t="s">
        <v>173</v>
      </c>
      <c r="E4948" s="51">
        <v>58.333333333333329</v>
      </c>
      <c r="F4948" s="52">
        <v>35.583333333333329</v>
      </c>
      <c r="G4948" s="52">
        <v>84.116666666666646</v>
      </c>
      <c r="H4948" s="111">
        <f t="shared" si="77"/>
        <v>1.4419999999999997</v>
      </c>
      <c r="I4948" s="52">
        <v>71.166666666666657</v>
      </c>
      <c r="J4948" s="52">
        <v>4.9000000000000004</v>
      </c>
      <c r="K4948" s="52">
        <v>4.9000000000000004</v>
      </c>
    </row>
    <row r="4949" spans="1:11">
      <c r="A4949" s="228"/>
      <c r="B4949" s="228"/>
      <c r="C4949" s="228"/>
      <c r="D4949" s="110" t="s">
        <v>172</v>
      </c>
      <c r="E4949" s="51">
        <v>16296.637688839972</v>
      </c>
      <c r="F4949" s="52">
        <v>15567.313675823458</v>
      </c>
      <c r="G4949" s="52">
        <v>35186.894626179834</v>
      </c>
      <c r="H4949" s="111">
        <f t="shared" si="77"/>
        <v>2.159150574371302</v>
      </c>
      <c r="I4949" s="52">
        <v>20474.731160522457</v>
      </c>
      <c r="J4949" s="52">
        <v>1568.0525334439608</v>
      </c>
      <c r="K4949" s="52">
        <v>1555.1621135417447</v>
      </c>
    </row>
    <row r="4950" spans="1:11">
      <c r="A4950" s="228"/>
      <c r="B4950" s="228"/>
      <c r="C4950" s="228"/>
      <c r="D4950" s="110" t="s">
        <v>160</v>
      </c>
      <c r="E4950" s="51">
        <v>16354.971022173302</v>
      </c>
      <c r="F4950" s="52">
        <v>15602.897009156792</v>
      </c>
      <c r="G4950" s="52">
        <v>35271.011292846502</v>
      </c>
      <c r="H4950" s="111">
        <f t="shared" si="77"/>
        <v>2.1565927108661778</v>
      </c>
      <c r="I4950" s="52">
        <v>20545.897827189121</v>
      </c>
      <c r="J4950" s="52">
        <v>1572.9525334439604</v>
      </c>
      <c r="K4950" s="52">
        <v>1560.0621135417446</v>
      </c>
    </row>
    <row r="4951" spans="1:11">
      <c r="A4951" s="228"/>
      <c r="B4951" s="228"/>
      <c r="C4951" s="227" t="s">
        <v>81</v>
      </c>
      <c r="D4951" s="110" t="s">
        <v>173</v>
      </c>
      <c r="E4951" s="51">
        <v>366.09760000000006</v>
      </c>
      <c r="F4951" s="52">
        <v>274.21359999999999</v>
      </c>
      <c r="G4951" s="52">
        <v>524.89200000000005</v>
      </c>
      <c r="H4951" s="111">
        <f t="shared" si="77"/>
        <v>1.4337488145237771</v>
      </c>
      <c r="I4951" s="52">
        <v>470.58000000000021</v>
      </c>
      <c r="J4951" s="52">
        <v>30.442</v>
      </c>
      <c r="K4951" s="52">
        <v>28.768000000000001</v>
      </c>
    </row>
    <row r="4952" spans="1:11">
      <c r="A4952" s="228"/>
      <c r="B4952" s="228"/>
      <c r="C4952" s="228"/>
      <c r="D4952" s="110" t="s">
        <v>172</v>
      </c>
      <c r="E4952" s="51">
        <v>14087.105158143331</v>
      </c>
      <c r="F4952" s="52">
        <v>13202.179830700154</v>
      </c>
      <c r="G4952" s="52">
        <v>25816.067040913458</v>
      </c>
      <c r="H4952" s="111">
        <f t="shared" si="77"/>
        <v>1.8326027065958237</v>
      </c>
      <c r="I4952" s="52">
        <v>18654.246721975767</v>
      </c>
      <c r="J4952" s="52">
        <v>833.08402034695393</v>
      </c>
      <c r="K4952" s="52">
        <v>843.1936888809845</v>
      </c>
    </row>
    <row r="4953" spans="1:11">
      <c r="A4953" s="228"/>
      <c r="B4953" s="228"/>
      <c r="C4953" s="228"/>
      <c r="D4953" s="110" t="s">
        <v>160</v>
      </c>
      <c r="E4953" s="51">
        <v>14453.202758143329</v>
      </c>
      <c r="F4953" s="52">
        <v>13476.393430700149</v>
      </c>
      <c r="G4953" s="52">
        <v>26340.959040913458</v>
      </c>
      <c r="H4953" s="111">
        <f t="shared" si="77"/>
        <v>1.8224997934158396</v>
      </c>
      <c r="I4953" s="52">
        <v>19124.826721975776</v>
      </c>
      <c r="J4953" s="52">
        <v>863.52602034695394</v>
      </c>
      <c r="K4953" s="52">
        <v>871.96168888098441</v>
      </c>
    </row>
    <row r="4954" spans="1:11">
      <c r="A4954" s="228"/>
      <c r="B4954" s="228"/>
      <c r="C4954" s="227" t="s">
        <v>82</v>
      </c>
      <c r="D4954" s="110" t="s">
        <v>173</v>
      </c>
      <c r="E4954" s="51">
        <v>44.429999999999993</v>
      </c>
      <c r="F4954" s="52">
        <v>44.370000000000005</v>
      </c>
      <c r="G4954" s="52">
        <v>111.37499999999999</v>
      </c>
      <c r="H4954" s="111">
        <f t="shared" si="77"/>
        <v>2.5067521944632007</v>
      </c>
      <c r="I4954" s="52">
        <v>97.274999999999977</v>
      </c>
      <c r="J4954" s="52">
        <v>7.6</v>
      </c>
      <c r="K4954" s="52">
        <v>7.6</v>
      </c>
    </row>
    <row r="4955" spans="1:11">
      <c r="A4955" s="228"/>
      <c r="B4955" s="228"/>
      <c r="C4955" s="228"/>
      <c r="D4955" s="110" t="s">
        <v>172</v>
      </c>
      <c r="E4955" s="51">
        <v>5255.3739587141617</v>
      </c>
      <c r="F4955" s="52">
        <v>5039.1696242598036</v>
      </c>
      <c r="G4955" s="52">
        <v>10346.793383499617</v>
      </c>
      <c r="H4955" s="111">
        <f t="shared" si="77"/>
        <v>1.9688024990768074</v>
      </c>
      <c r="I4955" s="52">
        <v>6684.8696620579249</v>
      </c>
      <c r="J4955" s="52">
        <v>374.59327388136569</v>
      </c>
      <c r="K4955" s="52">
        <v>372.74982543623412</v>
      </c>
    </row>
    <row r="4956" spans="1:11">
      <c r="A4956" s="228"/>
      <c r="B4956" s="228"/>
      <c r="C4956" s="228"/>
      <c r="D4956" s="110" t="s">
        <v>160</v>
      </c>
      <c r="E4956" s="51">
        <v>5299.8039587141629</v>
      </c>
      <c r="F4956" s="52">
        <v>5083.5396242598035</v>
      </c>
      <c r="G4956" s="52">
        <v>10458.168383499618</v>
      </c>
      <c r="H4956" s="111">
        <f t="shared" si="77"/>
        <v>1.9733123083362081</v>
      </c>
      <c r="I4956" s="52">
        <v>6782.1446620579245</v>
      </c>
      <c r="J4956" s="52">
        <v>382.19327388136566</v>
      </c>
      <c r="K4956" s="52">
        <v>380.34982543623403</v>
      </c>
    </row>
    <row r="4957" spans="1:11">
      <c r="A4957" s="228"/>
      <c r="B4957" s="228"/>
      <c r="C4957" s="227" t="s">
        <v>83</v>
      </c>
      <c r="D4957" s="110" t="s">
        <v>172</v>
      </c>
      <c r="E4957" s="51">
        <v>8324.0662658486344</v>
      </c>
      <c r="F4957" s="52">
        <v>7963.7594885978724</v>
      </c>
      <c r="G4957" s="52">
        <v>10027.999749027964</v>
      </c>
      <c r="H4957" s="111">
        <f t="shared" si="77"/>
        <v>1.2046996538422696</v>
      </c>
      <c r="I4957" s="52">
        <v>5465.0338968689539</v>
      </c>
      <c r="J4957" s="52">
        <v>292.55858580231444</v>
      </c>
      <c r="K4957" s="52">
        <v>281.78313655765243</v>
      </c>
    </row>
    <row r="4958" spans="1:11">
      <c r="A4958" s="228"/>
      <c r="B4958" s="228"/>
      <c r="C4958" s="228"/>
      <c r="D4958" s="110" t="s">
        <v>160</v>
      </c>
      <c r="E4958" s="51">
        <v>8324.0662658486344</v>
      </c>
      <c r="F4958" s="52">
        <v>7963.7594885978724</v>
      </c>
      <c r="G4958" s="52">
        <v>10027.999749027964</v>
      </c>
      <c r="H4958" s="111">
        <f t="shared" si="77"/>
        <v>1.2046996538422696</v>
      </c>
      <c r="I4958" s="52">
        <v>5465.0338968689539</v>
      </c>
      <c r="J4958" s="52">
        <v>292.55858580231444</v>
      </c>
      <c r="K4958" s="52">
        <v>281.78313655765243</v>
      </c>
    </row>
    <row r="4959" spans="1:11">
      <c r="A4959" s="228"/>
      <c r="B4959" s="228"/>
      <c r="C4959" s="227" t="s">
        <v>84</v>
      </c>
      <c r="D4959" s="110" t="s">
        <v>173</v>
      </c>
      <c r="E4959" s="51">
        <v>110.00000000000001</v>
      </c>
      <c r="F4959" s="52">
        <v>30</v>
      </c>
      <c r="G4959" s="52">
        <v>38</v>
      </c>
      <c r="H4959" s="111">
        <f t="shared" si="77"/>
        <v>0.3454545454545454</v>
      </c>
      <c r="I4959" s="52">
        <v>0</v>
      </c>
      <c r="J4959" s="52">
        <v>2.4</v>
      </c>
      <c r="K4959" s="52">
        <v>2.4</v>
      </c>
    </row>
    <row r="4960" spans="1:11">
      <c r="A4960" s="228"/>
      <c r="B4960" s="228"/>
      <c r="C4960" s="228"/>
      <c r="D4960" s="110" t="s">
        <v>172</v>
      </c>
      <c r="E4960" s="51">
        <v>7721.4469792570126</v>
      </c>
      <c r="F4960" s="52">
        <v>7054.6858549319459</v>
      </c>
      <c r="G4960" s="52">
        <v>14077.592604495832</v>
      </c>
      <c r="H4960" s="111">
        <f t="shared" si="77"/>
        <v>1.8231806347066872</v>
      </c>
      <c r="I4960" s="52">
        <v>7690.1915787201251</v>
      </c>
      <c r="J4960" s="52">
        <v>530.15501161830321</v>
      </c>
      <c r="K4960" s="52">
        <v>524.73731899602001</v>
      </c>
    </row>
    <row r="4961" spans="1:11">
      <c r="A4961" s="228"/>
      <c r="B4961" s="228"/>
      <c r="C4961" s="228"/>
      <c r="D4961" s="110" t="s">
        <v>160</v>
      </c>
      <c r="E4961" s="51">
        <v>7831.4469792570098</v>
      </c>
      <c r="F4961" s="52">
        <v>7084.6858549319477</v>
      </c>
      <c r="G4961" s="52">
        <v>14115.592604495831</v>
      </c>
      <c r="H4961" s="111">
        <f t="shared" si="77"/>
        <v>1.8024245892085469</v>
      </c>
      <c r="I4961" s="52">
        <v>7690.1915787201251</v>
      </c>
      <c r="J4961" s="52">
        <v>532.5550116183033</v>
      </c>
      <c r="K4961" s="52">
        <v>527.13731899601999</v>
      </c>
    </row>
    <row r="4962" spans="1:11">
      <c r="A4962" s="228"/>
      <c r="B4962" s="228"/>
      <c r="C4962" s="227" t="s">
        <v>85</v>
      </c>
      <c r="D4962" s="110" t="s">
        <v>173</v>
      </c>
      <c r="E4962" s="51">
        <v>178.78250000000003</v>
      </c>
      <c r="F4962" s="52">
        <v>162.33750000000001</v>
      </c>
      <c r="G4962" s="52">
        <v>302.57499999999993</v>
      </c>
      <c r="H4962" s="111">
        <f t="shared" si="77"/>
        <v>1.6924195600799847</v>
      </c>
      <c r="I4962" s="52">
        <v>250.08750000000003</v>
      </c>
      <c r="J4962" s="52">
        <v>19.662500000000001</v>
      </c>
      <c r="K4962" s="52">
        <v>19.5</v>
      </c>
    </row>
    <row r="4963" spans="1:11">
      <c r="A4963" s="228"/>
      <c r="B4963" s="228"/>
      <c r="C4963" s="228"/>
      <c r="D4963" s="110" t="s">
        <v>172</v>
      </c>
      <c r="E4963" s="51">
        <v>11000.957990461406</v>
      </c>
      <c r="F4963" s="52">
        <v>9851.88460029829</v>
      </c>
      <c r="G4963" s="52">
        <v>20610.344940931122</v>
      </c>
      <c r="H4963" s="111">
        <f t="shared" si="77"/>
        <v>1.8735045583122598</v>
      </c>
      <c r="I4963" s="52">
        <v>13201.631156267804</v>
      </c>
      <c r="J4963" s="52">
        <v>746.08918395643832</v>
      </c>
      <c r="K4963" s="52">
        <v>740.42881514001704</v>
      </c>
    </row>
    <row r="4964" spans="1:11">
      <c r="A4964" s="228"/>
      <c r="B4964" s="228"/>
      <c r="C4964" s="228"/>
      <c r="D4964" s="110" t="s">
        <v>160</v>
      </c>
      <c r="E4964" s="51">
        <v>11179.740490461401</v>
      </c>
      <c r="F4964" s="52">
        <v>10014.222100298291</v>
      </c>
      <c r="G4964" s="52">
        <v>20912.919940931126</v>
      </c>
      <c r="H4964" s="111">
        <f t="shared" si="77"/>
        <v>1.8706087103519184</v>
      </c>
      <c r="I4964" s="52">
        <v>13451.718656267803</v>
      </c>
      <c r="J4964" s="52">
        <v>765.75168395643823</v>
      </c>
      <c r="K4964" s="52">
        <v>759.92881514001704</v>
      </c>
    </row>
    <row r="4965" spans="1:11">
      <c r="A4965" s="228"/>
      <c r="B4965" s="228"/>
      <c r="C4965" s="227" t="s">
        <v>86</v>
      </c>
      <c r="D4965" s="110" t="s">
        <v>173</v>
      </c>
      <c r="E4965" s="51">
        <v>15308.642708333333</v>
      </c>
      <c r="F4965" s="52">
        <v>15189.934374999999</v>
      </c>
      <c r="G4965" s="52">
        <v>112162.37083333332</v>
      </c>
      <c r="H4965" s="111">
        <f t="shared" si="77"/>
        <v>7.3267351632863704</v>
      </c>
      <c r="I4965" s="52">
        <v>102255.19791666667</v>
      </c>
      <c r="J4965" s="52">
        <v>4207.6489583333332</v>
      </c>
      <c r="K4965" s="52">
        <v>2759.0062500000004</v>
      </c>
    </row>
    <row r="4966" spans="1:11">
      <c r="A4966" s="228"/>
      <c r="B4966" s="228"/>
      <c r="C4966" s="228"/>
      <c r="D4966" s="110" t="s">
        <v>172</v>
      </c>
      <c r="E4966" s="51">
        <v>28601.877972023674</v>
      </c>
      <c r="F4966" s="52">
        <v>23900.030595251897</v>
      </c>
      <c r="G4966" s="52">
        <v>52805.134169706304</v>
      </c>
      <c r="H4966" s="111">
        <f t="shared" si="77"/>
        <v>1.8462121340898152</v>
      </c>
      <c r="I4966" s="52">
        <v>27772.70214124379</v>
      </c>
      <c r="J4966" s="52">
        <v>2821.2275111150043</v>
      </c>
      <c r="K4966" s="52">
        <v>2791.5531217283346</v>
      </c>
    </row>
    <row r="4967" spans="1:11">
      <c r="A4967" s="228"/>
      <c r="B4967" s="228"/>
      <c r="C4967" s="228"/>
      <c r="D4967" s="110" t="s">
        <v>160</v>
      </c>
      <c r="E4967" s="51">
        <v>43910.520680357004</v>
      </c>
      <c r="F4967" s="52">
        <v>39089.964970251909</v>
      </c>
      <c r="G4967" s="52">
        <v>164967.50500303961</v>
      </c>
      <c r="H4967" s="111">
        <f t="shared" si="77"/>
        <v>3.7569015909400596</v>
      </c>
      <c r="I4967" s="52">
        <v>130027.90005791045</v>
      </c>
      <c r="J4967" s="52">
        <v>7028.876469448338</v>
      </c>
      <c r="K4967" s="52">
        <v>5550.5593717283346</v>
      </c>
    </row>
    <row r="4968" spans="1:11">
      <c r="A4968" s="228"/>
      <c r="B4968" s="228"/>
      <c r="C4968" s="227" t="s">
        <v>87</v>
      </c>
      <c r="D4968" s="110" t="s">
        <v>173</v>
      </c>
      <c r="E4968" s="51">
        <v>9066.11</v>
      </c>
      <c r="F4968" s="52">
        <v>9009.8299999999981</v>
      </c>
      <c r="G4968" s="52">
        <v>40554.149999999994</v>
      </c>
      <c r="H4968" s="111">
        <f t="shared" si="77"/>
        <v>4.4731588299722809</v>
      </c>
      <c r="I4968" s="52">
        <v>35729.9</v>
      </c>
      <c r="J4968" s="52">
        <v>2417</v>
      </c>
      <c r="K4968" s="52">
        <v>1363.65</v>
      </c>
    </row>
    <row r="4969" spans="1:11">
      <c r="A4969" s="228"/>
      <c r="B4969" s="228"/>
      <c r="C4969" s="228"/>
      <c r="D4969" s="110" t="s">
        <v>172</v>
      </c>
      <c r="E4969" s="51">
        <v>18040.631289130459</v>
      </c>
      <c r="F4969" s="52">
        <v>15599.995532656509</v>
      </c>
      <c r="G4969" s="52">
        <v>35409.820535194362</v>
      </c>
      <c r="H4969" s="111">
        <f t="shared" si="77"/>
        <v>1.9627816769654229</v>
      </c>
      <c r="I4969" s="52">
        <v>17529.433945071782</v>
      </c>
      <c r="J4969" s="52">
        <v>1677.4645443044456</v>
      </c>
      <c r="K4969" s="52">
        <v>1730.5915784404929</v>
      </c>
    </row>
    <row r="4970" spans="1:11">
      <c r="A4970" s="228"/>
      <c r="B4970" s="228"/>
      <c r="C4970" s="228"/>
      <c r="D4970" s="110" t="s">
        <v>160</v>
      </c>
      <c r="E4970" s="51">
        <v>27106.741289130456</v>
      </c>
      <c r="F4970" s="52">
        <v>24609.825532656505</v>
      </c>
      <c r="G4970" s="52">
        <v>75963.970535194341</v>
      </c>
      <c r="H4970" s="111">
        <f t="shared" si="77"/>
        <v>2.8024014294058714</v>
      </c>
      <c r="I4970" s="52">
        <v>53259.333945071783</v>
      </c>
      <c r="J4970" s="52">
        <v>4094.4645443044446</v>
      </c>
      <c r="K4970" s="52">
        <v>3094.2415784404925</v>
      </c>
    </row>
    <row r="4971" spans="1:11">
      <c r="A4971" s="228"/>
      <c r="B4971" s="228"/>
      <c r="C4971" s="227" t="s">
        <v>88</v>
      </c>
      <c r="D4971" s="110" t="s">
        <v>172</v>
      </c>
      <c r="E4971" s="51">
        <v>2503.0119840597199</v>
      </c>
      <c r="F4971" s="52">
        <v>1781.4994296506975</v>
      </c>
      <c r="G4971" s="52">
        <v>1708.523082017151</v>
      </c>
      <c r="H4971" s="111">
        <f t="shared" si="77"/>
        <v>0.68258685651438211</v>
      </c>
      <c r="I4971" s="52">
        <v>131.34149035869368</v>
      </c>
      <c r="J4971" s="52">
        <v>22.618761055101785</v>
      </c>
      <c r="K4971" s="52">
        <v>24.507314501493582</v>
      </c>
    </row>
    <row r="4972" spans="1:11">
      <c r="A4972" s="228"/>
      <c r="B4972" s="228"/>
      <c r="C4972" s="228"/>
      <c r="D4972" s="110" t="s">
        <v>160</v>
      </c>
      <c r="E4972" s="51">
        <v>2503.0119840597199</v>
      </c>
      <c r="F4972" s="52">
        <v>1781.4994296506975</v>
      </c>
      <c r="G4972" s="52">
        <v>1708.523082017151</v>
      </c>
      <c r="H4972" s="111">
        <f t="shared" si="77"/>
        <v>0.68258685651438211</v>
      </c>
      <c r="I4972" s="52">
        <v>131.34149035869368</v>
      </c>
      <c r="J4972" s="52">
        <v>22.618761055101785</v>
      </c>
      <c r="K4972" s="52">
        <v>24.507314501493582</v>
      </c>
    </row>
    <row r="4973" spans="1:11">
      <c r="A4973" s="228"/>
      <c r="B4973" s="228"/>
      <c r="C4973" s="227" t="s">
        <v>40</v>
      </c>
      <c r="D4973" s="110" t="s">
        <v>172</v>
      </c>
      <c r="E4973" s="51">
        <v>231.64835477648029</v>
      </c>
      <c r="F4973" s="52">
        <v>196.87247329870985</v>
      </c>
      <c r="G4973" s="52">
        <v>353.35962973684946</v>
      </c>
      <c r="H4973" s="111">
        <f t="shared" si="77"/>
        <v>1.5254139407888718</v>
      </c>
      <c r="I4973" s="52">
        <v>95.167970802543209</v>
      </c>
      <c r="J4973" s="52">
        <v>27.514709941199484</v>
      </c>
      <c r="K4973" s="52">
        <v>27.249362209895398</v>
      </c>
    </row>
    <row r="4974" spans="1:11">
      <c r="A4974" s="228"/>
      <c r="B4974" s="228"/>
      <c r="C4974" s="228"/>
      <c r="D4974" s="110" t="s">
        <v>160</v>
      </c>
      <c r="E4974" s="51">
        <v>231.64835477648029</v>
      </c>
      <c r="F4974" s="52">
        <v>196.87247329870985</v>
      </c>
      <c r="G4974" s="52">
        <v>353.35962973684946</v>
      </c>
      <c r="H4974" s="111">
        <f t="shared" si="77"/>
        <v>1.5254139407888718</v>
      </c>
      <c r="I4974" s="52">
        <v>95.167970802543209</v>
      </c>
      <c r="J4974" s="52">
        <v>27.514709941199484</v>
      </c>
      <c r="K4974" s="52">
        <v>27.249362209895398</v>
      </c>
    </row>
    <row r="4975" spans="1:11">
      <c r="A4975" s="228"/>
      <c r="B4975" s="228"/>
      <c r="C4975" s="227" t="s">
        <v>89</v>
      </c>
      <c r="D4975" s="110" t="s">
        <v>172</v>
      </c>
      <c r="E4975" s="51">
        <v>23408.531985796355</v>
      </c>
      <c r="F4975" s="52">
        <v>22996.458012125251</v>
      </c>
      <c r="G4975" s="52">
        <v>33162.435705888005</v>
      </c>
      <c r="H4975" s="111">
        <f t="shared" si="77"/>
        <v>1.4166815640557915</v>
      </c>
      <c r="I4975" s="52">
        <v>3324.7182982881191</v>
      </c>
      <c r="J4975" s="52">
        <v>387.06851805303518</v>
      </c>
      <c r="K4975" s="52">
        <v>352.24610708909813</v>
      </c>
    </row>
    <row r="4976" spans="1:11">
      <c r="A4976" s="228"/>
      <c r="B4976" s="228"/>
      <c r="C4976" s="228"/>
      <c r="D4976" s="110" t="s">
        <v>160</v>
      </c>
      <c r="E4976" s="51">
        <v>23408.531985796355</v>
      </c>
      <c r="F4976" s="52">
        <v>22996.458012125251</v>
      </c>
      <c r="G4976" s="52">
        <v>33162.435705888005</v>
      </c>
      <c r="H4976" s="111">
        <f t="shared" si="77"/>
        <v>1.4166815640557915</v>
      </c>
      <c r="I4976" s="52">
        <v>3324.7182982881191</v>
      </c>
      <c r="J4976" s="52">
        <v>387.06851805303518</v>
      </c>
      <c r="K4976" s="52">
        <v>352.24610708909813</v>
      </c>
    </row>
    <row r="4977" spans="1:11">
      <c r="A4977" s="228"/>
      <c r="B4977" s="228"/>
      <c r="C4977" s="227" t="s">
        <v>90</v>
      </c>
      <c r="D4977" s="110" t="s">
        <v>173</v>
      </c>
      <c r="E4977" s="51">
        <v>206</v>
      </c>
      <c r="F4977" s="52">
        <v>205</v>
      </c>
      <c r="G4977" s="52">
        <v>512</v>
      </c>
      <c r="H4977" s="111">
        <f t="shared" si="77"/>
        <v>2.4854368932038833</v>
      </c>
      <c r="I4977" s="52">
        <v>52.25</v>
      </c>
      <c r="J4977" s="52">
        <v>47.05</v>
      </c>
      <c r="K4977" s="52">
        <v>34.299999999999997</v>
      </c>
    </row>
    <row r="4978" spans="1:11">
      <c r="A4978" s="228"/>
      <c r="B4978" s="228"/>
      <c r="C4978" s="228"/>
      <c r="D4978" s="110" t="s">
        <v>172</v>
      </c>
      <c r="E4978" s="51">
        <v>26030.841601960379</v>
      </c>
      <c r="F4978" s="52">
        <v>24711.810263097082</v>
      </c>
      <c r="G4978" s="52">
        <v>55586.361928662554</v>
      </c>
      <c r="H4978" s="111">
        <f t="shared" si="77"/>
        <v>2.1354039480796638</v>
      </c>
      <c r="I4978" s="52">
        <v>35395.729182269555</v>
      </c>
      <c r="J4978" s="52">
        <v>1633.5170887764507</v>
      </c>
      <c r="K4978" s="52">
        <v>1586.2580313820224</v>
      </c>
    </row>
    <row r="4979" spans="1:11">
      <c r="A4979" s="228"/>
      <c r="B4979" s="228"/>
      <c r="C4979" s="228"/>
      <c r="D4979" s="110" t="s">
        <v>160</v>
      </c>
      <c r="E4979" s="51">
        <v>26236.841601960372</v>
      </c>
      <c r="F4979" s="52">
        <v>24916.810263097097</v>
      </c>
      <c r="G4979" s="52">
        <v>56098.361928662533</v>
      </c>
      <c r="H4979" s="111">
        <f t="shared" si="77"/>
        <v>2.1381522509352253</v>
      </c>
      <c r="I4979" s="52">
        <v>35447.97918226957</v>
      </c>
      <c r="J4979" s="52">
        <v>1680.5670887764506</v>
      </c>
      <c r="K4979" s="52">
        <v>1620.5580313820224</v>
      </c>
    </row>
    <row r="4980" spans="1:11">
      <c r="A4980" s="228"/>
      <c r="B4980" s="228"/>
      <c r="C4980" s="227" t="s">
        <v>91</v>
      </c>
      <c r="D4980" s="110" t="s">
        <v>173</v>
      </c>
      <c r="E4980" s="51">
        <v>104.2457142857143</v>
      </c>
      <c r="F4980" s="52">
        <v>90.64</v>
      </c>
      <c r="G4980" s="52">
        <v>332.97142857142853</v>
      </c>
      <c r="H4980" s="111">
        <f t="shared" si="77"/>
        <v>3.1941018472838891</v>
      </c>
      <c r="I4980" s="52">
        <v>301.42857142857133</v>
      </c>
      <c r="J4980" s="52">
        <v>15.885714285714283</v>
      </c>
      <c r="K4980" s="52">
        <v>11.085714285714284</v>
      </c>
    </row>
    <row r="4981" spans="1:11">
      <c r="A4981" s="228"/>
      <c r="B4981" s="228"/>
      <c r="C4981" s="228"/>
      <c r="D4981" s="110" t="s">
        <v>172</v>
      </c>
      <c r="E4981" s="51">
        <v>15126.456076284205</v>
      </c>
      <c r="F4981" s="52">
        <v>13672.612993705814</v>
      </c>
      <c r="G4981" s="52">
        <v>34810.205956123515</v>
      </c>
      <c r="H4981" s="111">
        <f t="shared" si="77"/>
        <v>2.3012796771809749</v>
      </c>
      <c r="I4981" s="52">
        <v>22130.945688480897</v>
      </c>
      <c r="J4981" s="52">
        <v>1263.1237335253809</v>
      </c>
      <c r="K4981" s="52">
        <v>1180.8635837040208</v>
      </c>
    </row>
    <row r="4982" spans="1:11">
      <c r="A4982" s="228"/>
      <c r="B4982" s="228"/>
      <c r="C4982" s="228"/>
      <c r="D4982" s="110" t="s">
        <v>160</v>
      </c>
      <c r="E4982" s="51">
        <v>15230.701790569921</v>
      </c>
      <c r="F4982" s="52">
        <v>13763.252993705813</v>
      </c>
      <c r="G4982" s="52">
        <v>35143.177384694944</v>
      </c>
      <c r="H4982" s="111">
        <f t="shared" si="77"/>
        <v>2.3073905502144241</v>
      </c>
      <c r="I4982" s="52">
        <v>22432.374259909462</v>
      </c>
      <c r="J4982" s="52">
        <v>1279.0094478110948</v>
      </c>
      <c r="K4982" s="52">
        <v>1191.9492979897352</v>
      </c>
    </row>
    <row r="4983" spans="1:11">
      <c r="A4983" s="228"/>
      <c r="B4983" s="228"/>
      <c r="C4983" s="227" t="s">
        <v>92</v>
      </c>
      <c r="D4983" s="110" t="s">
        <v>172</v>
      </c>
      <c r="E4983" s="51">
        <v>19129.200900300111</v>
      </c>
      <c r="F4983" s="52">
        <v>15727.52581254693</v>
      </c>
      <c r="G4983" s="52">
        <v>40134.551232758262</v>
      </c>
      <c r="H4983" s="111">
        <f t="shared" si="77"/>
        <v>2.0980777734488956</v>
      </c>
      <c r="I4983" s="52">
        <v>21305.97049006178</v>
      </c>
      <c r="J4983" s="52">
        <v>1116.9799186063037</v>
      </c>
      <c r="K4983" s="52">
        <v>1158.9226634010345</v>
      </c>
    </row>
    <row r="4984" spans="1:11">
      <c r="A4984" s="228"/>
      <c r="B4984" s="228"/>
      <c r="C4984" s="228"/>
      <c r="D4984" s="110" t="s">
        <v>160</v>
      </c>
      <c r="E4984" s="51">
        <v>19129.200900300111</v>
      </c>
      <c r="F4984" s="52">
        <v>15727.52581254693</v>
      </c>
      <c r="G4984" s="52">
        <v>40134.551232758262</v>
      </c>
      <c r="H4984" s="111">
        <f t="shared" si="77"/>
        <v>2.0980777734488956</v>
      </c>
      <c r="I4984" s="52">
        <v>21305.97049006178</v>
      </c>
      <c r="J4984" s="52">
        <v>1116.9799186063037</v>
      </c>
      <c r="K4984" s="52">
        <v>1158.9226634010345</v>
      </c>
    </row>
    <row r="4985" spans="1:11">
      <c r="A4985" s="228"/>
      <c r="B4985" s="228"/>
      <c r="C4985" s="227" t="s">
        <v>93</v>
      </c>
      <c r="D4985" s="110" t="s">
        <v>173</v>
      </c>
      <c r="E4985" s="51">
        <v>252.75</v>
      </c>
      <c r="F4985" s="52">
        <v>232.25</v>
      </c>
      <c r="G4985" s="52">
        <v>822.90000000000009</v>
      </c>
      <c r="H4985" s="111">
        <f t="shared" si="77"/>
        <v>3.2557863501483681</v>
      </c>
      <c r="I4985" s="52">
        <v>699.04999999999984</v>
      </c>
      <c r="J4985" s="52">
        <v>36.75</v>
      </c>
      <c r="K4985" s="52">
        <v>31.900000000000006</v>
      </c>
    </row>
    <row r="4986" spans="1:11">
      <c r="A4986" s="228"/>
      <c r="B4986" s="228"/>
      <c r="C4986" s="228"/>
      <c r="D4986" s="110" t="s">
        <v>172</v>
      </c>
      <c r="E4986" s="51">
        <v>30860.76416610412</v>
      </c>
      <c r="F4986" s="52">
        <v>29665.391134226826</v>
      </c>
      <c r="G4986" s="52">
        <v>67174.561958790277</v>
      </c>
      <c r="H4986" s="111">
        <f t="shared" si="77"/>
        <v>2.1766979455606408</v>
      </c>
      <c r="I4986" s="52">
        <v>31289.19540304588</v>
      </c>
      <c r="J4986" s="52">
        <v>2005.728592178823</v>
      </c>
      <c r="K4986" s="52">
        <v>1927.9286793996853</v>
      </c>
    </row>
    <row r="4987" spans="1:11">
      <c r="A4987" s="228"/>
      <c r="B4987" s="228"/>
      <c r="C4987" s="228"/>
      <c r="D4987" s="110" t="s">
        <v>160</v>
      </c>
      <c r="E4987" s="51">
        <v>31113.514166104123</v>
      </c>
      <c r="F4987" s="52">
        <v>29897.641134226822</v>
      </c>
      <c r="G4987" s="52">
        <v>67997.461958790314</v>
      </c>
      <c r="H4987" s="111">
        <f t="shared" si="77"/>
        <v>2.1854638982847052</v>
      </c>
      <c r="I4987" s="52">
        <v>31988.245403045883</v>
      </c>
      <c r="J4987" s="52">
        <v>2042.478592178823</v>
      </c>
      <c r="K4987" s="52">
        <v>1959.8286793996845</v>
      </c>
    </row>
    <row r="4988" spans="1:11">
      <c r="A4988" s="228"/>
      <c r="B4988" s="228"/>
      <c r="C4988" s="227" t="s">
        <v>94</v>
      </c>
      <c r="D4988" s="110" t="s">
        <v>173</v>
      </c>
      <c r="E4988" s="51">
        <v>18.805</v>
      </c>
      <c r="F4988" s="52">
        <v>15.805</v>
      </c>
      <c r="G4988" s="52">
        <v>28.85</v>
      </c>
      <c r="H4988" s="111">
        <f t="shared" si="77"/>
        <v>1.5341664450943899</v>
      </c>
      <c r="I4988" s="52">
        <v>21.15</v>
      </c>
      <c r="J4988" s="52">
        <v>0.79999999999999982</v>
      </c>
      <c r="K4988" s="52">
        <v>0.79999999999999982</v>
      </c>
    </row>
    <row r="4989" spans="1:11">
      <c r="A4989" s="228"/>
      <c r="B4989" s="228"/>
      <c r="C4989" s="228"/>
      <c r="D4989" s="110" t="s">
        <v>172</v>
      </c>
      <c r="E4989" s="51">
        <v>25626.207747177101</v>
      </c>
      <c r="F4989" s="52">
        <v>24383.060802094544</v>
      </c>
      <c r="G4989" s="52">
        <v>50744.630347905528</v>
      </c>
      <c r="H4989" s="111">
        <f t="shared" si="77"/>
        <v>1.9801849282009114</v>
      </c>
      <c r="I4989" s="52">
        <v>28049.468062151667</v>
      </c>
      <c r="J4989" s="52">
        <v>1866.50534998138</v>
      </c>
      <c r="K4989" s="52">
        <v>1784.3834663690302</v>
      </c>
    </row>
    <row r="4990" spans="1:11">
      <c r="A4990" s="228"/>
      <c r="B4990" s="228"/>
      <c r="C4990" s="228"/>
      <c r="D4990" s="110" t="s">
        <v>160</v>
      </c>
      <c r="E4990" s="51">
        <v>25645.012747177094</v>
      </c>
      <c r="F4990" s="52">
        <v>24398.865802094551</v>
      </c>
      <c r="G4990" s="52">
        <v>50773.480347905563</v>
      </c>
      <c r="H4990" s="111">
        <f t="shared" si="77"/>
        <v>1.9798578713319031</v>
      </c>
      <c r="I4990" s="52">
        <v>28070.618062151669</v>
      </c>
      <c r="J4990" s="52">
        <v>1867.3053499813802</v>
      </c>
      <c r="K4990" s="52">
        <v>1785.1834663690302</v>
      </c>
    </row>
    <row r="4991" spans="1:11">
      <c r="A4991" s="228"/>
      <c r="B4991" s="228"/>
      <c r="C4991" s="227" t="s">
        <v>95</v>
      </c>
      <c r="D4991" s="110" t="s">
        <v>172</v>
      </c>
      <c r="E4991" s="51">
        <v>1524.8196139770585</v>
      </c>
      <c r="F4991" s="52">
        <v>1432.158933819986</v>
      </c>
      <c r="G4991" s="52">
        <v>2048.0022172114564</v>
      </c>
      <c r="H4991" s="111">
        <f t="shared" si="77"/>
        <v>1.3431111447142425</v>
      </c>
      <c r="I4991" s="52">
        <v>945.59924561038781</v>
      </c>
      <c r="J4991" s="52">
        <v>93.026908385351518</v>
      </c>
      <c r="K4991" s="52">
        <v>94.561906438652017</v>
      </c>
    </row>
    <row r="4992" spans="1:11">
      <c r="A4992" s="228"/>
      <c r="B4992" s="228"/>
      <c r="C4992" s="228"/>
      <c r="D4992" s="110" t="s">
        <v>160</v>
      </c>
      <c r="E4992" s="51">
        <v>1524.8196139770585</v>
      </c>
      <c r="F4992" s="52">
        <v>1432.158933819986</v>
      </c>
      <c r="G4992" s="52">
        <v>2048.0022172114564</v>
      </c>
      <c r="H4992" s="111">
        <f t="shared" si="77"/>
        <v>1.3431111447142425</v>
      </c>
      <c r="I4992" s="52">
        <v>945.59924561038781</v>
      </c>
      <c r="J4992" s="52">
        <v>93.026908385351518</v>
      </c>
      <c r="K4992" s="52">
        <v>94.561906438652017</v>
      </c>
    </row>
    <row r="4993" spans="1:11">
      <c r="A4993" s="228"/>
      <c r="B4993" s="228"/>
      <c r="C4993" s="227" t="s">
        <v>96</v>
      </c>
      <c r="D4993" s="110" t="s">
        <v>172</v>
      </c>
      <c r="E4993" s="51">
        <v>9922.1363901782788</v>
      </c>
      <c r="F4993" s="52">
        <v>7631.4968767918053</v>
      </c>
      <c r="G4993" s="52">
        <v>10527.588427156625</v>
      </c>
      <c r="H4993" s="111">
        <f t="shared" si="77"/>
        <v>1.0610203300145793</v>
      </c>
      <c r="I4993" s="52">
        <v>4828.8414771943926</v>
      </c>
      <c r="J4993" s="52">
        <v>342.78096327585115</v>
      </c>
      <c r="K4993" s="52">
        <v>342.40063414686131</v>
      </c>
    </row>
    <row r="4994" spans="1:11">
      <c r="A4994" s="228"/>
      <c r="B4994" s="228"/>
      <c r="C4994" s="228"/>
      <c r="D4994" s="110" t="s">
        <v>160</v>
      </c>
      <c r="E4994" s="51">
        <v>9922.1363901782788</v>
      </c>
      <c r="F4994" s="52">
        <v>7631.4968767918053</v>
      </c>
      <c r="G4994" s="52">
        <v>10527.588427156625</v>
      </c>
      <c r="H4994" s="111">
        <f t="shared" si="77"/>
        <v>1.0610203300145793</v>
      </c>
      <c r="I4994" s="52">
        <v>4828.8414771943926</v>
      </c>
      <c r="J4994" s="52">
        <v>342.78096327585115</v>
      </c>
      <c r="K4994" s="52">
        <v>342.40063414686131</v>
      </c>
    </row>
    <row r="4995" spans="1:11">
      <c r="A4995" s="228"/>
      <c r="B4995" s="228"/>
      <c r="C4995" s="227" t="s">
        <v>97</v>
      </c>
      <c r="D4995" s="110" t="s">
        <v>173</v>
      </c>
      <c r="E4995" s="51">
        <v>668.33999999999992</v>
      </c>
      <c r="F4995" s="52">
        <v>668.33999999999992</v>
      </c>
      <c r="G4995" s="52">
        <v>1379.7</v>
      </c>
      <c r="H4995" s="111">
        <f t="shared" si="77"/>
        <v>2.0643684352275793</v>
      </c>
      <c r="I4995" s="52">
        <v>1306.125</v>
      </c>
      <c r="J4995" s="52">
        <v>205.79999999999998</v>
      </c>
      <c r="K4995" s="52">
        <v>67.95</v>
      </c>
    </row>
    <row r="4996" spans="1:11">
      <c r="A4996" s="228"/>
      <c r="B4996" s="228"/>
      <c r="C4996" s="228"/>
      <c r="D4996" s="110" t="s">
        <v>172</v>
      </c>
      <c r="E4996" s="51">
        <v>23149.938164972351</v>
      </c>
      <c r="F4996" s="52">
        <v>22509.872398549069</v>
      </c>
      <c r="G4996" s="52">
        <v>44981.265626527136</v>
      </c>
      <c r="H4996" s="111">
        <f t="shared" si="77"/>
        <v>1.9430404222239899</v>
      </c>
      <c r="I4996" s="52">
        <v>23376.64320386474</v>
      </c>
      <c r="J4996" s="52">
        <v>1609.0064536245145</v>
      </c>
      <c r="K4996" s="52">
        <v>1565.6493031146974</v>
      </c>
    </row>
    <row r="4997" spans="1:11">
      <c r="A4997" s="228"/>
      <c r="B4997" s="228"/>
      <c r="C4997" s="228"/>
      <c r="D4997" s="110" t="s">
        <v>160</v>
      </c>
      <c r="E4997" s="51">
        <v>23818.278164972355</v>
      </c>
      <c r="F4997" s="52">
        <v>23178.212398549069</v>
      </c>
      <c r="G4997" s="52">
        <v>46360.965626527155</v>
      </c>
      <c r="H4997" s="111">
        <f t="shared" ref="H4997:H5060" si="78">G4997/E4997</f>
        <v>1.9464448817591917</v>
      </c>
      <c r="I4997" s="52">
        <v>24682.768203864744</v>
      </c>
      <c r="J4997" s="52">
        <v>1814.8064536245147</v>
      </c>
      <c r="K4997" s="52">
        <v>1633.599303114697</v>
      </c>
    </row>
    <row r="4998" spans="1:11">
      <c r="A4998" s="228"/>
      <c r="B4998" s="228"/>
      <c r="C4998" s="227" t="s">
        <v>98</v>
      </c>
      <c r="D4998" s="110" t="s">
        <v>173</v>
      </c>
      <c r="E4998" s="51">
        <v>61.5</v>
      </c>
      <c r="F4998" s="52">
        <v>61.5</v>
      </c>
      <c r="G4998" s="52">
        <v>136.25</v>
      </c>
      <c r="H4998" s="111">
        <f t="shared" si="78"/>
        <v>2.2154471544715446</v>
      </c>
      <c r="I4998" s="52">
        <v>129.45000000000002</v>
      </c>
      <c r="J4998" s="52">
        <v>4.1500000000000004</v>
      </c>
      <c r="K4998" s="52">
        <v>4.1500000000000004</v>
      </c>
    </row>
    <row r="4999" spans="1:11">
      <c r="A4999" s="228"/>
      <c r="B4999" s="228"/>
      <c r="C4999" s="228"/>
      <c r="D4999" s="110" t="s">
        <v>172</v>
      </c>
      <c r="E4999" s="51">
        <v>16047.446218557512</v>
      </c>
      <c r="F4999" s="52">
        <v>15173.236030030124</v>
      </c>
      <c r="G4999" s="52">
        <v>25719.315011206156</v>
      </c>
      <c r="H4999" s="111">
        <f t="shared" si="78"/>
        <v>1.6027045463136649</v>
      </c>
      <c r="I4999" s="52">
        <v>15576.60103929232</v>
      </c>
      <c r="J4999" s="52">
        <v>1029.1513007088768</v>
      </c>
      <c r="K4999" s="52">
        <v>1010.5307182904284</v>
      </c>
    </row>
    <row r="5000" spans="1:11">
      <c r="A5000" s="228"/>
      <c r="B5000" s="228"/>
      <c r="C5000" s="228"/>
      <c r="D5000" s="110" t="s">
        <v>160</v>
      </c>
      <c r="E5000" s="51">
        <v>16108.946218557512</v>
      </c>
      <c r="F5000" s="52">
        <v>15234.736030030122</v>
      </c>
      <c r="G5000" s="52">
        <v>25855.565011206159</v>
      </c>
      <c r="H5000" s="111">
        <f t="shared" si="78"/>
        <v>1.605043847090416</v>
      </c>
      <c r="I5000" s="52">
        <v>15706.051039292317</v>
      </c>
      <c r="J5000" s="52">
        <v>1033.3013007088766</v>
      </c>
      <c r="K5000" s="52">
        <v>1014.6807182904283</v>
      </c>
    </row>
    <row r="5001" spans="1:11">
      <c r="A5001" s="228"/>
      <c r="B5001" s="228"/>
      <c r="C5001" s="227" t="s">
        <v>99</v>
      </c>
      <c r="D5001" s="110" t="s">
        <v>173</v>
      </c>
      <c r="E5001" s="51">
        <v>140.59375</v>
      </c>
      <c r="F5001" s="52">
        <v>140.59375</v>
      </c>
      <c r="G5001" s="52">
        <v>450.10625000000005</v>
      </c>
      <c r="H5001" s="111">
        <f t="shared" si="78"/>
        <v>3.2014669926650372</v>
      </c>
      <c r="I5001" s="52">
        <v>425.28749999999997</v>
      </c>
      <c r="J5001" s="52">
        <v>32.037499999999994</v>
      </c>
      <c r="K5001" s="52">
        <v>29.837500000000002</v>
      </c>
    </row>
    <row r="5002" spans="1:11">
      <c r="A5002" s="228"/>
      <c r="B5002" s="228"/>
      <c r="C5002" s="228"/>
      <c r="D5002" s="110" t="s">
        <v>172</v>
      </c>
      <c r="E5002" s="51">
        <v>66740.815543305725</v>
      </c>
      <c r="F5002" s="52">
        <v>62667.557137820462</v>
      </c>
      <c r="G5002" s="52">
        <v>101231.00386089932</v>
      </c>
      <c r="H5002" s="111">
        <f t="shared" si="78"/>
        <v>1.5167780470889534</v>
      </c>
      <c r="I5002" s="52">
        <v>56917.654080863867</v>
      </c>
      <c r="J5002" s="52">
        <v>3359.0835420933922</v>
      </c>
      <c r="K5002" s="52">
        <v>3285.2458714389813</v>
      </c>
    </row>
    <row r="5003" spans="1:11">
      <c r="A5003" s="228"/>
      <c r="B5003" s="228"/>
      <c r="C5003" s="228"/>
      <c r="D5003" s="110" t="s">
        <v>160</v>
      </c>
      <c r="E5003" s="51">
        <v>66881.40929330574</v>
      </c>
      <c r="F5003" s="52">
        <v>62808.150887820462</v>
      </c>
      <c r="G5003" s="52">
        <v>101681.1101108993</v>
      </c>
      <c r="H5003" s="111">
        <f t="shared" si="78"/>
        <v>1.5203194906521911</v>
      </c>
      <c r="I5003" s="52">
        <v>57342.941580863873</v>
      </c>
      <c r="J5003" s="52">
        <v>3391.1210420933917</v>
      </c>
      <c r="K5003" s="52">
        <v>3315.083371438981</v>
      </c>
    </row>
    <row r="5004" spans="1:11">
      <c r="A5004" s="228"/>
      <c r="B5004" s="228"/>
      <c r="C5004" s="227" t="s">
        <v>100</v>
      </c>
      <c r="D5004" s="110" t="s">
        <v>173</v>
      </c>
      <c r="E5004" s="51">
        <v>38.500000000000007</v>
      </c>
      <c r="F5004" s="52">
        <v>38.500000000000007</v>
      </c>
      <c r="G5004" s="52">
        <v>104.10000000000001</v>
      </c>
      <c r="H5004" s="111">
        <f t="shared" si="78"/>
        <v>2.7038961038961036</v>
      </c>
      <c r="I5004" s="52">
        <v>74.45</v>
      </c>
      <c r="J5004" s="52">
        <v>4.25</v>
      </c>
      <c r="K5004" s="52">
        <v>3.5499999999999994</v>
      </c>
    </row>
    <row r="5005" spans="1:11">
      <c r="A5005" s="228"/>
      <c r="B5005" s="228"/>
      <c r="C5005" s="228"/>
      <c r="D5005" s="110" t="s">
        <v>172</v>
      </c>
      <c r="E5005" s="51">
        <v>24901.670047139771</v>
      </c>
      <c r="F5005" s="52">
        <v>23651.205163875791</v>
      </c>
      <c r="G5005" s="52">
        <v>29402.154193966409</v>
      </c>
      <c r="H5005" s="111">
        <f t="shared" si="78"/>
        <v>1.180730213608447</v>
      </c>
      <c r="I5005" s="52">
        <v>16648.927406552833</v>
      </c>
      <c r="J5005" s="52">
        <v>905.31629083663074</v>
      </c>
      <c r="K5005" s="52">
        <v>914.4783611349643</v>
      </c>
    </row>
    <row r="5006" spans="1:11">
      <c r="A5006" s="228"/>
      <c r="B5006" s="228"/>
      <c r="C5006" s="228"/>
      <c r="D5006" s="110" t="s">
        <v>160</v>
      </c>
      <c r="E5006" s="51">
        <v>24940.170047139771</v>
      </c>
      <c r="F5006" s="52">
        <v>23689.705163875802</v>
      </c>
      <c r="G5006" s="52">
        <v>29506.254193966412</v>
      </c>
      <c r="H5006" s="111">
        <f t="shared" si="78"/>
        <v>1.1830815162124484</v>
      </c>
      <c r="I5006" s="52">
        <v>16723.377406552827</v>
      </c>
      <c r="J5006" s="52">
        <v>909.56629083663086</v>
      </c>
      <c r="K5006" s="52">
        <v>918.0283611349646</v>
      </c>
    </row>
    <row r="5007" spans="1:11">
      <c r="A5007" s="228"/>
      <c r="B5007" s="228"/>
      <c r="C5007" s="227" t="s">
        <v>101</v>
      </c>
      <c r="D5007" s="110" t="s">
        <v>172</v>
      </c>
      <c r="E5007" s="51">
        <v>15701.919218710063</v>
      </c>
      <c r="F5007" s="52">
        <v>14147.317409107618</v>
      </c>
      <c r="G5007" s="52">
        <v>20345.972687796762</v>
      </c>
      <c r="H5007" s="111">
        <f t="shared" si="78"/>
        <v>1.2957634289414091</v>
      </c>
      <c r="I5007" s="52">
        <v>11658.582741438322</v>
      </c>
      <c r="J5007" s="52">
        <v>751.27619290800999</v>
      </c>
      <c r="K5007" s="52">
        <v>727.90730972505571</v>
      </c>
    </row>
    <row r="5008" spans="1:11">
      <c r="A5008" s="228"/>
      <c r="B5008" s="228"/>
      <c r="C5008" s="228"/>
      <c r="D5008" s="110" t="s">
        <v>160</v>
      </c>
      <c r="E5008" s="51">
        <v>15701.919218710063</v>
      </c>
      <c r="F5008" s="52">
        <v>14147.317409107618</v>
      </c>
      <c r="G5008" s="52">
        <v>20345.972687796762</v>
      </c>
      <c r="H5008" s="111">
        <f t="shared" si="78"/>
        <v>1.2957634289414091</v>
      </c>
      <c r="I5008" s="52">
        <v>11658.582741438322</v>
      </c>
      <c r="J5008" s="52">
        <v>751.27619290800999</v>
      </c>
      <c r="K5008" s="52">
        <v>727.90730972505571</v>
      </c>
    </row>
    <row r="5009" spans="1:11">
      <c r="A5009" s="228"/>
      <c r="B5009" s="228"/>
      <c r="C5009" s="227" t="s">
        <v>102</v>
      </c>
      <c r="D5009" s="110" t="s">
        <v>173</v>
      </c>
      <c r="E5009" s="51">
        <v>3.75</v>
      </c>
      <c r="F5009" s="52">
        <v>3.75</v>
      </c>
      <c r="G5009" s="52">
        <v>5.4749999999999996</v>
      </c>
      <c r="H5009" s="111">
        <f t="shared" si="78"/>
        <v>1.46</v>
      </c>
      <c r="I5009" s="52">
        <v>0</v>
      </c>
      <c r="J5009" s="52">
        <v>0.44999999999999996</v>
      </c>
      <c r="K5009" s="52">
        <v>0.44999999999999996</v>
      </c>
    </row>
    <row r="5010" spans="1:11">
      <c r="A5010" s="228"/>
      <c r="B5010" s="228"/>
      <c r="C5010" s="228"/>
      <c r="D5010" s="110" t="s">
        <v>172</v>
      </c>
      <c r="E5010" s="51">
        <v>42345.305874994076</v>
      </c>
      <c r="F5010" s="52">
        <v>40517.518528382032</v>
      </c>
      <c r="G5010" s="52">
        <v>65345.331661233657</v>
      </c>
      <c r="H5010" s="111">
        <f t="shared" si="78"/>
        <v>1.5431540831027897</v>
      </c>
      <c r="I5010" s="52">
        <v>38172.358801207716</v>
      </c>
      <c r="J5010" s="52">
        <v>2103.8595410208886</v>
      </c>
      <c r="K5010" s="52">
        <v>2053.7661904098504</v>
      </c>
    </row>
    <row r="5011" spans="1:11">
      <c r="A5011" s="228"/>
      <c r="B5011" s="228"/>
      <c r="C5011" s="228"/>
      <c r="D5011" s="110" t="s">
        <v>160</v>
      </c>
      <c r="E5011" s="51">
        <v>42349.055874994068</v>
      </c>
      <c r="F5011" s="52">
        <v>40521.268528382032</v>
      </c>
      <c r="G5011" s="52">
        <v>65350.806661233648</v>
      </c>
      <c r="H5011" s="111">
        <f t="shared" si="78"/>
        <v>1.5431467198262021</v>
      </c>
      <c r="I5011" s="52">
        <v>38172.358801207709</v>
      </c>
      <c r="J5011" s="52">
        <v>2104.3095410208884</v>
      </c>
      <c r="K5011" s="52">
        <v>2054.2161904098512</v>
      </c>
    </row>
    <row r="5012" spans="1:11">
      <c r="A5012" s="228"/>
      <c r="B5012" s="228"/>
      <c r="C5012" s="227" t="s">
        <v>103</v>
      </c>
      <c r="D5012" s="110" t="s">
        <v>172</v>
      </c>
      <c r="E5012" s="51">
        <v>2209.8203795963686</v>
      </c>
      <c r="F5012" s="52">
        <v>1866.890061875949</v>
      </c>
      <c r="G5012" s="52">
        <v>5597.7053361532626</v>
      </c>
      <c r="H5012" s="111">
        <f t="shared" si="78"/>
        <v>2.5331042232381362</v>
      </c>
      <c r="I5012" s="52">
        <v>2557.0273112851482</v>
      </c>
      <c r="J5012" s="52">
        <v>365.0189464024977</v>
      </c>
      <c r="K5012" s="52">
        <v>366.53334295054407</v>
      </c>
    </row>
    <row r="5013" spans="1:11">
      <c r="A5013" s="228"/>
      <c r="B5013" s="228"/>
      <c r="C5013" s="228"/>
      <c r="D5013" s="110" t="s">
        <v>160</v>
      </c>
      <c r="E5013" s="51">
        <v>2209.8203795963686</v>
      </c>
      <c r="F5013" s="52">
        <v>1866.890061875949</v>
      </c>
      <c r="G5013" s="52">
        <v>5597.7053361532626</v>
      </c>
      <c r="H5013" s="111">
        <f t="shared" si="78"/>
        <v>2.5331042232381362</v>
      </c>
      <c r="I5013" s="52">
        <v>2557.0273112851482</v>
      </c>
      <c r="J5013" s="52">
        <v>365.0189464024977</v>
      </c>
      <c r="K5013" s="52">
        <v>366.53334295054407</v>
      </c>
    </row>
    <row r="5014" spans="1:11">
      <c r="A5014" s="228"/>
      <c r="B5014" s="228"/>
      <c r="C5014" s="227" t="s">
        <v>104</v>
      </c>
      <c r="D5014" s="110" t="s">
        <v>172</v>
      </c>
      <c r="E5014" s="51">
        <v>1399.5460038780379</v>
      </c>
      <c r="F5014" s="52">
        <v>1287.9076391757651</v>
      </c>
      <c r="G5014" s="52">
        <v>8135.0381491918597</v>
      </c>
      <c r="H5014" s="111">
        <f t="shared" si="78"/>
        <v>5.812626470762857</v>
      </c>
      <c r="I5014" s="52">
        <v>1287.4412147671778</v>
      </c>
      <c r="J5014" s="52">
        <v>92.984121217886809</v>
      </c>
      <c r="K5014" s="52">
        <v>91.968900298944021</v>
      </c>
    </row>
    <row r="5015" spans="1:11">
      <c r="A5015" s="228"/>
      <c r="B5015" s="228"/>
      <c r="C5015" s="228"/>
      <c r="D5015" s="110" t="s">
        <v>160</v>
      </c>
      <c r="E5015" s="51">
        <v>1399.5460038780379</v>
      </c>
      <c r="F5015" s="52">
        <v>1287.9076391757651</v>
      </c>
      <c r="G5015" s="52">
        <v>8135.0381491918597</v>
      </c>
      <c r="H5015" s="111">
        <f t="shared" si="78"/>
        <v>5.812626470762857</v>
      </c>
      <c r="I5015" s="52">
        <v>1287.4412147671778</v>
      </c>
      <c r="J5015" s="52">
        <v>92.984121217886809</v>
      </c>
      <c r="K5015" s="52">
        <v>91.968900298944021</v>
      </c>
    </row>
    <row r="5016" spans="1:11">
      <c r="A5016" s="228"/>
      <c r="B5016" s="228"/>
      <c r="C5016" s="227" t="s">
        <v>105</v>
      </c>
      <c r="D5016" s="110" t="s">
        <v>172</v>
      </c>
      <c r="E5016" s="51">
        <v>9917.2591935874207</v>
      </c>
      <c r="F5016" s="52">
        <v>9016.8878280868521</v>
      </c>
      <c r="G5016" s="52">
        <v>17636.879355203739</v>
      </c>
      <c r="H5016" s="111">
        <f t="shared" si="78"/>
        <v>1.7784025818955993</v>
      </c>
      <c r="I5016" s="52">
        <v>9049.5435137296372</v>
      </c>
      <c r="J5016" s="52">
        <v>554.60872419706311</v>
      </c>
      <c r="K5016" s="52">
        <v>541.44340513702514</v>
      </c>
    </row>
    <row r="5017" spans="1:11">
      <c r="A5017" s="228"/>
      <c r="B5017" s="228"/>
      <c r="C5017" s="228"/>
      <c r="D5017" s="110" t="s">
        <v>160</v>
      </c>
      <c r="E5017" s="51">
        <v>9917.2591935874207</v>
      </c>
      <c r="F5017" s="52">
        <v>9016.8878280868521</v>
      </c>
      <c r="G5017" s="52">
        <v>17636.879355203739</v>
      </c>
      <c r="H5017" s="111">
        <f t="shared" si="78"/>
        <v>1.7784025818955993</v>
      </c>
      <c r="I5017" s="52">
        <v>9049.5435137296372</v>
      </c>
      <c r="J5017" s="52">
        <v>554.60872419706311</v>
      </c>
      <c r="K5017" s="52">
        <v>541.44340513702514</v>
      </c>
    </row>
    <row r="5018" spans="1:11">
      <c r="A5018" s="228"/>
      <c r="B5018" s="228"/>
      <c r="C5018" s="227" t="s">
        <v>106</v>
      </c>
      <c r="D5018" s="110" t="s">
        <v>172</v>
      </c>
      <c r="E5018" s="51">
        <v>10644.91110655446</v>
      </c>
      <c r="F5018" s="52">
        <v>9211.1150088643881</v>
      </c>
      <c r="G5018" s="52">
        <v>26609.12764062214</v>
      </c>
      <c r="H5018" s="111">
        <f t="shared" si="78"/>
        <v>2.4997040721399664</v>
      </c>
      <c r="I5018" s="52">
        <v>15866.428113712518</v>
      </c>
      <c r="J5018" s="52">
        <v>892.70893961377612</v>
      </c>
      <c r="K5018" s="52">
        <v>941.87077862678052</v>
      </c>
    </row>
    <row r="5019" spans="1:11">
      <c r="A5019" s="228"/>
      <c r="B5019" s="228"/>
      <c r="C5019" s="228"/>
      <c r="D5019" s="110" t="s">
        <v>160</v>
      </c>
      <c r="E5019" s="51">
        <v>10644.91110655446</v>
      </c>
      <c r="F5019" s="52">
        <v>9211.1150088643881</v>
      </c>
      <c r="G5019" s="52">
        <v>26609.12764062214</v>
      </c>
      <c r="H5019" s="111">
        <f t="shared" si="78"/>
        <v>2.4997040721399664</v>
      </c>
      <c r="I5019" s="52">
        <v>15866.428113712518</v>
      </c>
      <c r="J5019" s="52">
        <v>892.70893961377612</v>
      </c>
      <c r="K5019" s="52">
        <v>941.87077862678052</v>
      </c>
    </row>
    <row r="5020" spans="1:11">
      <c r="A5020" s="228"/>
      <c r="B5020" s="228"/>
      <c r="C5020" s="227" t="s">
        <v>107</v>
      </c>
      <c r="D5020" s="110" t="s">
        <v>172</v>
      </c>
      <c r="E5020" s="51">
        <v>15279.163139732607</v>
      </c>
      <c r="F5020" s="52">
        <v>14049.351248955049</v>
      </c>
      <c r="G5020" s="52">
        <v>29911.908297055783</v>
      </c>
      <c r="H5020" s="111">
        <f t="shared" si="78"/>
        <v>1.9576928411263272</v>
      </c>
      <c r="I5020" s="52">
        <v>19232.388848677332</v>
      </c>
      <c r="J5020" s="52">
        <v>729.95106220312141</v>
      </c>
      <c r="K5020" s="52">
        <v>739.14814326929388</v>
      </c>
    </row>
    <row r="5021" spans="1:11">
      <c r="A5021" s="228"/>
      <c r="B5021" s="228"/>
      <c r="C5021" s="228"/>
      <c r="D5021" s="110" t="s">
        <v>160</v>
      </c>
      <c r="E5021" s="51">
        <v>15279.163139732607</v>
      </c>
      <c r="F5021" s="52">
        <v>14049.351248955049</v>
      </c>
      <c r="G5021" s="52">
        <v>29911.908297055783</v>
      </c>
      <c r="H5021" s="111">
        <f t="shared" si="78"/>
        <v>1.9576928411263272</v>
      </c>
      <c r="I5021" s="52">
        <v>19232.388848677332</v>
      </c>
      <c r="J5021" s="52">
        <v>729.95106220312141</v>
      </c>
      <c r="K5021" s="52">
        <v>739.14814326929388</v>
      </c>
    </row>
    <row r="5022" spans="1:11">
      <c r="A5022" s="228"/>
      <c r="B5022" s="228"/>
      <c r="C5022" s="227" t="s">
        <v>108</v>
      </c>
      <c r="D5022" s="110" t="s">
        <v>172</v>
      </c>
      <c r="E5022" s="51">
        <v>9278.9830754471477</v>
      </c>
      <c r="F5022" s="52">
        <v>8891.7166820723705</v>
      </c>
      <c r="G5022" s="52">
        <v>27595.68635657867</v>
      </c>
      <c r="H5022" s="111">
        <f t="shared" si="78"/>
        <v>2.973998996678723</v>
      </c>
      <c r="I5022" s="52">
        <v>21319.749013449829</v>
      </c>
      <c r="J5022" s="52">
        <v>1119.1893175056562</v>
      </c>
      <c r="K5022" s="52">
        <v>1113.3571305752837</v>
      </c>
    </row>
    <row r="5023" spans="1:11">
      <c r="A5023" s="228"/>
      <c r="B5023" s="228"/>
      <c r="C5023" s="228"/>
      <c r="D5023" s="110" t="s">
        <v>160</v>
      </c>
      <c r="E5023" s="51">
        <v>9278.9830754471477</v>
      </c>
      <c r="F5023" s="52">
        <v>8891.7166820723705</v>
      </c>
      <c r="G5023" s="52">
        <v>27595.68635657867</v>
      </c>
      <c r="H5023" s="111">
        <f t="shared" si="78"/>
        <v>2.973998996678723</v>
      </c>
      <c r="I5023" s="52">
        <v>21319.749013449829</v>
      </c>
      <c r="J5023" s="52">
        <v>1119.1893175056562</v>
      </c>
      <c r="K5023" s="52">
        <v>1113.3571305752837</v>
      </c>
    </row>
    <row r="5024" spans="1:11">
      <c r="A5024" s="228"/>
      <c r="B5024" s="228"/>
      <c r="C5024" s="227" t="s">
        <v>109</v>
      </c>
      <c r="D5024" s="110" t="s">
        <v>173</v>
      </c>
      <c r="E5024" s="51">
        <v>151.25</v>
      </c>
      <c r="F5024" s="52">
        <v>143.25</v>
      </c>
      <c r="G5024" s="52">
        <v>252.14999999999995</v>
      </c>
      <c r="H5024" s="111">
        <f t="shared" si="78"/>
        <v>1.6671074380165285</v>
      </c>
      <c r="I5024" s="52">
        <v>216.25</v>
      </c>
      <c r="J5024" s="52">
        <v>29.900000000000002</v>
      </c>
      <c r="K5024" s="52">
        <v>7.9999999999999991</v>
      </c>
    </row>
    <row r="5025" spans="1:11">
      <c r="A5025" s="228"/>
      <c r="B5025" s="228"/>
      <c r="C5025" s="228"/>
      <c r="D5025" s="110" t="s">
        <v>172</v>
      </c>
      <c r="E5025" s="51">
        <v>24887.732112929596</v>
      </c>
      <c r="F5025" s="52">
        <v>21362.231246889474</v>
      </c>
      <c r="G5025" s="52">
        <v>39850.500366188164</v>
      </c>
      <c r="H5025" s="111">
        <f t="shared" si="78"/>
        <v>1.6012105958616116</v>
      </c>
      <c r="I5025" s="52">
        <v>18882.290019797918</v>
      </c>
      <c r="J5025" s="52">
        <v>551.23353016101476</v>
      </c>
      <c r="K5025" s="52">
        <v>570.26310568957433</v>
      </c>
    </row>
    <row r="5026" spans="1:11">
      <c r="A5026" s="228"/>
      <c r="B5026" s="228"/>
      <c r="C5026" s="228"/>
      <c r="D5026" s="110" t="s">
        <v>160</v>
      </c>
      <c r="E5026" s="51">
        <v>25038.982112929592</v>
      </c>
      <c r="F5026" s="52">
        <v>21505.481246889478</v>
      </c>
      <c r="G5026" s="52">
        <v>40102.650366188172</v>
      </c>
      <c r="H5026" s="111">
        <f t="shared" si="78"/>
        <v>1.6016086510753178</v>
      </c>
      <c r="I5026" s="52">
        <v>19098.540019797914</v>
      </c>
      <c r="J5026" s="52">
        <v>581.13353016101462</v>
      </c>
      <c r="K5026" s="52">
        <v>578.26310568957433</v>
      </c>
    </row>
    <row r="5027" spans="1:11">
      <c r="A5027" s="228"/>
      <c r="B5027" s="228"/>
      <c r="C5027" s="227" t="s">
        <v>110</v>
      </c>
      <c r="D5027" s="110" t="s">
        <v>172</v>
      </c>
      <c r="E5027" s="51">
        <v>5985.6118270315146</v>
      </c>
      <c r="F5027" s="52">
        <v>4975.6256872691993</v>
      </c>
      <c r="G5027" s="52">
        <v>11167.099850099254</v>
      </c>
      <c r="H5027" s="111">
        <f t="shared" si="78"/>
        <v>1.8656572081182601</v>
      </c>
      <c r="I5027" s="52">
        <v>4888.0299262314475</v>
      </c>
      <c r="J5027" s="52">
        <v>636.63306883770815</v>
      </c>
      <c r="K5027" s="52">
        <v>638.15181282211233</v>
      </c>
    </row>
    <row r="5028" spans="1:11">
      <c r="A5028" s="228"/>
      <c r="B5028" s="228"/>
      <c r="C5028" s="228"/>
      <c r="D5028" s="110" t="s">
        <v>160</v>
      </c>
      <c r="E5028" s="51">
        <v>5985.6118270315146</v>
      </c>
      <c r="F5028" s="52">
        <v>4975.6256872691993</v>
      </c>
      <c r="G5028" s="52">
        <v>11167.099850099254</v>
      </c>
      <c r="H5028" s="111">
        <f t="shared" si="78"/>
        <v>1.8656572081182601</v>
      </c>
      <c r="I5028" s="52">
        <v>4888.0299262314475</v>
      </c>
      <c r="J5028" s="52">
        <v>636.63306883770815</v>
      </c>
      <c r="K5028" s="52">
        <v>638.15181282211233</v>
      </c>
    </row>
    <row r="5029" spans="1:11">
      <c r="A5029" s="228"/>
      <c r="B5029" s="228"/>
      <c r="C5029" s="227" t="s">
        <v>111</v>
      </c>
      <c r="D5029" s="110" t="s">
        <v>173</v>
      </c>
      <c r="E5029" s="51">
        <v>4437.8848684210534</v>
      </c>
      <c r="F5029" s="52">
        <v>4406.9375000000009</v>
      </c>
      <c r="G5029" s="52">
        <v>14701.773026315788</v>
      </c>
      <c r="H5029" s="111">
        <f t="shared" si="78"/>
        <v>3.3127882904151376</v>
      </c>
      <c r="I5029" s="52">
        <v>14440.49342105263</v>
      </c>
      <c r="J5029" s="52">
        <v>2318.8605263157892</v>
      </c>
      <c r="K5029" s="52">
        <v>1063.4934210526314</v>
      </c>
    </row>
    <row r="5030" spans="1:11">
      <c r="A5030" s="228"/>
      <c r="B5030" s="228"/>
      <c r="C5030" s="228"/>
      <c r="D5030" s="110" t="s">
        <v>172</v>
      </c>
      <c r="E5030" s="51">
        <v>66349.54460175804</v>
      </c>
      <c r="F5030" s="52">
        <v>45171.957270952073</v>
      </c>
      <c r="G5030" s="52">
        <v>103362.28444697305</v>
      </c>
      <c r="H5030" s="111">
        <f t="shared" si="78"/>
        <v>1.5578446704852635</v>
      </c>
      <c r="I5030" s="52">
        <v>42669.045749953359</v>
      </c>
      <c r="J5030" s="52">
        <v>3832.8051107987885</v>
      </c>
      <c r="K5030" s="52">
        <v>3665.7267595853054</v>
      </c>
    </row>
    <row r="5031" spans="1:11">
      <c r="A5031" s="228"/>
      <c r="B5031" s="228"/>
      <c r="C5031" s="228"/>
      <c r="D5031" s="110" t="s">
        <v>160</v>
      </c>
      <c r="E5031" s="51">
        <v>70787.429470179079</v>
      </c>
      <c r="F5031" s="52">
        <v>49578.894770952073</v>
      </c>
      <c r="G5031" s="52">
        <v>118064.05747328885</v>
      </c>
      <c r="H5031" s="111">
        <f t="shared" si="78"/>
        <v>1.6678675628845401</v>
      </c>
      <c r="I5031" s="52">
        <v>57109.539171006007</v>
      </c>
      <c r="J5031" s="52">
        <v>6151.6656371145764</v>
      </c>
      <c r="K5031" s="52">
        <v>4729.2201806379362</v>
      </c>
    </row>
    <row r="5032" spans="1:11">
      <c r="A5032" s="228"/>
      <c r="B5032" s="228"/>
      <c r="C5032" s="227" t="s">
        <v>112</v>
      </c>
      <c r="D5032" s="110" t="s">
        <v>172</v>
      </c>
      <c r="E5032" s="51">
        <v>13764.203001385456</v>
      </c>
      <c r="F5032" s="52">
        <v>7159.1727068162327</v>
      </c>
      <c r="G5032" s="52">
        <v>13211.333099478852</v>
      </c>
      <c r="H5032" s="111">
        <f t="shared" si="78"/>
        <v>0.95983277042259885</v>
      </c>
      <c r="I5032" s="52">
        <v>3349.4803900177812</v>
      </c>
      <c r="J5032" s="52">
        <v>595.42381034075936</v>
      </c>
      <c r="K5032" s="52">
        <v>601.38632805756038</v>
      </c>
    </row>
    <row r="5033" spans="1:11">
      <c r="A5033" s="228"/>
      <c r="B5033" s="228"/>
      <c r="C5033" s="228"/>
      <c r="D5033" s="110" t="s">
        <v>160</v>
      </c>
      <c r="E5033" s="51">
        <v>13764.203001385456</v>
      </c>
      <c r="F5033" s="52">
        <v>7159.1727068162327</v>
      </c>
      <c r="G5033" s="52">
        <v>13211.333099478852</v>
      </c>
      <c r="H5033" s="111">
        <f t="shared" si="78"/>
        <v>0.95983277042259885</v>
      </c>
      <c r="I5033" s="52">
        <v>3349.4803900177812</v>
      </c>
      <c r="J5033" s="52">
        <v>595.42381034075936</v>
      </c>
      <c r="K5033" s="52">
        <v>601.38632805756038</v>
      </c>
    </row>
    <row r="5034" spans="1:11">
      <c r="A5034" s="228"/>
      <c r="B5034" s="228"/>
      <c r="C5034" s="227" t="s">
        <v>54</v>
      </c>
      <c r="D5034" s="110" t="s">
        <v>172</v>
      </c>
      <c r="E5034" s="51">
        <v>20748.457142449442</v>
      </c>
      <c r="F5034" s="52">
        <v>12023.586554980015</v>
      </c>
      <c r="G5034" s="52">
        <v>19775.064585927143</v>
      </c>
      <c r="H5034" s="111">
        <f t="shared" si="78"/>
        <v>0.95308602707953505</v>
      </c>
      <c r="I5034" s="52">
        <v>6588.3049147360389</v>
      </c>
      <c r="J5034" s="52">
        <v>675.67747043012514</v>
      </c>
      <c r="K5034" s="52">
        <v>705.89144328465602</v>
      </c>
    </row>
    <row r="5035" spans="1:11">
      <c r="A5035" s="228"/>
      <c r="B5035" s="228"/>
      <c r="C5035" s="228"/>
      <c r="D5035" s="110" t="s">
        <v>160</v>
      </c>
      <c r="E5035" s="51">
        <v>20748.457142449442</v>
      </c>
      <c r="F5035" s="52">
        <v>12023.586554980015</v>
      </c>
      <c r="G5035" s="52">
        <v>19775.064585927143</v>
      </c>
      <c r="H5035" s="111">
        <f t="shared" si="78"/>
        <v>0.95308602707953505</v>
      </c>
      <c r="I5035" s="52">
        <v>6588.3049147360389</v>
      </c>
      <c r="J5035" s="52">
        <v>675.67747043012514</v>
      </c>
      <c r="K5035" s="52">
        <v>705.89144328465602</v>
      </c>
    </row>
    <row r="5036" spans="1:11">
      <c r="A5036" s="228"/>
      <c r="B5036" s="228"/>
      <c r="C5036" s="227" t="s">
        <v>113</v>
      </c>
      <c r="D5036" s="110" t="s">
        <v>173</v>
      </c>
      <c r="E5036" s="51">
        <v>1944.0050000000003</v>
      </c>
      <c r="F5036" s="52">
        <v>1711.6000000000001</v>
      </c>
      <c r="G5036" s="52">
        <v>7365.35</v>
      </c>
      <c r="H5036" s="111">
        <f t="shared" si="78"/>
        <v>3.7887505433370796</v>
      </c>
      <c r="I5036" s="52">
        <v>6603.3000000000011</v>
      </c>
      <c r="J5036" s="52">
        <v>522.6</v>
      </c>
      <c r="K5036" s="52">
        <v>256.3</v>
      </c>
    </row>
    <row r="5037" spans="1:11">
      <c r="A5037" s="228"/>
      <c r="B5037" s="228"/>
      <c r="C5037" s="228"/>
      <c r="D5037" s="110" t="s">
        <v>172</v>
      </c>
      <c r="E5037" s="51">
        <v>119166.46223144708</v>
      </c>
      <c r="F5037" s="52">
        <v>88769.452186095761</v>
      </c>
      <c r="G5037" s="52">
        <v>167074.96033919137</v>
      </c>
      <c r="H5037" s="111">
        <f t="shared" si="78"/>
        <v>1.4020300444490466</v>
      </c>
      <c r="I5037" s="52">
        <v>82964.50653455095</v>
      </c>
      <c r="J5037" s="52">
        <v>6016.6673175498017</v>
      </c>
      <c r="K5037" s="52">
        <v>5920.6791348631705</v>
      </c>
    </row>
    <row r="5038" spans="1:11">
      <c r="A5038" s="228"/>
      <c r="B5038" s="228"/>
      <c r="C5038" s="228"/>
      <c r="D5038" s="110" t="s">
        <v>160</v>
      </c>
      <c r="E5038" s="51">
        <v>121110.46723144707</v>
      </c>
      <c r="F5038" s="52">
        <v>90481.052186095782</v>
      </c>
      <c r="G5038" s="52">
        <v>174440.31033919138</v>
      </c>
      <c r="H5038" s="111">
        <f t="shared" si="78"/>
        <v>1.4403404951434031</v>
      </c>
      <c r="I5038" s="52">
        <v>89567.806534550968</v>
      </c>
      <c r="J5038" s="52">
        <v>6539.2673175498003</v>
      </c>
      <c r="K5038" s="52">
        <v>6176.9791348631707</v>
      </c>
    </row>
    <row r="5039" spans="1:11">
      <c r="A5039" s="228"/>
      <c r="B5039" s="228"/>
      <c r="C5039" s="227" t="s">
        <v>114</v>
      </c>
      <c r="D5039" s="110" t="s">
        <v>173</v>
      </c>
      <c r="E5039" s="51">
        <v>414.70588235294116</v>
      </c>
      <c r="F5039" s="52">
        <v>360.00000000000006</v>
      </c>
      <c r="G5039" s="52">
        <v>345.88235294117652</v>
      </c>
      <c r="H5039" s="111">
        <f t="shared" si="78"/>
        <v>0.83404255319148957</v>
      </c>
      <c r="I5039" s="52">
        <v>247.23529411764704</v>
      </c>
      <c r="J5039" s="52">
        <v>27</v>
      </c>
      <c r="K5039" s="52">
        <v>27</v>
      </c>
    </row>
    <row r="5040" spans="1:11">
      <c r="A5040" s="228"/>
      <c r="B5040" s="228"/>
      <c r="C5040" s="228"/>
      <c r="D5040" s="110" t="s">
        <v>172</v>
      </c>
      <c r="E5040" s="51">
        <v>36740.02523158463</v>
      </c>
      <c r="F5040" s="52">
        <v>24003.160140115317</v>
      </c>
      <c r="G5040" s="52">
        <v>33332.837224856426</v>
      </c>
      <c r="H5040" s="111">
        <f t="shared" si="78"/>
        <v>0.90726223008145579</v>
      </c>
      <c r="I5040" s="52">
        <v>13349.184004283852</v>
      </c>
      <c r="J5040" s="52">
        <v>1312.2119661601946</v>
      </c>
      <c r="K5040" s="52">
        <v>1295.8519140510512</v>
      </c>
    </row>
    <row r="5041" spans="1:11">
      <c r="A5041" s="228"/>
      <c r="B5041" s="228"/>
      <c r="C5041" s="228"/>
      <c r="D5041" s="110" t="s">
        <v>160</v>
      </c>
      <c r="E5041" s="51">
        <v>37154.731113937567</v>
      </c>
      <c r="F5041" s="52">
        <v>24363.160140115317</v>
      </c>
      <c r="G5041" s="52">
        <v>33678.719577797609</v>
      </c>
      <c r="H5041" s="111">
        <f t="shared" si="78"/>
        <v>0.90644498205408819</v>
      </c>
      <c r="I5041" s="52">
        <v>13596.419298401497</v>
      </c>
      <c r="J5041" s="52">
        <v>1339.2119661601946</v>
      </c>
      <c r="K5041" s="52">
        <v>1322.8519140510512</v>
      </c>
    </row>
    <row r="5042" spans="1:11">
      <c r="A5042" s="228"/>
      <c r="B5042" s="228"/>
      <c r="C5042" s="227" t="s">
        <v>115</v>
      </c>
      <c r="D5042" s="110" t="s">
        <v>173</v>
      </c>
      <c r="E5042" s="51">
        <v>930.66666666666652</v>
      </c>
      <c r="F5042" s="52">
        <v>923.33333333333326</v>
      </c>
      <c r="G5042" s="52">
        <v>4266</v>
      </c>
      <c r="H5042" s="111">
        <f t="shared" si="78"/>
        <v>4.5838108882521498</v>
      </c>
      <c r="I5042" s="52">
        <v>4233.6666666666661</v>
      </c>
      <c r="J5042" s="52">
        <v>304.93333333333334</v>
      </c>
      <c r="K5042" s="52">
        <v>361.93333333333334</v>
      </c>
    </row>
    <row r="5043" spans="1:11">
      <c r="A5043" s="228"/>
      <c r="B5043" s="228"/>
      <c r="C5043" s="228"/>
      <c r="D5043" s="110" t="s">
        <v>172</v>
      </c>
      <c r="E5043" s="51">
        <v>615.91312584280138</v>
      </c>
      <c r="F5043" s="52">
        <v>286.20474283082126</v>
      </c>
      <c r="G5043" s="52">
        <v>276.13324221135491</v>
      </c>
      <c r="H5043" s="111">
        <f t="shared" si="78"/>
        <v>0.44833147829655445</v>
      </c>
      <c r="I5043" s="52">
        <v>11.407652292074875</v>
      </c>
      <c r="J5043" s="52">
        <v>32.547726263494049</v>
      </c>
      <c r="K5043" s="52">
        <v>31.828711604530803</v>
      </c>
    </row>
    <row r="5044" spans="1:11">
      <c r="A5044" s="228"/>
      <c r="B5044" s="228"/>
      <c r="C5044" s="228"/>
      <c r="D5044" s="110" t="s">
        <v>160</v>
      </c>
      <c r="E5044" s="51">
        <v>1546.579792509468</v>
      </c>
      <c r="F5044" s="52">
        <v>1209.5380761641545</v>
      </c>
      <c r="G5044" s="52">
        <v>4542.1332422113555</v>
      </c>
      <c r="H5044" s="111">
        <f t="shared" si="78"/>
        <v>2.9368890400677783</v>
      </c>
      <c r="I5044" s="52">
        <v>4245.074318958742</v>
      </c>
      <c r="J5044" s="52">
        <v>337.48105959682732</v>
      </c>
      <c r="K5044" s="52">
        <v>393.76204493786412</v>
      </c>
    </row>
    <row r="5045" spans="1:11">
      <c r="A5045" s="228"/>
      <c r="B5045" s="228"/>
      <c r="C5045" s="227" t="s">
        <v>116</v>
      </c>
      <c r="D5045" s="110" t="s">
        <v>173</v>
      </c>
      <c r="E5045" s="51">
        <v>11373.032786885246</v>
      </c>
      <c r="F5045" s="52">
        <v>11176.065573770491</v>
      </c>
      <c r="G5045" s="52">
        <v>53687.389754098353</v>
      </c>
      <c r="H5045" s="111">
        <f t="shared" si="78"/>
        <v>4.7205869146889023</v>
      </c>
      <c r="I5045" s="52">
        <v>42773.728278688526</v>
      </c>
      <c r="J5045" s="52">
        <v>2616.3081967213116</v>
      </c>
      <c r="K5045" s="52">
        <v>1938.8868852459018</v>
      </c>
    </row>
    <row r="5046" spans="1:11">
      <c r="A5046" s="228"/>
      <c r="B5046" s="228"/>
      <c r="C5046" s="228"/>
      <c r="D5046" s="110" t="s">
        <v>172</v>
      </c>
      <c r="E5046" s="51">
        <v>26161.046705979788</v>
      </c>
      <c r="F5046" s="52">
        <v>14734.375153280103</v>
      </c>
      <c r="G5046" s="52">
        <v>25482.332460943438</v>
      </c>
      <c r="H5046" s="111">
        <f t="shared" si="78"/>
        <v>0.97405630391381814</v>
      </c>
      <c r="I5046" s="52">
        <v>8756.9333754099189</v>
      </c>
      <c r="J5046" s="52">
        <v>1898.4221261832977</v>
      </c>
      <c r="K5046" s="52">
        <v>1897.5406189925302</v>
      </c>
    </row>
    <row r="5047" spans="1:11">
      <c r="A5047" s="228"/>
      <c r="B5047" s="228"/>
      <c r="C5047" s="228"/>
      <c r="D5047" s="110" t="s">
        <v>160</v>
      </c>
      <c r="E5047" s="51">
        <v>37534.079492865028</v>
      </c>
      <c r="F5047" s="52">
        <v>25910.440727050598</v>
      </c>
      <c r="G5047" s="52">
        <v>79169.722215041809</v>
      </c>
      <c r="H5047" s="111">
        <f t="shared" si="78"/>
        <v>2.1092757111598122</v>
      </c>
      <c r="I5047" s="52">
        <v>51530.661654098461</v>
      </c>
      <c r="J5047" s="52">
        <v>4514.7303229046101</v>
      </c>
      <c r="K5047" s="52">
        <v>3836.4275042384315</v>
      </c>
    </row>
    <row r="5048" spans="1:11">
      <c r="A5048" s="228"/>
      <c r="B5048" s="228"/>
      <c r="C5048" s="227" t="s">
        <v>117</v>
      </c>
      <c r="D5048" s="110" t="s">
        <v>173</v>
      </c>
      <c r="E5048" s="51">
        <v>2842.9715686274512</v>
      </c>
      <c r="F5048" s="52">
        <v>1737.8382352941178</v>
      </c>
      <c r="G5048" s="52">
        <v>3836.7892156862745</v>
      </c>
      <c r="H5048" s="111">
        <f t="shared" si="78"/>
        <v>1.3495700266670712</v>
      </c>
      <c r="I5048" s="52">
        <v>2211.7549019607841</v>
      </c>
      <c r="J5048" s="52">
        <v>464.53431372549016</v>
      </c>
      <c r="K5048" s="52">
        <v>383.00490196078437</v>
      </c>
    </row>
    <row r="5049" spans="1:11">
      <c r="A5049" s="228"/>
      <c r="B5049" s="228"/>
      <c r="C5049" s="228"/>
      <c r="D5049" s="110" t="s">
        <v>172</v>
      </c>
      <c r="E5049" s="51">
        <v>60975.331783409652</v>
      </c>
      <c r="F5049" s="52">
        <v>39523.607681326583</v>
      </c>
      <c r="G5049" s="52">
        <v>88631.852370043533</v>
      </c>
      <c r="H5049" s="111">
        <f t="shared" si="78"/>
        <v>1.4535690053294428</v>
      </c>
      <c r="I5049" s="52">
        <v>25003.541907361912</v>
      </c>
      <c r="J5049" s="52">
        <v>3298.0767079574703</v>
      </c>
      <c r="K5049" s="52">
        <v>3366.5738567510521</v>
      </c>
    </row>
    <row r="5050" spans="1:11">
      <c r="A5050" s="228"/>
      <c r="B5050" s="228"/>
      <c r="C5050" s="228"/>
      <c r="D5050" s="110" t="s">
        <v>160</v>
      </c>
      <c r="E5050" s="51">
        <v>63818.303352037095</v>
      </c>
      <c r="F5050" s="52">
        <v>41261.445916620702</v>
      </c>
      <c r="G5050" s="52">
        <v>92468.641585729827</v>
      </c>
      <c r="H5050" s="111">
        <f t="shared" si="78"/>
        <v>1.4489360689464053</v>
      </c>
      <c r="I5050" s="52">
        <v>27215.296809322688</v>
      </c>
      <c r="J5050" s="52">
        <v>3762.6110216829616</v>
      </c>
      <c r="K5050" s="52">
        <v>3749.5787587118371</v>
      </c>
    </row>
    <row r="5051" spans="1:11">
      <c r="A5051" s="228"/>
      <c r="B5051" s="228"/>
      <c r="C5051" s="227" t="s">
        <v>118</v>
      </c>
      <c r="D5051" s="110" t="s">
        <v>172</v>
      </c>
      <c r="E5051" s="51">
        <v>47478.717146352436</v>
      </c>
      <c r="F5051" s="52">
        <v>21017.381411153954</v>
      </c>
      <c r="G5051" s="52">
        <v>37755.243930609489</v>
      </c>
      <c r="H5051" s="111">
        <f t="shared" si="78"/>
        <v>0.79520353960342938</v>
      </c>
      <c r="I5051" s="52">
        <v>6778.4867678119663</v>
      </c>
      <c r="J5051" s="52">
        <v>665.07687014012436</v>
      </c>
      <c r="K5051" s="52">
        <v>744.22745729789222</v>
      </c>
    </row>
    <row r="5052" spans="1:11">
      <c r="A5052" s="228"/>
      <c r="B5052" s="228"/>
      <c r="C5052" s="228"/>
      <c r="D5052" s="110" t="s">
        <v>160</v>
      </c>
      <c r="E5052" s="51">
        <v>47478.717146352436</v>
      </c>
      <c r="F5052" s="52">
        <v>21017.381411153954</v>
      </c>
      <c r="G5052" s="52">
        <v>37755.243930609489</v>
      </c>
      <c r="H5052" s="111">
        <f t="shared" si="78"/>
        <v>0.79520353960342938</v>
      </c>
      <c r="I5052" s="52">
        <v>6778.4867678119663</v>
      </c>
      <c r="J5052" s="52">
        <v>665.07687014012436</v>
      </c>
      <c r="K5052" s="52">
        <v>744.22745729789222</v>
      </c>
    </row>
    <row r="5053" spans="1:11">
      <c r="A5053" s="228"/>
      <c r="B5053" s="228"/>
      <c r="C5053" s="227" t="s">
        <v>119</v>
      </c>
      <c r="D5053" s="110" t="s">
        <v>172</v>
      </c>
      <c r="E5053" s="51">
        <v>19839.845372665444</v>
      </c>
      <c r="F5053" s="52">
        <v>8776.3189055052171</v>
      </c>
      <c r="G5053" s="52">
        <v>11905.031374957669</v>
      </c>
      <c r="H5053" s="111">
        <f t="shared" si="78"/>
        <v>0.60005666129636026</v>
      </c>
      <c r="I5053" s="52">
        <v>2445.8292156132102</v>
      </c>
      <c r="J5053" s="52">
        <v>444.03870303413663</v>
      </c>
      <c r="K5053" s="52">
        <v>417.80188101610514</v>
      </c>
    </row>
    <row r="5054" spans="1:11">
      <c r="A5054" s="228"/>
      <c r="B5054" s="228"/>
      <c r="C5054" s="228"/>
      <c r="D5054" s="110" t="s">
        <v>160</v>
      </c>
      <c r="E5054" s="51">
        <v>19839.845372665444</v>
      </c>
      <c r="F5054" s="52">
        <v>8776.3189055052171</v>
      </c>
      <c r="G5054" s="52">
        <v>11905.031374957669</v>
      </c>
      <c r="H5054" s="111">
        <f t="shared" si="78"/>
        <v>0.60005666129636026</v>
      </c>
      <c r="I5054" s="52">
        <v>2445.8292156132102</v>
      </c>
      <c r="J5054" s="52">
        <v>444.03870303413663</v>
      </c>
      <c r="K5054" s="52">
        <v>417.80188101610514</v>
      </c>
    </row>
    <row r="5055" spans="1:11">
      <c r="A5055" s="228"/>
      <c r="B5055" s="228"/>
      <c r="C5055" s="227" t="s">
        <v>120</v>
      </c>
      <c r="D5055" s="110" t="s">
        <v>173</v>
      </c>
      <c r="E5055" s="51">
        <v>3558</v>
      </c>
      <c r="F5055" s="52">
        <v>3558</v>
      </c>
      <c r="G5055" s="52">
        <v>20329</v>
      </c>
      <c r="H5055" s="111">
        <f t="shared" si="78"/>
        <v>5.7136031478358627</v>
      </c>
      <c r="I5055" s="52">
        <v>20329</v>
      </c>
      <c r="J5055" s="52">
        <v>1334.25</v>
      </c>
      <c r="K5055" s="52">
        <v>622.65</v>
      </c>
    </row>
    <row r="5056" spans="1:11">
      <c r="A5056" s="228"/>
      <c r="B5056" s="228"/>
      <c r="C5056" s="228"/>
      <c r="D5056" s="110" t="s">
        <v>172</v>
      </c>
      <c r="E5056" s="51">
        <v>17401.623860505159</v>
      </c>
      <c r="F5056" s="52">
        <v>9790.6029147657573</v>
      </c>
      <c r="G5056" s="52">
        <v>15411.116937945801</v>
      </c>
      <c r="H5056" s="111">
        <f t="shared" si="78"/>
        <v>0.88561372556287543</v>
      </c>
      <c r="I5056" s="52">
        <v>1228.3435417027581</v>
      </c>
      <c r="J5056" s="52">
        <v>324.80175982749768</v>
      </c>
      <c r="K5056" s="52">
        <v>327.58466649691218</v>
      </c>
    </row>
    <row r="5057" spans="1:11">
      <c r="A5057" s="228"/>
      <c r="B5057" s="228"/>
      <c r="C5057" s="228"/>
      <c r="D5057" s="110" t="s">
        <v>160</v>
      </c>
      <c r="E5057" s="51">
        <v>20959.623860505155</v>
      </c>
      <c r="F5057" s="52">
        <v>13348.602914765759</v>
      </c>
      <c r="G5057" s="52">
        <v>35740.116937945801</v>
      </c>
      <c r="H5057" s="111">
        <f t="shared" si="78"/>
        <v>1.7051888514703726</v>
      </c>
      <c r="I5057" s="52">
        <v>21557.343541702758</v>
      </c>
      <c r="J5057" s="52">
        <v>1659.0517598274978</v>
      </c>
      <c r="K5057" s="52">
        <v>950.23466649691215</v>
      </c>
    </row>
    <row r="5058" spans="1:11">
      <c r="A5058" s="228"/>
      <c r="B5058" s="228"/>
      <c r="C5058" s="227" t="s">
        <v>121</v>
      </c>
      <c r="D5058" s="110" t="s">
        <v>172</v>
      </c>
      <c r="E5058" s="51">
        <v>15215.462801154566</v>
      </c>
      <c r="F5058" s="52">
        <v>6951.4329405381986</v>
      </c>
      <c r="G5058" s="52">
        <v>9995.9784065798431</v>
      </c>
      <c r="H5058" s="111">
        <f t="shared" si="78"/>
        <v>0.65696183791539597</v>
      </c>
      <c r="I5058" s="52">
        <v>3172.0606866411258</v>
      </c>
      <c r="J5058" s="52">
        <v>12.636951778835328</v>
      </c>
      <c r="K5058" s="52">
        <v>13.2871405947115</v>
      </c>
    </row>
    <row r="5059" spans="1:11">
      <c r="A5059" s="228"/>
      <c r="B5059" s="228"/>
      <c r="C5059" s="228"/>
      <c r="D5059" s="110" t="s">
        <v>160</v>
      </c>
      <c r="E5059" s="51">
        <v>15215.462801154566</v>
      </c>
      <c r="F5059" s="52">
        <v>6951.4329405381986</v>
      </c>
      <c r="G5059" s="52">
        <v>9995.9784065798431</v>
      </c>
      <c r="H5059" s="111">
        <f t="shared" si="78"/>
        <v>0.65696183791539597</v>
      </c>
      <c r="I5059" s="52">
        <v>3172.0606866411258</v>
      </c>
      <c r="J5059" s="52">
        <v>12.636951778835328</v>
      </c>
      <c r="K5059" s="52">
        <v>13.2871405947115</v>
      </c>
    </row>
    <row r="5060" spans="1:11">
      <c r="A5060" s="228"/>
      <c r="B5060" s="228"/>
      <c r="C5060" s="227" t="s">
        <v>122</v>
      </c>
      <c r="D5060" s="110" t="s">
        <v>173</v>
      </c>
      <c r="E5060" s="51">
        <v>628.53</v>
      </c>
      <c r="F5060" s="52">
        <v>625.13000000000011</v>
      </c>
      <c r="G5060" s="52">
        <v>2135.9500000000003</v>
      </c>
      <c r="H5060" s="111">
        <f t="shared" si="78"/>
        <v>3.3983262533212422</v>
      </c>
      <c r="I5060" s="52">
        <v>1898.1000000000004</v>
      </c>
      <c r="J5060" s="52">
        <v>128.19999999999999</v>
      </c>
      <c r="K5060" s="52">
        <v>124.2</v>
      </c>
    </row>
    <row r="5061" spans="1:11">
      <c r="A5061" s="228"/>
      <c r="B5061" s="228"/>
      <c r="C5061" s="228"/>
      <c r="D5061" s="110" t="s">
        <v>172</v>
      </c>
      <c r="E5061" s="51">
        <v>31508.559222416701</v>
      </c>
      <c r="F5061" s="52">
        <v>23482.964798100933</v>
      </c>
      <c r="G5061" s="52">
        <v>53643.24558714826</v>
      </c>
      <c r="H5061" s="111">
        <f t="shared" ref="H5061:H5076" si="79">G5061/E5061</f>
        <v>1.7024975724368849</v>
      </c>
      <c r="I5061" s="52">
        <v>26135.458400339743</v>
      </c>
      <c r="J5061" s="52">
        <v>2274.2378572074626</v>
      </c>
      <c r="K5061" s="52">
        <v>2284.8607991677554</v>
      </c>
    </row>
    <row r="5062" spans="1:11">
      <c r="A5062" s="228"/>
      <c r="B5062" s="228"/>
      <c r="C5062" s="228"/>
      <c r="D5062" s="110" t="s">
        <v>160</v>
      </c>
      <c r="E5062" s="51">
        <v>32137.089222416704</v>
      </c>
      <c r="F5062" s="52">
        <v>24108.09479810093</v>
      </c>
      <c r="G5062" s="52">
        <v>55779.195587148271</v>
      </c>
      <c r="H5062" s="111">
        <f t="shared" si="79"/>
        <v>1.7356642103181019</v>
      </c>
      <c r="I5062" s="52">
        <v>28033.558400339749</v>
      </c>
      <c r="J5062" s="52">
        <v>2402.4378572074629</v>
      </c>
      <c r="K5062" s="52">
        <v>2409.0607991677562</v>
      </c>
    </row>
    <row r="5063" spans="1:11">
      <c r="A5063" s="228"/>
      <c r="B5063" s="228"/>
      <c r="C5063" s="227" t="s">
        <v>123</v>
      </c>
      <c r="D5063" s="110" t="s">
        <v>172</v>
      </c>
      <c r="E5063" s="51">
        <v>8039.6229986364688</v>
      </c>
      <c r="F5063" s="52">
        <v>4975.4305745866513</v>
      </c>
      <c r="G5063" s="52">
        <v>6549.8424078949829</v>
      </c>
      <c r="H5063" s="111">
        <f t="shared" si="79"/>
        <v>0.81469521755010721</v>
      </c>
      <c r="I5063" s="52">
        <v>2069.6760850314017</v>
      </c>
      <c r="J5063" s="52">
        <v>227.86277847916</v>
      </c>
      <c r="K5063" s="52">
        <v>203.03695038114924</v>
      </c>
    </row>
    <row r="5064" spans="1:11">
      <c r="A5064" s="228"/>
      <c r="B5064" s="228"/>
      <c r="C5064" s="228"/>
      <c r="D5064" s="110" t="s">
        <v>160</v>
      </c>
      <c r="E5064" s="51">
        <v>8039.6229986364688</v>
      </c>
      <c r="F5064" s="52">
        <v>4975.4305745866513</v>
      </c>
      <c r="G5064" s="52">
        <v>6549.8424078949829</v>
      </c>
      <c r="H5064" s="111">
        <f t="shared" si="79"/>
        <v>0.81469521755010721</v>
      </c>
      <c r="I5064" s="52">
        <v>2069.6760850314017</v>
      </c>
      <c r="J5064" s="52">
        <v>227.86277847916</v>
      </c>
      <c r="K5064" s="52">
        <v>203.03695038114924</v>
      </c>
    </row>
    <row r="5065" spans="1:11">
      <c r="A5065" s="228"/>
      <c r="B5065" s="228"/>
      <c r="C5065" s="227" t="s">
        <v>124</v>
      </c>
      <c r="D5065" s="110" t="s">
        <v>172</v>
      </c>
      <c r="E5065" s="51">
        <v>14433.132179494889</v>
      </c>
      <c r="F5065" s="52">
        <v>6848.5965677595586</v>
      </c>
      <c r="G5065" s="52">
        <v>7372.6509239373672</v>
      </c>
      <c r="H5065" s="111">
        <f t="shared" si="79"/>
        <v>0.51081434246210755</v>
      </c>
      <c r="I5065" s="52">
        <v>1881.4713979272669</v>
      </c>
      <c r="J5065" s="52">
        <v>42.238998998938214</v>
      </c>
      <c r="K5065" s="52">
        <v>29.114155308479571</v>
      </c>
    </row>
    <row r="5066" spans="1:11">
      <c r="A5066" s="228"/>
      <c r="B5066" s="228"/>
      <c r="C5066" s="228"/>
      <c r="D5066" s="110" t="s">
        <v>160</v>
      </c>
      <c r="E5066" s="51">
        <v>14433.132179494889</v>
      </c>
      <c r="F5066" s="52">
        <v>6848.5965677595586</v>
      </c>
      <c r="G5066" s="52">
        <v>7372.6509239373672</v>
      </c>
      <c r="H5066" s="111">
        <f t="shared" si="79"/>
        <v>0.51081434246210755</v>
      </c>
      <c r="I5066" s="52">
        <v>1881.4713979272669</v>
      </c>
      <c r="J5066" s="52">
        <v>42.238998998938214</v>
      </c>
      <c r="K5066" s="52">
        <v>29.114155308479571</v>
      </c>
    </row>
    <row r="5067" spans="1:11">
      <c r="A5067" s="228"/>
      <c r="B5067" s="228"/>
      <c r="C5067" s="227" t="s">
        <v>125</v>
      </c>
      <c r="D5067" s="110" t="s">
        <v>172</v>
      </c>
      <c r="E5067" s="51">
        <v>16420.32395788288</v>
      </c>
      <c r="F5067" s="52">
        <v>8864.218043006671</v>
      </c>
      <c r="G5067" s="52">
        <v>10565.837395800689</v>
      </c>
      <c r="H5067" s="111">
        <f t="shared" si="79"/>
        <v>0.64346095868153463</v>
      </c>
      <c r="I5067" s="52">
        <v>1923.3669845320794</v>
      </c>
      <c r="J5067" s="52">
        <v>48.44107433339272</v>
      </c>
      <c r="K5067" s="52">
        <v>51.96134507216469</v>
      </c>
    </row>
    <row r="5068" spans="1:11">
      <c r="A5068" s="228"/>
      <c r="B5068" s="228"/>
      <c r="C5068" s="228"/>
      <c r="D5068" s="110" t="s">
        <v>160</v>
      </c>
      <c r="E5068" s="51">
        <v>16420.32395788288</v>
      </c>
      <c r="F5068" s="52">
        <v>8864.218043006671</v>
      </c>
      <c r="G5068" s="52">
        <v>10565.837395800689</v>
      </c>
      <c r="H5068" s="111">
        <f t="shared" si="79"/>
        <v>0.64346095868153463</v>
      </c>
      <c r="I5068" s="52">
        <v>1923.3669845320794</v>
      </c>
      <c r="J5068" s="52">
        <v>48.44107433339272</v>
      </c>
      <c r="K5068" s="52">
        <v>51.96134507216469</v>
      </c>
    </row>
    <row r="5069" spans="1:11">
      <c r="A5069" s="228"/>
      <c r="B5069" s="228"/>
      <c r="C5069" s="227" t="s">
        <v>126</v>
      </c>
      <c r="D5069" s="110" t="s">
        <v>172</v>
      </c>
      <c r="E5069" s="51">
        <v>18020.48560601897</v>
      </c>
      <c r="F5069" s="52">
        <v>8979.979779081812</v>
      </c>
      <c r="G5069" s="52">
        <v>8440.9257242106141</v>
      </c>
      <c r="H5069" s="111">
        <f t="shared" si="79"/>
        <v>0.4684072287925074</v>
      </c>
      <c r="I5069" s="52">
        <v>993.22209511508265</v>
      </c>
      <c r="J5069" s="52">
        <v>22.850907571037023</v>
      </c>
      <c r="K5069" s="52">
        <v>29.908804441806979</v>
      </c>
    </row>
    <row r="5070" spans="1:11">
      <c r="A5070" s="228"/>
      <c r="B5070" s="228"/>
      <c r="C5070" s="228"/>
      <c r="D5070" s="110" t="s">
        <v>160</v>
      </c>
      <c r="E5070" s="51">
        <v>18020.48560601897</v>
      </c>
      <c r="F5070" s="52">
        <v>8979.979779081812</v>
      </c>
      <c r="G5070" s="52">
        <v>8440.9257242106141</v>
      </c>
      <c r="H5070" s="111">
        <f t="shared" si="79"/>
        <v>0.4684072287925074</v>
      </c>
      <c r="I5070" s="52">
        <v>993.22209511508265</v>
      </c>
      <c r="J5070" s="52">
        <v>22.850907571037023</v>
      </c>
      <c r="K5070" s="52">
        <v>29.908804441806979</v>
      </c>
    </row>
    <row r="5071" spans="1:11">
      <c r="A5071" s="228"/>
      <c r="B5071" s="228"/>
      <c r="C5071" s="227" t="s">
        <v>127</v>
      </c>
      <c r="D5071" s="110" t="s">
        <v>173</v>
      </c>
      <c r="E5071" s="51">
        <v>52.44</v>
      </c>
      <c r="F5071" s="52">
        <v>30.000000000000004</v>
      </c>
      <c r="G5071" s="52">
        <v>63.29999999999999</v>
      </c>
      <c r="H5071" s="111">
        <f t="shared" si="79"/>
        <v>1.2070938215102973</v>
      </c>
      <c r="I5071" s="52">
        <v>49.999999999999993</v>
      </c>
      <c r="J5071" s="52">
        <v>0</v>
      </c>
      <c r="K5071" s="52">
        <v>0</v>
      </c>
    </row>
    <row r="5072" spans="1:11">
      <c r="A5072" s="228"/>
      <c r="B5072" s="228"/>
      <c r="C5072" s="228"/>
      <c r="D5072" s="110" t="s">
        <v>172</v>
      </c>
      <c r="E5072" s="51">
        <v>27470.572609648247</v>
      </c>
      <c r="F5072" s="52">
        <v>11326.650447503169</v>
      </c>
      <c r="G5072" s="52">
        <v>10627.100273625687</v>
      </c>
      <c r="H5072" s="111">
        <f t="shared" si="79"/>
        <v>0.38685397733184579</v>
      </c>
      <c r="I5072" s="52">
        <v>1500.6995412960273</v>
      </c>
      <c r="J5072" s="52">
        <v>10.671961764181411</v>
      </c>
      <c r="K5072" s="52">
        <v>6.2776245671655353</v>
      </c>
    </row>
    <row r="5073" spans="1:11">
      <c r="A5073" s="228"/>
      <c r="B5073" s="228"/>
      <c r="C5073" s="228"/>
      <c r="D5073" s="110" t="s">
        <v>160</v>
      </c>
      <c r="E5073" s="51">
        <v>27523.012609648249</v>
      </c>
      <c r="F5073" s="52">
        <v>11356.650447503169</v>
      </c>
      <c r="G5073" s="52">
        <v>10690.400273625692</v>
      </c>
      <c r="H5073" s="111">
        <f t="shared" si="79"/>
        <v>0.38841679234918308</v>
      </c>
      <c r="I5073" s="52">
        <v>1550.6995412960268</v>
      </c>
      <c r="J5073" s="52">
        <v>10.671961764181411</v>
      </c>
      <c r="K5073" s="52">
        <v>6.2776245671655353</v>
      </c>
    </row>
    <row r="5074" spans="1:11" ht="15.75" thickBot="1">
      <c r="A5074" s="228"/>
      <c r="B5074" s="228"/>
      <c r="C5074" s="231" t="s">
        <v>160</v>
      </c>
      <c r="D5074" s="110" t="s">
        <v>173</v>
      </c>
      <c r="E5074" s="51">
        <v>172763.66597580194</v>
      </c>
      <c r="F5074" s="52">
        <v>169592.12967491444</v>
      </c>
      <c r="G5074" s="52">
        <v>769593.15877448849</v>
      </c>
      <c r="H5074" s="111">
        <f t="shared" si="79"/>
        <v>4.45460076589415</v>
      </c>
      <c r="I5074" s="52">
        <v>718145.77831067343</v>
      </c>
      <c r="J5074" s="52">
        <v>48937.262289320955</v>
      </c>
      <c r="K5074" s="52">
        <v>29380.221065684142</v>
      </c>
    </row>
    <row r="5075" spans="1:11">
      <c r="A5075" s="228"/>
      <c r="B5075" s="228"/>
      <c r="C5075" s="228"/>
      <c r="D5075" s="110" t="s">
        <v>172</v>
      </c>
      <c r="E5075" s="51">
        <v>2051557.6563955382</v>
      </c>
      <c r="F5075" s="52">
        <v>1672607.5670445389</v>
      </c>
      <c r="G5075" s="52">
        <v>3070846.042215304</v>
      </c>
      <c r="H5075" s="111">
        <f t="shared" si="79"/>
        <v>1.4968363344029012</v>
      </c>
      <c r="I5075" s="52">
        <v>1440562.7365738696</v>
      </c>
      <c r="J5075" s="52">
        <v>104648.14847772133</v>
      </c>
      <c r="K5075" s="52">
        <v>104146.40224166906</v>
      </c>
    </row>
    <row r="5076" spans="1:11" ht="15.75" thickBot="1">
      <c r="A5076" s="232"/>
      <c r="B5076" s="232"/>
      <c r="C5076" s="232"/>
      <c r="D5076" s="112" t="s">
        <v>160</v>
      </c>
      <c r="E5076" s="56">
        <v>2224321.3223713394</v>
      </c>
      <c r="F5076" s="57">
        <v>1842199.6967194553</v>
      </c>
      <c r="G5076" s="57">
        <v>3840439.2009897917</v>
      </c>
      <c r="H5076" s="111">
        <f t="shared" si="79"/>
        <v>1.726566734025422</v>
      </c>
      <c r="I5076" s="57">
        <v>2158708.5148845422</v>
      </c>
      <c r="J5076" s="57">
        <v>153585.41076704199</v>
      </c>
      <c r="K5076" s="57">
        <v>133526.62330735347</v>
      </c>
    </row>
  </sheetData>
  <mergeCells count="2465">
    <mergeCell ref="C5074:C5076"/>
    <mergeCell ref="C5065:C5066"/>
    <mergeCell ref="C5067:C5068"/>
    <mergeCell ref="C5069:C5070"/>
    <mergeCell ref="C5051:C5052"/>
    <mergeCell ref="C5053:C5054"/>
    <mergeCell ref="C5055:C5057"/>
    <mergeCell ref="C5034:C5035"/>
    <mergeCell ref="C5036:C5038"/>
    <mergeCell ref="C5039:C5041"/>
    <mergeCell ref="C5020:C5021"/>
    <mergeCell ref="C5022:C5023"/>
    <mergeCell ref="C5024:C5026"/>
    <mergeCell ref="C5007:C5008"/>
    <mergeCell ref="C5009:C5011"/>
    <mergeCell ref="C5012:C5013"/>
    <mergeCell ref="C4991:C4992"/>
    <mergeCell ref="C4993:C4994"/>
    <mergeCell ref="C4995:C4997"/>
    <mergeCell ref="C5042:C5044"/>
    <mergeCell ref="C5029:C5031"/>
    <mergeCell ref="C5032:C5033"/>
    <mergeCell ref="C5027:C5028"/>
    <mergeCell ref="C5016:C5017"/>
    <mergeCell ref="C5018:C5019"/>
    <mergeCell ref="C5014:C5015"/>
    <mergeCell ref="C5001:C5003"/>
    <mergeCell ref="C5060:C5062"/>
    <mergeCell ref="C5063:C5064"/>
    <mergeCell ref="C5058:C5059"/>
    <mergeCell ref="C5045:C5047"/>
    <mergeCell ref="C5048:C5050"/>
    <mergeCell ref="C4943:C4945"/>
    <mergeCell ref="C4946:C4947"/>
    <mergeCell ref="C4948:C4950"/>
    <mergeCell ref="C4926:C4928"/>
    <mergeCell ref="C4929:C4931"/>
    <mergeCell ref="C4932:C4934"/>
    <mergeCell ref="C4910:C4912"/>
    <mergeCell ref="C4913:C4914"/>
    <mergeCell ref="C4915:C4917"/>
    <mergeCell ref="C4894:C4896"/>
    <mergeCell ref="C4897:C4899"/>
    <mergeCell ref="C4900:C4901"/>
    <mergeCell ref="C4938:C4939"/>
    <mergeCell ref="C4940:C4942"/>
    <mergeCell ref="C4935:C4937"/>
    <mergeCell ref="C4921:C4922"/>
    <mergeCell ref="C4923:C4925"/>
    <mergeCell ref="C4918:C4920"/>
    <mergeCell ref="C4905:C4906"/>
    <mergeCell ref="C4907:C4909"/>
    <mergeCell ref="C4902:C4904"/>
    <mergeCell ref="C5004:C5006"/>
    <mergeCell ref="C4998:C5000"/>
    <mergeCell ref="C4985:C4987"/>
    <mergeCell ref="C4988:C4990"/>
    <mergeCell ref="C4983:C4984"/>
    <mergeCell ref="C4971:C4972"/>
    <mergeCell ref="C4973:C4974"/>
    <mergeCell ref="C4968:C4970"/>
    <mergeCell ref="C4954:C4956"/>
    <mergeCell ref="C4957:C4958"/>
    <mergeCell ref="C4951:C4953"/>
    <mergeCell ref="C4975:C4976"/>
    <mergeCell ref="C4977:C4979"/>
    <mergeCell ref="C4980:C4982"/>
    <mergeCell ref="C4959:C4961"/>
    <mergeCell ref="C4962:C4964"/>
    <mergeCell ref="C4965:C4967"/>
    <mergeCell ref="C4699:C4701"/>
    <mergeCell ref="C4702:C4703"/>
    <mergeCell ref="C4696:C4698"/>
    <mergeCell ref="C4817:C4818"/>
    <mergeCell ref="C4819:C4820"/>
    <mergeCell ref="C4821:C4822"/>
    <mergeCell ref="C4808:C4810"/>
    <mergeCell ref="B4811:B4830"/>
    <mergeCell ref="C4811:C4812"/>
    <mergeCell ref="C4813:C4814"/>
    <mergeCell ref="C4815:C4816"/>
    <mergeCell ref="C4791:C4793"/>
    <mergeCell ref="C4794:C4796"/>
    <mergeCell ref="C4797:C4799"/>
    <mergeCell ref="C4781:C4783"/>
    <mergeCell ref="C4784:C4786"/>
    <mergeCell ref="B4787:B4810"/>
    <mergeCell ref="C4787:C4788"/>
    <mergeCell ref="C4789:C4790"/>
    <mergeCell ref="C4765:C4767"/>
    <mergeCell ref="B4768:B4786"/>
    <mergeCell ref="C4768:C4769"/>
    <mergeCell ref="C4770:C4772"/>
    <mergeCell ref="C4730:C4732"/>
    <mergeCell ref="B4733:B4754"/>
    <mergeCell ref="C4733:C4734"/>
    <mergeCell ref="C4735:C4737"/>
    <mergeCell ref="C4716:C4718"/>
    <mergeCell ref="C4826:C4827"/>
    <mergeCell ref="C4828:C4830"/>
    <mergeCell ref="B4755:B4767"/>
    <mergeCell ref="C4755:C4757"/>
    <mergeCell ref="C4758:C4760"/>
    <mergeCell ref="C4761:C4762"/>
    <mergeCell ref="C4763:C4764"/>
    <mergeCell ref="C4752:C4754"/>
    <mergeCell ref="C4738:C4740"/>
    <mergeCell ref="C4741:C4743"/>
    <mergeCell ref="C4704:C4706"/>
    <mergeCell ref="C4707:C4709"/>
    <mergeCell ref="B4710:B4732"/>
    <mergeCell ref="C4710:C4712"/>
    <mergeCell ref="C4713:C4715"/>
    <mergeCell ref="C4879:C4881"/>
    <mergeCell ref="C4746:C4748"/>
    <mergeCell ref="C4749:C4751"/>
    <mergeCell ref="C4727:C4729"/>
    <mergeCell ref="C4724:C4726"/>
    <mergeCell ref="B4863:B4881"/>
    <mergeCell ref="C4863:C4864"/>
    <mergeCell ref="C4865:C4867"/>
    <mergeCell ref="C4841:C4843"/>
    <mergeCell ref="C4844:C4846"/>
    <mergeCell ref="C4847:C4849"/>
    <mergeCell ref="B4831:B4862"/>
    <mergeCell ref="C4831:C4833"/>
    <mergeCell ref="C4834:C4835"/>
    <mergeCell ref="B4882:B5076"/>
    <mergeCell ref="C4882:C4884"/>
    <mergeCell ref="C4885:C4887"/>
    <mergeCell ref="C4868:C4869"/>
    <mergeCell ref="C4870:C4871"/>
    <mergeCell ref="A4616:A4659"/>
    <mergeCell ref="B4616:B4619"/>
    <mergeCell ref="C4616:C4617"/>
    <mergeCell ref="C4618:C4619"/>
    <mergeCell ref="C4602:C4603"/>
    <mergeCell ref="C4604:C4605"/>
    <mergeCell ref="C4606:C4607"/>
    <mergeCell ref="A4504:A4615"/>
    <mergeCell ref="C4678:C4680"/>
    <mergeCell ref="B4681:B4709"/>
    <mergeCell ref="C4681:C4682"/>
    <mergeCell ref="C4683:C4685"/>
    <mergeCell ref="C4686:C4687"/>
    <mergeCell ref="A4660:A5076"/>
    <mergeCell ref="B4660:B4680"/>
    <mergeCell ref="C4660:C4662"/>
    <mergeCell ref="C4663:C4665"/>
    <mergeCell ref="C4666:C4668"/>
    <mergeCell ref="C4654:C4655"/>
    <mergeCell ref="C4656:C4657"/>
    <mergeCell ref="C4658:C4659"/>
    <mergeCell ref="B4642:B4659"/>
    <mergeCell ref="C4642:C4643"/>
    <mergeCell ref="C4644:C4645"/>
    <mergeCell ref="C4646:C4647"/>
    <mergeCell ref="C4744:C4745"/>
    <mergeCell ref="C5071:C5073"/>
    <mergeCell ref="C4570:C4571"/>
    <mergeCell ref="C4572:C4573"/>
    <mergeCell ref="C4560:C4561"/>
    <mergeCell ref="C4562:C4563"/>
    <mergeCell ref="C4564:C4565"/>
    <mergeCell ref="C4888:C4890"/>
    <mergeCell ref="C4891:C4893"/>
    <mergeCell ref="C4874:C4875"/>
    <mergeCell ref="C4853:C4854"/>
    <mergeCell ref="C4855:C4856"/>
    <mergeCell ref="C4850:C4852"/>
    <mergeCell ref="C4836:C4837"/>
    <mergeCell ref="C4838:C4840"/>
    <mergeCell ref="C4823:C4825"/>
    <mergeCell ref="C4803:C4804"/>
    <mergeCell ref="C4805:C4807"/>
    <mergeCell ref="C4800:C4802"/>
    <mergeCell ref="C4776:C4777"/>
    <mergeCell ref="C4778:C4780"/>
    <mergeCell ref="C4876:C4878"/>
    <mergeCell ref="C4872:C4873"/>
    <mergeCell ref="C4857:C4859"/>
    <mergeCell ref="C4860:C4862"/>
    <mergeCell ref="C4672:C4674"/>
    <mergeCell ref="C4675:C4677"/>
    <mergeCell ref="C4669:C4671"/>
    <mergeCell ref="C4719:C4721"/>
    <mergeCell ref="C4722:C4723"/>
    <mergeCell ref="C4773:C4775"/>
    <mergeCell ref="C4688:C4690"/>
    <mergeCell ref="C4691:C4693"/>
    <mergeCell ref="C4694:C4695"/>
    <mergeCell ref="C4554:C4555"/>
    <mergeCell ref="C4556:C4557"/>
    <mergeCell ref="C4558:C4559"/>
    <mergeCell ref="C4584:C4585"/>
    <mergeCell ref="C4574:C4575"/>
    <mergeCell ref="C4576:C4577"/>
    <mergeCell ref="B4560:B4565"/>
    <mergeCell ref="B4554:B4559"/>
    <mergeCell ref="C4614:C4615"/>
    <mergeCell ref="C4548:C4549"/>
    <mergeCell ref="C4550:C4551"/>
    <mergeCell ref="C4552:C4553"/>
    <mergeCell ref="C4542:C4543"/>
    <mergeCell ref="C4544:C4545"/>
    <mergeCell ref="C4546:C4547"/>
    <mergeCell ref="C4534:C4535"/>
    <mergeCell ref="C4536:C4537"/>
    <mergeCell ref="B4538:B4541"/>
    <mergeCell ref="C4538:C4539"/>
    <mergeCell ref="C4540:C4541"/>
    <mergeCell ref="C4596:C4597"/>
    <mergeCell ref="C4586:C4587"/>
    <mergeCell ref="C4588:C4589"/>
    <mergeCell ref="C4590:C4591"/>
    <mergeCell ref="C4592:C4593"/>
    <mergeCell ref="C4594:C4595"/>
    <mergeCell ref="C4578:C4579"/>
    <mergeCell ref="C4580:C4581"/>
    <mergeCell ref="C4582:C4583"/>
    <mergeCell ref="B4566:B4615"/>
    <mergeCell ref="C4566:C4567"/>
    <mergeCell ref="C4568:C4569"/>
    <mergeCell ref="C4522:C4523"/>
    <mergeCell ref="C4524:C4525"/>
    <mergeCell ref="C4526:C4527"/>
    <mergeCell ref="C4514:C4515"/>
    <mergeCell ref="C4516:C4517"/>
    <mergeCell ref="B4518:B4537"/>
    <mergeCell ref="C4518:C4519"/>
    <mergeCell ref="C4520:C4521"/>
    <mergeCell ref="B4504:B4517"/>
    <mergeCell ref="C4504:C4505"/>
    <mergeCell ref="C4506:C4507"/>
    <mergeCell ref="C4508:C4509"/>
    <mergeCell ref="B4548:B4553"/>
    <mergeCell ref="B4542:B4547"/>
    <mergeCell ref="C4530:C4531"/>
    <mergeCell ref="C4532:C4533"/>
    <mergeCell ref="C4528:C4529"/>
    <mergeCell ref="C4510:C4511"/>
    <mergeCell ref="C4512:C4513"/>
    <mergeCell ref="C4500:C4501"/>
    <mergeCell ref="C4488:C4489"/>
    <mergeCell ref="B4490:B4503"/>
    <mergeCell ref="C4490:C4491"/>
    <mergeCell ref="C4492:C4493"/>
    <mergeCell ref="C4494:C4495"/>
    <mergeCell ref="C4480:C4481"/>
    <mergeCell ref="C4482:C4483"/>
    <mergeCell ref="C4484:C4485"/>
    <mergeCell ref="B4476:B4479"/>
    <mergeCell ref="C4476:C4477"/>
    <mergeCell ref="C4478:C4479"/>
    <mergeCell ref="C4468:C4469"/>
    <mergeCell ref="A4470:A4503"/>
    <mergeCell ref="B4470:B4475"/>
    <mergeCell ref="C4470:C4471"/>
    <mergeCell ref="C4472:C4473"/>
    <mergeCell ref="C4502:C4503"/>
    <mergeCell ref="B4486:B4489"/>
    <mergeCell ref="C4486:C4487"/>
    <mergeCell ref="B4480:B4485"/>
    <mergeCell ref="C4474:C4475"/>
    <mergeCell ref="C4436:C4437"/>
    <mergeCell ref="C4438:C4439"/>
    <mergeCell ref="B4440:B4469"/>
    <mergeCell ref="C4440:C4441"/>
    <mergeCell ref="C4442:C4443"/>
    <mergeCell ref="B4428:B4439"/>
    <mergeCell ref="C4428:C4429"/>
    <mergeCell ref="C4430:C4431"/>
    <mergeCell ref="C4432:C4433"/>
    <mergeCell ref="C4434:C4435"/>
    <mergeCell ref="C4420:C4421"/>
    <mergeCell ref="B4422:B4427"/>
    <mergeCell ref="C4422:C4423"/>
    <mergeCell ref="C4424:C4425"/>
    <mergeCell ref="C4426:C4427"/>
    <mergeCell ref="C4496:C4497"/>
    <mergeCell ref="C4498:C4499"/>
    <mergeCell ref="C4412:C4413"/>
    <mergeCell ref="B4414:B4421"/>
    <mergeCell ref="C4414:C4415"/>
    <mergeCell ref="C4416:C4417"/>
    <mergeCell ref="C4418:C4419"/>
    <mergeCell ref="C4402:C4403"/>
    <mergeCell ref="A4404:A4469"/>
    <mergeCell ref="B4404:B4413"/>
    <mergeCell ref="C4404:C4405"/>
    <mergeCell ref="C4406:C4407"/>
    <mergeCell ref="C4394:C4395"/>
    <mergeCell ref="C4396:C4397"/>
    <mergeCell ref="C4398:C4399"/>
    <mergeCell ref="C4386:C4387"/>
    <mergeCell ref="B4388:B4403"/>
    <mergeCell ref="C4388:C4389"/>
    <mergeCell ref="C4390:C4391"/>
    <mergeCell ref="C4392:C4393"/>
    <mergeCell ref="C4466:C4467"/>
    <mergeCell ref="C4456:C4457"/>
    <mergeCell ref="C4458:C4459"/>
    <mergeCell ref="C4454:C4455"/>
    <mergeCell ref="C4444:C4445"/>
    <mergeCell ref="C4446:C4447"/>
    <mergeCell ref="C4408:C4409"/>
    <mergeCell ref="C4410:C4411"/>
    <mergeCell ref="C4460:C4461"/>
    <mergeCell ref="C4462:C4463"/>
    <mergeCell ref="C4464:C4465"/>
    <mergeCell ref="C4448:C4449"/>
    <mergeCell ref="C4450:C4451"/>
    <mergeCell ref="C4452:C4453"/>
    <mergeCell ref="C4378:C4379"/>
    <mergeCell ref="B4380:B4387"/>
    <mergeCell ref="C4380:C4381"/>
    <mergeCell ref="C4382:C4383"/>
    <mergeCell ref="C4384:C4385"/>
    <mergeCell ref="C4370:C4371"/>
    <mergeCell ref="B4372:B4375"/>
    <mergeCell ref="C4372:C4373"/>
    <mergeCell ref="C4374:C4375"/>
    <mergeCell ref="A4364:A4403"/>
    <mergeCell ref="B4364:B4367"/>
    <mergeCell ref="C4364:C4365"/>
    <mergeCell ref="C4366:C4367"/>
    <mergeCell ref="B4368:B4371"/>
    <mergeCell ref="C4357:C4358"/>
    <mergeCell ref="C4359:C4360"/>
    <mergeCell ref="C4361:C4363"/>
    <mergeCell ref="A4302:A4363"/>
    <mergeCell ref="C4400:C4401"/>
    <mergeCell ref="B4376:B4379"/>
    <mergeCell ref="C4376:C4377"/>
    <mergeCell ref="C4368:C4369"/>
    <mergeCell ref="C4318:C4319"/>
    <mergeCell ref="C4345:C4346"/>
    <mergeCell ref="C4347:C4348"/>
    <mergeCell ref="C4349:C4350"/>
    <mergeCell ref="C4336:C4337"/>
    <mergeCell ref="B4338:B4363"/>
    <mergeCell ref="C4338:C4339"/>
    <mergeCell ref="C4340:C4341"/>
    <mergeCell ref="C4342:C4344"/>
    <mergeCell ref="C4328:C4329"/>
    <mergeCell ref="C4330:C4331"/>
    <mergeCell ref="C4332:C4333"/>
    <mergeCell ref="C4320:C4321"/>
    <mergeCell ref="B4322:B4327"/>
    <mergeCell ref="C4322:C4323"/>
    <mergeCell ref="C4324:C4325"/>
    <mergeCell ref="C4326:C4327"/>
    <mergeCell ref="C4309:C4310"/>
    <mergeCell ref="C4311:C4313"/>
    <mergeCell ref="B4314:B4317"/>
    <mergeCell ref="C4314:C4315"/>
    <mergeCell ref="C4316:C4317"/>
    <mergeCell ref="B4302:B4313"/>
    <mergeCell ref="C4302:C4303"/>
    <mergeCell ref="C4304:C4305"/>
    <mergeCell ref="C4306:C4308"/>
    <mergeCell ref="C4353:C4354"/>
    <mergeCell ref="C4292:C4293"/>
    <mergeCell ref="A4272:A4279"/>
    <mergeCell ref="B4272:B4275"/>
    <mergeCell ref="C4272:C4273"/>
    <mergeCell ref="C4274:C4275"/>
    <mergeCell ref="C4262:C4263"/>
    <mergeCell ref="C4264:C4265"/>
    <mergeCell ref="C4266:C4267"/>
    <mergeCell ref="C4250:C4251"/>
    <mergeCell ref="C4252:C4253"/>
    <mergeCell ref="C4254:C4255"/>
    <mergeCell ref="C4238:C4239"/>
    <mergeCell ref="C4240:C4241"/>
    <mergeCell ref="C4242:C4243"/>
    <mergeCell ref="C4355:C4356"/>
    <mergeCell ref="C4351:C4352"/>
    <mergeCell ref="B4334:B4337"/>
    <mergeCell ref="C4334:C4335"/>
    <mergeCell ref="B4328:B4333"/>
    <mergeCell ref="B4318:B4321"/>
    <mergeCell ref="C4294:C4295"/>
    <mergeCell ref="B4296:B4301"/>
    <mergeCell ref="C4296:C4297"/>
    <mergeCell ref="C4298:C4299"/>
    <mergeCell ref="C4300:C4301"/>
    <mergeCell ref="A4288:A4301"/>
    <mergeCell ref="B4288:B4291"/>
    <mergeCell ref="C4288:C4289"/>
    <mergeCell ref="C4290:C4291"/>
    <mergeCell ref="B4292:B4295"/>
    <mergeCell ref="B4284:B4287"/>
    <mergeCell ref="C4284:C4285"/>
    <mergeCell ref="B4276:B4279"/>
    <mergeCell ref="C4276:C4277"/>
    <mergeCell ref="C4218:C4219"/>
    <mergeCell ref="B4220:B4271"/>
    <mergeCell ref="C4220:C4221"/>
    <mergeCell ref="C4222:C4223"/>
    <mergeCell ref="C4224:C4225"/>
    <mergeCell ref="C4208:C4209"/>
    <mergeCell ref="B4210:B4215"/>
    <mergeCell ref="C4210:C4211"/>
    <mergeCell ref="C4212:C4213"/>
    <mergeCell ref="C4214:C4215"/>
    <mergeCell ref="C4200:C4201"/>
    <mergeCell ref="C4202:C4203"/>
    <mergeCell ref="C4204:C4205"/>
    <mergeCell ref="C4278:C4279"/>
    <mergeCell ref="A4280:A4287"/>
    <mergeCell ref="B4280:B4283"/>
    <mergeCell ref="C4280:C4281"/>
    <mergeCell ref="C4282:C4283"/>
    <mergeCell ref="C4286:C4287"/>
    <mergeCell ref="C4106:C4108"/>
    <mergeCell ref="C4109:C4110"/>
    <mergeCell ref="C4111:C4113"/>
    <mergeCell ref="C4194:C4195"/>
    <mergeCell ref="C4196:C4197"/>
    <mergeCell ref="C4198:C4199"/>
    <mergeCell ref="B4190:B4193"/>
    <mergeCell ref="C4190:C4191"/>
    <mergeCell ref="C4192:C4193"/>
    <mergeCell ref="B4194:B4199"/>
    <mergeCell ref="C4270:C4271"/>
    <mergeCell ref="C4178:C4179"/>
    <mergeCell ref="C4180:C4181"/>
    <mergeCell ref="C4182:C4183"/>
    <mergeCell ref="B4168:B4177"/>
    <mergeCell ref="C4168:C4169"/>
    <mergeCell ref="C4170:C4171"/>
    <mergeCell ref="C4172:C4173"/>
    <mergeCell ref="C4174:C4175"/>
    <mergeCell ref="B4162:B4167"/>
    <mergeCell ref="C4162:C4163"/>
    <mergeCell ref="C4164:C4165"/>
    <mergeCell ref="C4166:C4167"/>
    <mergeCell ref="C4226:C4227"/>
    <mergeCell ref="C4228:C4229"/>
    <mergeCell ref="C4230:C4231"/>
    <mergeCell ref="C4152:C4153"/>
    <mergeCell ref="C4154:C4155"/>
    <mergeCell ref="C4156:C4157"/>
    <mergeCell ref="C4158:C4159"/>
    <mergeCell ref="C4160:C4161"/>
    <mergeCell ref="C4188:C4189"/>
    <mergeCell ref="C4184:C4185"/>
    <mergeCell ref="C4186:C4187"/>
    <mergeCell ref="A4150:A4271"/>
    <mergeCell ref="B4150:B4161"/>
    <mergeCell ref="C4150:C4151"/>
    <mergeCell ref="C4136:C4137"/>
    <mergeCell ref="C4138:C4140"/>
    <mergeCell ref="C4141:C4142"/>
    <mergeCell ref="C4121:C4123"/>
    <mergeCell ref="C4124:C4125"/>
    <mergeCell ref="C4126:C4128"/>
    <mergeCell ref="C4268:C4269"/>
    <mergeCell ref="C4258:C4259"/>
    <mergeCell ref="C4260:C4261"/>
    <mergeCell ref="C4256:C4257"/>
    <mergeCell ref="C4246:C4247"/>
    <mergeCell ref="C4248:C4249"/>
    <mergeCell ref="C4244:C4245"/>
    <mergeCell ref="C4234:C4235"/>
    <mergeCell ref="C4236:C4237"/>
    <mergeCell ref="C4232:C4233"/>
    <mergeCell ref="B4216:B4219"/>
    <mergeCell ref="C4216:C4217"/>
    <mergeCell ref="B4206:B4209"/>
    <mergeCell ref="C4206:C4207"/>
    <mergeCell ref="B4200:B4205"/>
    <mergeCell ref="C4176:C4177"/>
    <mergeCell ref="B4178:B4189"/>
    <mergeCell ref="B3979:B4149"/>
    <mergeCell ref="C3979:C3981"/>
    <mergeCell ref="C3982:C3984"/>
    <mergeCell ref="C3985:C3987"/>
    <mergeCell ref="C4054:C4055"/>
    <mergeCell ref="C4056:C4057"/>
    <mergeCell ref="C4058:C4059"/>
    <mergeCell ref="C4039:C4041"/>
    <mergeCell ref="C4042:C4044"/>
    <mergeCell ref="C4045:C4047"/>
    <mergeCell ref="C4025:C4027"/>
    <mergeCell ref="C4028:C4030"/>
    <mergeCell ref="C4031:C4032"/>
    <mergeCell ref="C4009:C4010"/>
    <mergeCell ref="C4011:C4013"/>
    <mergeCell ref="C4014:C4015"/>
    <mergeCell ref="C4145:C4146"/>
    <mergeCell ref="C4147:C4149"/>
    <mergeCell ref="C4143:C4144"/>
    <mergeCell ref="C4132:C4133"/>
    <mergeCell ref="C4134:C4135"/>
    <mergeCell ref="C4129:C4131"/>
    <mergeCell ref="C4116:C4117"/>
    <mergeCell ref="C4118:C4120"/>
    <mergeCell ref="C4114:C4115"/>
    <mergeCell ref="C4102:C4103"/>
    <mergeCell ref="C4104:C4105"/>
    <mergeCell ref="C4100:C4101"/>
    <mergeCell ref="C4090:C4091"/>
    <mergeCell ref="C4092:C4093"/>
    <mergeCell ref="C4087:C4089"/>
    <mergeCell ref="C4076:C4077"/>
    <mergeCell ref="C4078:C4079"/>
    <mergeCell ref="C4094:C4095"/>
    <mergeCell ref="C4096:C4097"/>
    <mergeCell ref="C4098:C4099"/>
    <mergeCell ref="C3974:C3975"/>
    <mergeCell ref="C3960:C3961"/>
    <mergeCell ref="C3962:C3964"/>
    <mergeCell ref="B3965:B3978"/>
    <mergeCell ref="C3965:C3966"/>
    <mergeCell ref="C3967:C3969"/>
    <mergeCell ref="C3944:C3946"/>
    <mergeCell ref="C3947:C3949"/>
    <mergeCell ref="C3950:C3951"/>
    <mergeCell ref="C4048:C4049"/>
    <mergeCell ref="C4035:C4036"/>
    <mergeCell ref="C4037:C4038"/>
    <mergeCell ref="C4033:C4034"/>
    <mergeCell ref="C4019:C4021"/>
    <mergeCell ref="C4022:C4024"/>
    <mergeCell ref="C4016:C4018"/>
    <mergeCell ref="C4005:C4006"/>
    <mergeCell ref="C4007:C4008"/>
    <mergeCell ref="C4003:C4004"/>
    <mergeCell ref="C3991:C3993"/>
    <mergeCell ref="C3994:C3996"/>
    <mergeCell ref="C3976:C3978"/>
    <mergeCell ref="C4066:C4067"/>
    <mergeCell ref="C4068:C4069"/>
    <mergeCell ref="C4070:C4072"/>
    <mergeCell ref="B3937:B3964"/>
    <mergeCell ref="C3937:C3939"/>
    <mergeCell ref="C3940:C3941"/>
    <mergeCell ref="C3942:C3943"/>
    <mergeCell ref="C3921:C3922"/>
    <mergeCell ref="C3923:C3924"/>
    <mergeCell ref="C3925:C3926"/>
    <mergeCell ref="C3912:C3913"/>
    <mergeCell ref="C3914:C3916"/>
    <mergeCell ref="B3917:B3936"/>
    <mergeCell ref="C3917:C3918"/>
    <mergeCell ref="C3919:C3920"/>
    <mergeCell ref="B3896:B3916"/>
    <mergeCell ref="C3896:C3897"/>
    <mergeCell ref="C3898:C3899"/>
    <mergeCell ref="C3900:C3902"/>
    <mergeCell ref="C3903:C3904"/>
    <mergeCell ref="C3955:C3957"/>
    <mergeCell ref="C3958:C3959"/>
    <mergeCell ref="C3952:C3954"/>
    <mergeCell ref="C3929:C3931"/>
    <mergeCell ref="C3932:C3933"/>
    <mergeCell ref="C3927:C3928"/>
    <mergeCell ref="C3907:C3909"/>
    <mergeCell ref="C3910:C3911"/>
    <mergeCell ref="C3905:C3906"/>
    <mergeCell ref="C3988:C3990"/>
    <mergeCell ref="C3970:C3971"/>
    <mergeCell ref="C3972:C3973"/>
    <mergeCell ref="B3869:B3878"/>
    <mergeCell ref="C3869:C3870"/>
    <mergeCell ref="C3871:C3872"/>
    <mergeCell ref="C3873:C3874"/>
    <mergeCell ref="C3857:C3859"/>
    <mergeCell ref="C3860:C3861"/>
    <mergeCell ref="C3862:C3863"/>
    <mergeCell ref="C3846:C3848"/>
    <mergeCell ref="B3849:B3868"/>
    <mergeCell ref="C3849:C3850"/>
    <mergeCell ref="C3851:C3853"/>
    <mergeCell ref="C3854:C3856"/>
    <mergeCell ref="B3828:B3848"/>
    <mergeCell ref="C3828:C3830"/>
    <mergeCell ref="C3831:C3833"/>
    <mergeCell ref="C3834:C3836"/>
    <mergeCell ref="C3837:C3839"/>
    <mergeCell ref="C3864:C3865"/>
    <mergeCell ref="C3842:C3843"/>
    <mergeCell ref="C3844:C3845"/>
    <mergeCell ref="C3840:C3841"/>
    <mergeCell ref="B3803:B3827"/>
    <mergeCell ref="C3803:C3804"/>
    <mergeCell ref="C3805:C3806"/>
    <mergeCell ref="A3782:A4149"/>
    <mergeCell ref="B3782:B3802"/>
    <mergeCell ref="C3782:C3784"/>
    <mergeCell ref="C3785:C3787"/>
    <mergeCell ref="C3788:C3790"/>
    <mergeCell ref="C3774:C3775"/>
    <mergeCell ref="B3776:B3781"/>
    <mergeCell ref="C3776:C3777"/>
    <mergeCell ref="C3778:C3779"/>
    <mergeCell ref="C3780:C3781"/>
    <mergeCell ref="A3768:A3781"/>
    <mergeCell ref="B3768:B3771"/>
    <mergeCell ref="C3768:C3769"/>
    <mergeCell ref="C3770:C3771"/>
    <mergeCell ref="B3772:B3775"/>
    <mergeCell ref="C4073:C4075"/>
    <mergeCell ref="C4062:C4063"/>
    <mergeCell ref="C4064:C4065"/>
    <mergeCell ref="C4060:C4061"/>
    <mergeCell ref="C4050:C4051"/>
    <mergeCell ref="C4052:C4053"/>
    <mergeCell ref="C3887:C3889"/>
    <mergeCell ref="C3890:C3892"/>
    <mergeCell ref="C3893:C3895"/>
    <mergeCell ref="C3875:C3876"/>
    <mergeCell ref="C3877:C3878"/>
    <mergeCell ref="B3879:B3895"/>
    <mergeCell ref="C3879:C3880"/>
    <mergeCell ref="C3881:C3882"/>
    <mergeCell ref="C3720:C3721"/>
    <mergeCell ref="C3722:C3723"/>
    <mergeCell ref="C3724:C3725"/>
    <mergeCell ref="C3707:C3708"/>
    <mergeCell ref="C3709:C3710"/>
    <mergeCell ref="C3711:C3712"/>
    <mergeCell ref="C3694:C3695"/>
    <mergeCell ref="C3696:C3697"/>
    <mergeCell ref="C3698:C3699"/>
    <mergeCell ref="C3702:C3704"/>
    <mergeCell ref="C3705:C3706"/>
    <mergeCell ref="C3820:C3821"/>
    <mergeCell ref="C3822:C3824"/>
    <mergeCell ref="C3825:C3827"/>
    <mergeCell ref="C3807:C3808"/>
    <mergeCell ref="C3809:C3810"/>
    <mergeCell ref="C3811:C3812"/>
    <mergeCell ref="C3797:C3799"/>
    <mergeCell ref="C3800:C3802"/>
    <mergeCell ref="C3700:C3701"/>
    <mergeCell ref="C3568:C3569"/>
    <mergeCell ref="C3570:C3571"/>
    <mergeCell ref="C3554:C3556"/>
    <mergeCell ref="C3557:C3559"/>
    <mergeCell ref="B3560:B3576"/>
    <mergeCell ref="C3560:C3561"/>
    <mergeCell ref="C3562:C3564"/>
    <mergeCell ref="C3545:C3546"/>
    <mergeCell ref="C3547:C3549"/>
    <mergeCell ref="B3550:B3559"/>
    <mergeCell ref="C3550:C3551"/>
    <mergeCell ref="C3552:C3553"/>
    <mergeCell ref="C3572:C3573"/>
    <mergeCell ref="C3611:C3612"/>
    <mergeCell ref="C3613:C3614"/>
    <mergeCell ref="C3615:C3616"/>
    <mergeCell ref="C3601:C3602"/>
    <mergeCell ref="B3603:B3610"/>
    <mergeCell ref="C3603:C3605"/>
    <mergeCell ref="C3606:C3607"/>
    <mergeCell ref="C3608:C3610"/>
    <mergeCell ref="B3593:B3602"/>
    <mergeCell ref="C3593:C3594"/>
    <mergeCell ref="C3595:C3596"/>
    <mergeCell ref="C3597:C3598"/>
    <mergeCell ref="C3599:C3600"/>
    <mergeCell ref="B3583:B3592"/>
    <mergeCell ref="C3583:C3585"/>
    <mergeCell ref="C3586:C3587"/>
    <mergeCell ref="C3588:C3589"/>
    <mergeCell ref="C3590:C3592"/>
    <mergeCell ref="B3577:B3582"/>
    <mergeCell ref="C3577:C3578"/>
    <mergeCell ref="C3579:C3580"/>
    <mergeCell ref="C3581:C3582"/>
    <mergeCell ref="B3611:B3616"/>
    <mergeCell ref="C3679:C3680"/>
    <mergeCell ref="C3681:C3683"/>
    <mergeCell ref="C3684:C3685"/>
    <mergeCell ref="B3662:B3767"/>
    <mergeCell ref="C3662:C3664"/>
    <mergeCell ref="C3665:C3666"/>
    <mergeCell ref="C3667:C3669"/>
    <mergeCell ref="C3670:C3671"/>
    <mergeCell ref="C3654:C3655"/>
    <mergeCell ref="C3656:C3658"/>
    <mergeCell ref="C3659:C3661"/>
    <mergeCell ref="C3641:C3642"/>
    <mergeCell ref="C3726:C3728"/>
    <mergeCell ref="C3715:C3716"/>
    <mergeCell ref="C3643:C3645"/>
    <mergeCell ref="B3646:B3661"/>
    <mergeCell ref="C3646:C3647"/>
    <mergeCell ref="C3648:C3649"/>
    <mergeCell ref="C3631:C3633"/>
    <mergeCell ref="C3634:C3636"/>
    <mergeCell ref="C3637:C3638"/>
    <mergeCell ref="B3617:B3645"/>
    <mergeCell ref="C3617:C3619"/>
    <mergeCell ref="C3620:C3621"/>
    <mergeCell ref="C3622:C3623"/>
    <mergeCell ref="C3624:C3626"/>
    <mergeCell ref="C3760:C3761"/>
    <mergeCell ref="C3717:C3719"/>
    <mergeCell ref="C3466:C3467"/>
    <mergeCell ref="C3468:C3469"/>
    <mergeCell ref="C3452:C3453"/>
    <mergeCell ref="C3454:C3455"/>
    <mergeCell ref="C3456:C3457"/>
    <mergeCell ref="C3440:C3441"/>
    <mergeCell ref="C3442:C3443"/>
    <mergeCell ref="C3444:C3445"/>
    <mergeCell ref="C3428:C3429"/>
    <mergeCell ref="C3430:C3431"/>
    <mergeCell ref="C3432:C3433"/>
    <mergeCell ref="C3416:C3417"/>
    <mergeCell ref="C3418:C3419"/>
    <mergeCell ref="C3420:C3421"/>
    <mergeCell ref="A3532:A3767"/>
    <mergeCell ref="B3532:B3549"/>
    <mergeCell ref="C3532:C3534"/>
    <mergeCell ref="C3535:C3536"/>
    <mergeCell ref="C3537:C3539"/>
    <mergeCell ref="C3524:C3525"/>
    <mergeCell ref="C3526:C3527"/>
    <mergeCell ref="C3528:C3529"/>
    <mergeCell ref="C3512:C3513"/>
    <mergeCell ref="C3514:C3515"/>
    <mergeCell ref="C3516:C3517"/>
    <mergeCell ref="C3500:C3501"/>
    <mergeCell ref="C3502:C3503"/>
    <mergeCell ref="C3504:C3505"/>
    <mergeCell ref="C3488:C3489"/>
    <mergeCell ref="C3490:C3491"/>
    <mergeCell ref="C3492:C3493"/>
    <mergeCell ref="C3713:C3714"/>
    <mergeCell ref="C3404:C3405"/>
    <mergeCell ref="B3406:B3531"/>
    <mergeCell ref="C3406:C3407"/>
    <mergeCell ref="C3408:C3409"/>
    <mergeCell ref="C3410:C3411"/>
    <mergeCell ref="C3396:C3397"/>
    <mergeCell ref="C3398:C3399"/>
    <mergeCell ref="C3400:C3401"/>
    <mergeCell ref="C3388:C3389"/>
    <mergeCell ref="B3390:B3405"/>
    <mergeCell ref="C3390:C3391"/>
    <mergeCell ref="C3392:C3393"/>
    <mergeCell ref="C3394:C3395"/>
    <mergeCell ref="C3376:C3377"/>
    <mergeCell ref="C3378:C3379"/>
    <mergeCell ref="C3380:C3381"/>
    <mergeCell ref="C3368:C3369"/>
    <mergeCell ref="C3370:C3371"/>
    <mergeCell ref="B3372:B3389"/>
    <mergeCell ref="C3372:C3373"/>
    <mergeCell ref="C3374:C3375"/>
    <mergeCell ref="C3422:C3423"/>
    <mergeCell ref="C3412:C3413"/>
    <mergeCell ref="C3414:C3415"/>
    <mergeCell ref="C3402:C3403"/>
    <mergeCell ref="C3384:C3385"/>
    <mergeCell ref="C3386:C3387"/>
    <mergeCell ref="C3382:C3383"/>
    <mergeCell ref="C3476:C3477"/>
    <mergeCell ref="C3478:C3479"/>
    <mergeCell ref="C3480:C3481"/>
    <mergeCell ref="C3464:C3465"/>
    <mergeCell ref="C3356:C3357"/>
    <mergeCell ref="B3358:B3371"/>
    <mergeCell ref="C3358:C3359"/>
    <mergeCell ref="C3360:C3361"/>
    <mergeCell ref="C3362:C3363"/>
    <mergeCell ref="C3348:C3349"/>
    <mergeCell ref="C3350:C3351"/>
    <mergeCell ref="C3352:C3353"/>
    <mergeCell ref="C3340:C3341"/>
    <mergeCell ref="B3342:B3357"/>
    <mergeCell ref="C3342:C3343"/>
    <mergeCell ref="C3344:C3345"/>
    <mergeCell ref="C3346:C3347"/>
    <mergeCell ref="B3328:B3341"/>
    <mergeCell ref="C3328:C3329"/>
    <mergeCell ref="C3330:C3331"/>
    <mergeCell ref="C3332:C3333"/>
    <mergeCell ref="C3334:C3335"/>
    <mergeCell ref="C3364:C3365"/>
    <mergeCell ref="C3366:C3367"/>
    <mergeCell ref="C3354:C3355"/>
    <mergeCell ref="C3336:C3337"/>
    <mergeCell ref="C3338:C3339"/>
    <mergeCell ref="C3306:C3307"/>
    <mergeCell ref="C3308:C3309"/>
    <mergeCell ref="B3310:B3323"/>
    <mergeCell ref="C3310:C3311"/>
    <mergeCell ref="C3312:C3313"/>
    <mergeCell ref="C3298:C3299"/>
    <mergeCell ref="C3300:C3301"/>
    <mergeCell ref="C3302:C3303"/>
    <mergeCell ref="C3290:C3291"/>
    <mergeCell ref="C3292:C3293"/>
    <mergeCell ref="B3294:B3309"/>
    <mergeCell ref="C3294:C3295"/>
    <mergeCell ref="C3296:C3297"/>
    <mergeCell ref="C3314:C3315"/>
    <mergeCell ref="C3316:C3317"/>
    <mergeCell ref="C3304:C3305"/>
    <mergeCell ref="B3274:B3293"/>
    <mergeCell ref="C3274:C3275"/>
    <mergeCell ref="C3276:C3277"/>
    <mergeCell ref="C3286:C3287"/>
    <mergeCell ref="C3288:C3289"/>
    <mergeCell ref="C3284:C3285"/>
    <mergeCell ref="C3278:C3279"/>
    <mergeCell ref="C3280:C3281"/>
    <mergeCell ref="C3282:C3283"/>
    <mergeCell ref="A3262:A3531"/>
    <mergeCell ref="B3262:B3273"/>
    <mergeCell ref="C3262:C3263"/>
    <mergeCell ref="C3264:C3265"/>
    <mergeCell ref="C3250:C3251"/>
    <mergeCell ref="C3252:C3254"/>
    <mergeCell ref="C3255:C3256"/>
    <mergeCell ref="C3236:C3237"/>
    <mergeCell ref="C3238:C3239"/>
    <mergeCell ref="C3240:C3242"/>
    <mergeCell ref="A2881:A3261"/>
    <mergeCell ref="C3470:C3471"/>
    <mergeCell ref="C3460:C3461"/>
    <mergeCell ref="C3462:C3463"/>
    <mergeCell ref="C3458:C3459"/>
    <mergeCell ref="C3448:C3449"/>
    <mergeCell ref="C3450:C3451"/>
    <mergeCell ref="C3446:C3447"/>
    <mergeCell ref="C3436:C3437"/>
    <mergeCell ref="C3438:C3439"/>
    <mergeCell ref="C3434:C3435"/>
    <mergeCell ref="C3424:C3425"/>
    <mergeCell ref="C3426:C3427"/>
    <mergeCell ref="B3324:B3327"/>
    <mergeCell ref="C3324:C3325"/>
    <mergeCell ref="C3326:C3327"/>
    <mergeCell ref="C3318:C3319"/>
    <mergeCell ref="C3320:C3321"/>
    <mergeCell ref="C3192:C3193"/>
    <mergeCell ref="C3194:C3196"/>
    <mergeCell ref="C3197:C3199"/>
    <mergeCell ref="C3322:C3323"/>
    <mergeCell ref="C3270:C3271"/>
    <mergeCell ref="C3272:C3273"/>
    <mergeCell ref="C3134:C3136"/>
    <mergeCell ref="C3112:C3114"/>
    <mergeCell ref="C3115:C3116"/>
    <mergeCell ref="C3117:C3119"/>
    <mergeCell ref="C3266:C3267"/>
    <mergeCell ref="C3268:C3269"/>
    <mergeCell ref="C3257:C3258"/>
    <mergeCell ref="C3246:C3247"/>
    <mergeCell ref="C3248:C3249"/>
    <mergeCell ref="C3243:C3245"/>
    <mergeCell ref="C3231:C3232"/>
    <mergeCell ref="C3233:C3235"/>
    <mergeCell ref="C3228:C3230"/>
    <mergeCell ref="C3217:C3218"/>
    <mergeCell ref="C3219:C3220"/>
    <mergeCell ref="C3215:C3216"/>
    <mergeCell ref="C3203:C3205"/>
    <mergeCell ref="C3206:C3207"/>
    <mergeCell ref="C3259:C3261"/>
    <mergeCell ref="C3184:C3186"/>
    <mergeCell ref="C3172:C3173"/>
    <mergeCell ref="C3174:C3175"/>
    <mergeCell ref="C3169:C3171"/>
    <mergeCell ref="C3155:C3157"/>
    <mergeCell ref="C3158:C3159"/>
    <mergeCell ref="C3152:C3154"/>
    <mergeCell ref="C3140:C3141"/>
    <mergeCell ref="C3142:C3143"/>
    <mergeCell ref="C3137:C3139"/>
    <mergeCell ref="C3221:C3222"/>
    <mergeCell ref="C3223:C3225"/>
    <mergeCell ref="B3048:B3074"/>
    <mergeCell ref="C3048:C3050"/>
    <mergeCell ref="C3051:C3052"/>
    <mergeCell ref="C3053:C3055"/>
    <mergeCell ref="C3176:C3178"/>
    <mergeCell ref="C3179:C3181"/>
    <mergeCell ref="C3182:C3183"/>
    <mergeCell ref="C3160:C3162"/>
    <mergeCell ref="C3163:C3165"/>
    <mergeCell ref="C3166:C3168"/>
    <mergeCell ref="C3144:C3146"/>
    <mergeCell ref="C3147:C3148"/>
    <mergeCell ref="C3149:C3151"/>
    <mergeCell ref="C3040:C3042"/>
    <mergeCell ref="C3022:C3024"/>
    <mergeCell ref="C3025:C3027"/>
    <mergeCell ref="B3028:B3047"/>
    <mergeCell ref="C3028:C3029"/>
    <mergeCell ref="C3030:C3031"/>
    <mergeCell ref="C3036:C3037"/>
    <mergeCell ref="C3038:C3039"/>
    <mergeCell ref="C3011:C3013"/>
    <mergeCell ref="C3014:C3016"/>
    <mergeCell ref="C3017:C3019"/>
    <mergeCell ref="C3128:C3130"/>
    <mergeCell ref="C3131:C3133"/>
    <mergeCell ref="B3004:B3027"/>
    <mergeCell ref="C3004:C3005"/>
    <mergeCell ref="C3006:C3007"/>
    <mergeCell ref="C3008:C3010"/>
    <mergeCell ref="C3020:C3021"/>
    <mergeCell ref="C3097:C3099"/>
    <mergeCell ref="C3100:C3102"/>
    <mergeCell ref="C3103:C3104"/>
    <mergeCell ref="C3080:C3081"/>
    <mergeCell ref="C3082:C3084"/>
    <mergeCell ref="B3085:B3261"/>
    <mergeCell ref="C3085:C3087"/>
    <mergeCell ref="C3088:C3090"/>
    <mergeCell ref="C3070:C3071"/>
    <mergeCell ref="C3072:C3074"/>
    <mergeCell ref="B3075:B3084"/>
    <mergeCell ref="C3075:C3077"/>
    <mergeCell ref="C3078:C3079"/>
    <mergeCell ref="C3200:C3202"/>
    <mergeCell ref="C3187:C3189"/>
    <mergeCell ref="C3190:C3191"/>
    <mergeCell ref="C3032:C3033"/>
    <mergeCell ref="C3034:C3035"/>
    <mergeCell ref="C3060:C3062"/>
    <mergeCell ref="C3063:C3065"/>
    <mergeCell ref="C3066:C3067"/>
    <mergeCell ref="C3045:C3047"/>
    <mergeCell ref="B2985:B3003"/>
    <mergeCell ref="C2985:C2986"/>
    <mergeCell ref="C2987:C2989"/>
    <mergeCell ref="C2990:C2992"/>
    <mergeCell ref="C2993:C2994"/>
    <mergeCell ref="B2974:B2984"/>
    <mergeCell ref="C2974:C2976"/>
    <mergeCell ref="C2977:C2979"/>
    <mergeCell ref="C2980:C2981"/>
    <mergeCell ref="C2982:C2984"/>
    <mergeCell ref="C2963:C2964"/>
    <mergeCell ref="C2965:C2967"/>
    <mergeCell ref="C2968:C2970"/>
    <mergeCell ref="C2946:C2948"/>
    <mergeCell ref="C2949:C2951"/>
    <mergeCell ref="B2952:B2973"/>
    <mergeCell ref="C2952:C2953"/>
    <mergeCell ref="C2954:C2956"/>
    <mergeCell ref="C2971:C2973"/>
    <mergeCell ref="C2957:C2959"/>
    <mergeCell ref="C2960:C2962"/>
    <mergeCell ref="C2995:C2997"/>
    <mergeCell ref="C2998:C3000"/>
    <mergeCell ref="C3001:C3003"/>
    <mergeCell ref="B2930:B2951"/>
    <mergeCell ref="C2930:C2932"/>
    <mergeCell ref="C2933:C2935"/>
    <mergeCell ref="C2908:C2910"/>
    <mergeCell ref="C2911:C2913"/>
    <mergeCell ref="C2914:C2915"/>
    <mergeCell ref="C2899:C2901"/>
    <mergeCell ref="B2902:B2929"/>
    <mergeCell ref="C2902:C2903"/>
    <mergeCell ref="C2904:C2905"/>
    <mergeCell ref="C2906:C2907"/>
    <mergeCell ref="B2881:B2901"/>
    <mergeCell ref="C2881:C2883"/>
    <mergeCell ref="C2884:C2886"/>
    <mergeCell ref="C2887:C2889"/>
    <mergeCell ref="C2944:C2945"/>
    <mergeCell ref="C2919:C2921"/>
    <mergeCell ref="C2922:C2923"/>
    <mergeCell ref="C2916:C2918"/>
    <mergeCell ref="C2893:C2895"/>
    <mergeCell ref="C2896:C2898"/>
    <mergeCell ref="C2890:C2892"/>
    <mergeCell ref="C2936:C2938"/>
    <mergeCell ref="C2939:C2941"/>
    <mergeCell ref="C2942:C2943"/>
    <mergeCell ref="C2924:C2926"/>
    <mergeCell ref="C2927:C2929"/>
    <mergeCell ref="A2804:A2880"/>
    <mergeCell ref="B2804:B2812"/>
    <mergeCell ref="C2804:C2805"/>
    <mergeCell ref="C2806:C2807"/>
    <mergeCell ref="C2791:C2793"/>
    <mergeCell ref="C2794:C2795"/>
    <mergeCell ref="C2796:C2797"/>
    <mergeCell ref="C2776:C2777"/>
    <mergeCell ref="C2778:C2780"/>
    <mergeCell ref="C2781:C2783"/>
    <mergeCell ref="B2761:B2803"/>
    <mergeCell ref="C2761:C2762"/>
    <mergeCell ref="C2763:C2764"/>
    <mergeCell ref="C2765:C2767"/>
    <mergeCell ref="C2768:C2770"/>
    <mergeCell ref="A2707:A2803"/>
    <mergeCell ref="C2874:C2875"/>
    <mergeCell ref="C2876:C2877"/>
    <mergeCell ref="C2878:C2880"/>
    <mergeCell ref="C2861:C2862"/>
    <mergeCell ref="C2863:C2865"/>
    <mergeCell ref="C2866:C2867"/>
    <mergeCell ref="B2847:B2880"/>
    <mergeCell ref="C2847:C2848"/>
    <mergeCell ref="C2849:C2850"/>
    <mergeCell ref="C2851:C2852"/>
    <mergeCell ref="C2853:C2854"/>
    <mergeCell ref="C2841:C2842"/>
    <mergeCell ref="C2843:C2844"/>
    <mergeCell ref="C2845:C2846"/>
    <mergeCell ref="C2832:C2834"/>
    <mergeCell ref="B2835:B2840"/>
    <mergeCell ref="C2750:C2751"/>
    <mergeCell ref="C2752:C2754"/>
    <mergeCell ref="B2755:B2760"/>
    <mergeCell ref="C2755:C2757"/>
    <mergeCell ref="C2758:C2760"/>
    <mergeCell ref="C2742:C2744"/>
    <mergeCell ref="C2745:C2747"/>
    <mergeCell ref="C2748:C2749"/>
    <mergeCell ref="B2738:B2741"/>
    <mergeCell ref="C2738:C2739"/>
    <mergeCell ref="C2740:C2741"/>
    <mergeCell ref="C2730:C2732"/>
    <mergeCell ref="C2733:C2734"/>
    <mergeCell ref="C2735:C2737"/>
    <mergeCell ref="C2720:C2722"/>
    <mergeCell ref="B2723:B2737"/>
    <mergeCell ref="C2723:C2724"/>
    <mergeCell ref="C2725:C2726"/>
    <mergeCell ref="C2727:C2729"/>
    <mergeCell ref="B2707:B2722"/>
    <mergeCell ref="C2707:C2708"/>
    <mergeCell ref="C2709:C2710"/>
    <mergeCell ref="C2711:C2713"/>
    <mergeCell ref="B2742:B2754"/>
    <mergeCell ref="C2714:C2716"/>
    <mergeCell ref="C2717:C2719"/>
    <mergeCell ref="C2697:C2698"/>
    <mergeCell ref="C2699:C2701"/>
    <mergeCell ref="C2702:C2703"/>
    <mergeCell ref="C2683:C2684"/>
    <mergeCell ref="C2685:C2687"/>
    <mergeCell ref="C2688:C2689"/>
    <mergeCell ref="C2671:C2672"/>
    <mergeCell ref="C2673:C2674"/>
    <mergeCell ref="C2675:C2676"/>
    <mergeCell ref="C2658:C2659"/>
    <mergeCell ref="C2660:C2662"/>
    <mergeCell ref="C2663:C2664"/>
    <mergeCell ref="C2646:C2647"/>
    <mergeCell ref="C2648:C2649"/>
    <mergeCell ref="C2650:C2651"/>
    <mergeCell ref="C2633:C2635"/>
    <mergeCell ref="B2636:B2706"/>
    <mergeCell ref="C2636:C2637"/>
    <mergeCell ref="C2638:C2639"/>
    <mergeCell ref="C2640:C2641"/>
    <mergeCell ref="B2624:B2635"/>
    <mergeCell ref="C2624:C2625"/>
    <mergeCell ref="C2626:C2627"/>
    <mergeCell ref="C2628:C2630"/>
    <mergeCell ref="C2631:C2632"/>
    <mergeCell ref="C2644:C2645"/>
    <mergeCell ref="C2616:C2617"/>
    <mergeCell ref="C2618:C2620"/>
    <mergeCell ref="C2621:C2623"/>
    <mergeCell ref="C2606:C2607"/>
    <mergeCell ref="C2608:C2610"/>
    <mergeCell ref="C2611:C2613"/>
    <mergeCell ref="B2598:B2605"/>
    <mergeCell ref="C2598:C2599"/>
    <mergeCell ref="C2600:C2601"/>
    <mergeCell ref="C2602:C2603"/>
    <mergeCell ref="C2604:C2605"/>
    <mergeCell ref="C2592:C2593"/>
    <mergeCell ref="C2594:C2595"/>
    <mergeCell ref="C2596:C2597"/>
    <mergeCell ref="C2583:C2585"/>
    <mergeCell ref="B2586:B2591"/>
    <mergeCell ref="C2586:C2587"/>
    <mergeCell ref="C2588:C2589"/>
    <mergeCell ref="C2590:C2591"/>
    <mergeCell ref="B2606:B2613"/>
    <mergeCell ref="B2592:B2597"/>
    <mergeCell ref="B2574:B2585"/>
    <mergeCell ref="C2574:C2576"/>
    <mergeCell ref="C2577:C2578"/>
    <mergeCell ref="C2579:C2580"/>
    <mergeCell ref="C2581:C2582"/>
    <mergeCell ref="B2560:B2573"/>
    <mergeCell ref="C2560:C2561"/>
    <mergeCell ref="C2562:C2563"/>
    <mergeCell ref="C2564:C2565"/>
    <mergeCell ref="C2566:C2567"/>
    <mergeCell ref="C2553:C2554"/>
    <mergeCell ref="C2555:C2556"/>
    <mergeCell ref="C2557:C2559"/>
    <mergeCell ref="C2542:C2544"/>
    <mergeCell ref="A2545:A2706"/>
    <mergeCell ref="B2545:B2559"/>
    <mergeCell ref="C2545:C2546"/>
    <mergeCell ref="C2547:C2548"/>
    <mergeCell ref="C2704:C2706"/>
    <mergeCell ref="C2692:C2694"/>
    <mergeCell ref="C2695:C2696"/>
    <mergeCell ref="C2690:C2691"/>
    <mergeCell ref="C2679:C2680"/>
    <mergeCell ref="C2681:C2682"/>
    <mergeCell ref="C2677:C2678"/>
    <mergeCell ref="C2667:C2668"/>
    <mergeCell ref="C2669:C2670"/>
    <mergeCell ref="C2665:C2666"/>
    <mergeCell ref="C2654:C2655"/>
    <mergeCell ref="C2656:C2657"/>
    <mergeCell ref="C2652:C2653"/>
    <mergeCell ref="C2642:C2643"/>
    <mergeCell ref="B2614:B2623"/>
    <mergeCell ref="C2614:C2615"/>
    <mergeCell ref="A2385:A2544"/>
    <mergeCell ref="B2385:B2402"/>
    <mergeCell ref="C2385:C2387"/>
    <mergeCell ref="C2534:C2535"/>
    <mergeCell ref="C2536:C2537"/>
    <mergeCell ref="C2520:C2521"/>
    <mergeCell ref="C2522:C2523"/>
    <mergeCell ref="C2524:C2525"/>
    <mergeCell ref="C2506:C2507"/>
    <mergeCell ref="C2508:C2510"/>
    <mergeCell ref="C2511:C2512"/>
    <mergeCell ref="C2491:C2492"/>
    <mergeCell ref="C2493:C2494"/>
    <mergeCell ref="C2495:C2497"/>
    <mergeCell ref="B2473:B2544"/>
    <mergeCell ref="C2473:C2475"/>
    <mergeCell ref="C2476:C2478"/>
    <mergeCell ref="C2479:C2481"/>
    <mergeCell ref="C2482:C2484"/>
    <mergeCell ref="B2469:B2472"/>
    <mergeCell ref="C2469:C2470"/>
    <mergeCell ref="C2471:C2472"/>
    <mergeCell ref="C2501:C2503"/>
    <mergeCell ref="C2504:C2505"/>
    <mergeCell ref="C2498:C2500"/>
    <mergeCell ref="C2485:C2487"/>
    <mergeCell ref="C2488:C2490"/>
    <mergeCell ref="C2538:C2539"/>
    <mergeCell ref="B2444:B2468"/>
    <mergeCell ref="C2460:C2461"/>
    <mergeCell ref="C2462:C2463"/>
    <mergeCell ref="C2457:C2459"/>
    <mergeCell ref="C2422:C2423"/>
    <mergeCell ref="C2424:C2425"/>
    <mergeCell ref="C2394:C2396"/>
    <mergeCell ref="C2397:C2399"/>
    <mergeCell ref="C2464:C2465"/>
    <mergeCell ref="C2466:C2468"/>
    <mergeCell ref="C2448:C2449"/>
    <mergeCell ref="C2437:C2439"/>
    <mergeCell ref="B2440:B2443"/>
    <mergeCell ref="C2440:C2441"/>
    <mergeCell ref="C2442:C2443"/>
    <mergeCell ref="C2426:C2428"/>
    <mergeCell ref="C2429:C2431"/>
    <mergeCell ref="B2432:B2439"/>
    <mergeCell ref="C2432:C2433"/>
    <mergeCell ref="C2434:C2436"/>
    <mergeCell ref="B2411:B2431"/>
    <mergeCell ref="C2411:C2412"/>
    <mergeCell ref="C2413:C2415"/>
    <mergeCell ref="C2416:C2418"/>
    <mergeCell ref="C2419:C2421"/>
    <mergeCell ref="C2450:C2451"/>
    <mergeCell ref="C2452:C2453"/>
    <mergeCell ref="C2454:C2456"/>
    <mergeCell ref="C2444:C2445"/>
    <mergeCell ref="C2446:C2447"/>
    <mergeCell ref="C2400:C2402"/>
    <mergeCell ref="B2403:B2410"/>
    <mergeCell ref="C2302:C2304"/>
    <mergeCell ref="C2305:C2307"/>
    <mergeCell ref="C2308:C2309"/>
    <mergeCell ref="C2288:C2289"/>
    <mergeCell ref="C2290:C2291"/>
    <mergeCell ref="C2292:C2294"/>
    <mergeCell ref="C2273:C2275"/>
    <mergeCell ref="C2276:C2278"/>
    <mergeCell ref="C2279:C2281"/>
    <mergeCell ref="C2388:C2390"/>
    <mergeCell ref="C2391:C2393"/>
    <mergeCell ref="C2374:C2376"/>
    <mergeCell ref="C2377:C2379"/>
    <mergeCell ref="C2380:C2381"/>
    <mergeCell ref="C2359:C2361"/>
    <mergeCell ref="C2362:C2363"/>
    <mergeCell ref="C2364:C2366"/>
    <mergeCell ref="C2344:C2345"/>
    <mergeCell ref="C2346:C2348"/>
    <mergeCell ref="C2349:C2351"/>
    <mergeCell ref="C2282:C2283"/>
    <mergeCell ref="C2408:C2410"/>
    <mergeCell ref="B2227:B2384"/>
    <mergeCell ref="C2227:C2229"/>
    <mergeCell ref="C2230:C2232"/>
    <mergeCell ref="C2233:C2235"/>
    <mergeCell ref="C2213:C2215"/>
    <mergeCell ref="C2216:C2218"/>
    <mergeCell ref="B2219:B2226"/>
    <mergeCell ref="C2219:C2221"/>
    <mergeCell ref="C2222:C2223"/>
    <mergeCell ref="C2332:C2333"/>
    <mergeCell ref="C2334:C2335"/>
    <mergeCell ref="C2336:C2337"/>
    <mergeCell ref="C2317:C2319"/>
    <mergeCell ref="C2203:C2205"/>
    <mergeCell ref="C2206:C2208"/>
    <mergeCell ref="C2209:C2210"/>
    <mergeCell ref="B2188:B2218"/>
    <mergeCell ref="C2188:C2190"/>
    <mergeCell ref="C2191:C2192"/>
    <mergeCell ref="C2193:C2194"/>
    <mergeCell ref="C2195:C2197"/>
    <mergeCell ref="C2313:C2314"/>
    <mergeCell ref="C2315:C2316"/>
    <mergeCell ref="C2310:C2312"/>
    <mergeCell ref="C2297:C2298"/>
    <mergeCell ref="C2299:C2301"/>
    <mergeCell ref="C2295:C2296"/>
    <mergeCell ref="C2284:C2285"/>
    <mergeCell ref="C2286:C2287"/>
    <mergeCell ref="C2320:C2321"/>
    <mergeCell ref="C2322:C2324"/>
    <mergeCell ref="B2091:B2111"/>
    <mergeCell ref="C2091:C2093"/>
    <mergeCell ref="C2094:C2096"/>
    <mergeCell ref="C2097:C2099"/>
    <mergeCell ref="C2178:C2179"/>
    <mergeCell ref="C2180:C2181"/>
    <mergeCell ref="C2182:C2184"/>
    <mergeCell ref="C2169:C2171"/>
    <mergeCell ref="B2172:B2187"/>
    <mergeCell ref="C2172:C2173"/>
    <mergeCell ref="C2174:C2175"/>
    <mergeCell ref="C2176:C2177"/>
    <mergeCell ref="B2155:B2171"/>
    <mergeCell ref="C2155:C2157"/>
    <mergeCell ref="C2158:C2159"/>
    <mergeCell ref="C2160:C2162"/>
    <mergeCell ref="C2163:C2164"/>
    <mergeCell ref="C2145:C2146"/>
    <mergeCell ref="C2147:C2149"/>
    <mergeCell ref="C2150:C2151"/>
    <mergeCell ref="C2135:C2137"/>
    <mergeCell ref="B2138:B2154"/>
    <mergeCell ref="C2138:C2139"/>
    <mergeCell ref="C2140:C2142"/>
    <mergeCell ref="C2143:C2144"/>
    <mergeCell ref="C2032:C2033"/>
    <mergeCell ref="C2034:C2035"/>
    <mergeCell ref="C2030:C2031"/>
    <mergeCell ref="C2019:C2020"/>
    <mergeCell ref="C2021:C2022"/>
    <mergeCell ref="A2042:A2384"/>
    <mergeCell ref="B2042:B2062"/>
    <mergeCell ref="C2042:C2044"/>
    <mergeCell ref="C2023:C2024"/>
    <mergeCell ref="C2025:C2027"/>
    <mergeCell ref="C2028:C2029"/>
    <mergeCell ref="C2382:C2384"/>
    <mergeCell ref="C2370:C2371"/>
    <mergeCell ref="C2372:C2373"/>
    <mergeCell ref="C2367:C2369"/>
    <mergeCell ref="C2354:C2355"/>
    <mergeCell ref="C2356:C2358"/>
    <mergeCell ref="C2352:C2353"/>
    <mergeCell ref="C2340:C2341"/>
    <mergeCell ref="C2342:C2343"/>
    <mergeCell ref="C2338:C2339"/>
    <mergeCell ref="C2327:C2329"/>
    <mergeCell ref="C2330:C2331"/>
    <mergeCell ref="C2325:C2326"/>
    <mergeCell ref="C2123:C2125"/>
    <mergeCell ref="C2126:C2128"/>
    <mergeCell ref="B2129:B2137"/>
    <mergeCell ref="C2129:C2131"/>
    <mergeCell ref="C2132:C2134"/>
    <mergeCell ref="C2109:C2111"/>
    <mergeCell ref="B2112:B2128"/>
    <mergeCell ref="C2112:C2113"/>
    <mergeCell ref="C2073:C2074"/>
    <mergeCell ref="C2075:C2076"/>
    <mergeCell ref="C2077:C2079"/>
    <mergeCell ref="C2057:C2059"/>
    <mergeCell ref="C2060:C2062"/>
    <mergeCell ref="B2063:B2090"/>
    <mergeCell ref="C2063:C2064"/>
    <mergeCell ref="C2065:C2067"/>
    <mergeCell ref="C2045:C2047"/>
    <mergeCell ref="C2048:C2050"/>
    <mergeCell ref="C2051:C2053"/>
    <mergeCell ref="C2036:C2038"/>
    <mergeCell ref="C2039:C2041"/>
    <mergeCell ref="C2088:C2090"/>
    <mergeCell ref="C2080:C2082"/>
    <mergeCell ref="C2068:C2069"/>
    <mergeCell ref="C2070:C2072"/>
    <mergeCell ref="C2054:C2056"/>
    <mergeCell ref="B1791:B1810"/>
    <mergeCell ref="C1791:C1792"/>
    <mergeCell ref="C1793:C1794"/>
    <mergeCell ref="C1795:C1796"/>
    <mergeCell ref="C1797:C1798"/>
    <mergeCell ref="C1848:C1849"/>
    <mergeCell ref="C1850:C1851"/>
    <mergeCell ref="C1836:C1837"/>
    <mergeCell ref="C1824:C1825"/>
    <mergeCell ref="C1826:C1828"/>
    <mergeCell ref="C1821:C1823"/>
    <mergeCell ref="C1799:C1800"/>
    <mergeCell ref="C1801:C1802"/>
    <mergeCell ref="C1925:C1927"/>
    <mergeCell ref="C1928:C1930"/>
    <mergeCell ref="C1931:C1932"/>
    <mergeCell ref="C1910:C1912"/>
    <mergeCell ref="C1913:C1914"/>
    <mergeCell ref="C1915:C1916"/>
    <mergeCell ref="C1893:C1895"/>
    <mergeCell ref="C1896:C1897"/>
    <mergeCell ref="C1898:C1900"/>
    <mergeCell ref="C1880:C1881"/>
    <mergeCell ref="C1882:C1883"/>
    <mergeCell ref="C1884:C1885"/>
    <mergeCell ref="B1860:B2041"/>
    <mergeCell ref="C1860:C1862"/>
    <mergeCell ref="C1863:C1865"/>
    <mergeCell ref="C1866:C1868"/>
    <mergeCell ref="C1869:C1871"/>
    <mergeCell ref="C1907:C1909"/>
    <mergeCell ref="C1901:C1903"/>
    <mergeCell ref="B1741:B1752"/>
    <mergeCell ref="C1741:C1742"/>
    <mergeCell ref="C1743:C1745"/>
    <mergeCell ref="C1746:C1747"/>
    <mergeCell ref="B1720:B1740"/>
    <mergeCell ref="C1720:C1721"/>
    <mergeCell ref="C1722:C1724"/>
    <mergeCell ref="C1725:C1727"/>
    <mergeCell ref="C1728:C1730"/>
    <mergeCell ref="C1788:C1790"/>
    <mergeCell ref="C1777:C1779"/>
    <mergeCell ref="C1780:C1781"/>
    <mergeCell ref="C1765:C1766"/>
    <mergeCell ref="C1733:C1734"/>
    <mergeCell ref="C1735:C1737"/>
    <mergeCell ref="C1852:C1853"/>
    <mergeCell ref="C1854:C1856"/>
    <mergeCell ref="C1838:C1840"/>
    <mergeCell ref="B1841:B1859"/>
    <mergeCell ref="C1841:C1842"/>
    <mergeCell ref="C1843:C1845"/>
    <mergeCell ref="C1846:C1847"/>
    <mergeCell ref="C1829:C1831"/>
    <mergeCell ref="C1832:C1833"/>
    <mergeCell ref="C1834:C1835"/>
    <mergeCell ref="B1811:B1840"/>
    <mergeCell ref="C1811:C1813"/>
    <mergeCell ref="C1814:C1815"/>
    <mergeCell ref="C1816:C1817"/>
    <mergeCell ref="C1818:C1820"/>
    <mergeCell ref="C1803:C1805"/>
    <mergeCell ref="C1806:C1807"/>
    <mergeCell ref="B1698:B1719"/>
    <mergeCell ref="C1698:C1700"/>
    <mergeCell ref="C1701:C1703"/>
    <mergeCell ref="C1704:C1706"/>
    <mergeCell ref="C1685:C1686"/>
    <mergeCell ref="C1687:C1689"/>
    <mergeCell ref="C1690:C1691"/>
    <mergeCell ref="B1672:B1697"/>
    <mergeCell ref="C1672:C1673"/>
    <mergeCell ref="C1674:C1675"/>
    <mergeCell ref="C1676:C1677"/>
    <mergeCell ref="C1678:C1679"/>
    <mergeCell ref="C1660:C1662"/>
    <mergeCell ref="C1663:C1665"/>
    <mergeCell ref="C1666:C1668"/>
    <mergeCell ref="C1782:C1783"/>
    <mergeCell ref="C1784:C1785"/>
    <mergeCell ref="C1669:C1671"/>
    <mergeCell ref="C1767:C1769"/>
    <mergeCell ref="B1770:B1790"/>
    <mergeCell ref="C1770:C1771"/>
    <mergeCell ref="C1772:C1773"/>
    <mergeCell ref="C1774:C1776"/>
    <mergeCell ref="C1757:C1759"/>
    <mergeCell ref="C1760:C1761"/>
    <mergeCell ref="C1762:C1764"/>
    <mergeCell ref="C1748:C1749"/>
    <mergeCell ref="C1750:C1752"/>
    <mergeCell ref="B1753:B1769"/>
    <mergeCell ref="C1753:C1754"/>
    <mergeCell ref="C1755:C1756"/>
    <mergeCell ref="C1738:C1740"/>
    <mergeCell ref="A1651:A2041"/>
    <mergeCell ref="B1651:B1671"/>
    <mergeCell ref="C1651:C1653"/>
    <mergeCell ref="C1637:C1639"/>
    <mergeCell ref="C1640:C1641"/>
    <mergeCell ref="C1642:C1643"/>
    <mergeCell ref="C1621:C1623"/>
    <mergeCell ref="C1624:C1625"/>
    <mergeCell ref="C1626:C1628"/>
    <mergeCell ref="C1608:C1610"/>
    <mergeCell ref="C1611:C1612"/>
    <mergeCell ref="C1613:C1614"/>
    <mergeCell ref="C1594:C1595"/>
    <mergeCell ref="C1596:C1597"/>
    <mergeCell ref="C1598:C1599"/>
    <mergeCell ref="A1362:A1650"/>
    <mergeCell ref="C1975:C1976"/>
    <mergeCell ref="C1963:C1964"/>
    <mergeCell ref="C1965:C1967"/>
    <mergeCell ref="C1961:C1962"/>
    <mergeCell ref="C1949:C1950"/>
    <mergeCell ref="C1951:C1953"/>
    <mergeCell ref="C1947:C1948"/>
    <mergeCell ref="C1935:C1937"/>
    <mergeCell ref="C1938:C1939"/>
    <mergeCell ref="C1933:C1934"/>
    <mergeCell ref="C1920:C1921"/>
    <mergeCell ref="C1922:C1924"/>
    <mergeCell ref="C1917:C1919"/>
    <mergeCell ref="C1904:C1906"/>
    <mergeCell ref="C1712:C1713"/>
    <mergeCell ref="C1714:C1716"/>
    <mergeCell ref="C1581:C1582"/>
    <mergeCell ref="C1583:C1584"/>
    <mergeCell ref="C1585:C1587"/>
    <mergeCell ref="C1567:C1569"/>
    <mergeCell ref="C1570:C1571"/>
    <mergeCell ref="C1572:C1573"/>
    <mergeCell ref="C1551:C1553"/>
    <mergeCell ref="C1554:C1556"/>
    <mergeCell ref="C1557:C1559"/>
    <mergeCell ref="C1537:C1538"/>
    <mergeCell ref="C1539:C1541"/>
    <mergeCell ref="C1542:C1543"/>
    <mergeCell ref="B1519:B1650"/>
    <mergeCell ref="C1519:C1521"/>
    <mergeCell ref="C1522:C1524"/>
    <mergeCell ref="C1525:C1527"/>
    <mergeCell ref="C1528:C1530"/>
    <mergeCell ref="C1600:C1602"/>
    <mergeCell ref="C1590:C1591"/>
    <mergeCell ref="C1592:C1593"/>
    <mergeCell ref="C1588:C1589"/>
    <mergeCell ref="C1577:C1578"/>
    <mergeCell ref="C1579:C1580"/>
    <mergeCell ref="C1574:C1576"/>
    <mergeCell ref="C1563:C1564"/>
    <mergeCell ref="C1565:C1566"/>
    <mergeCell ref="C1560:C1562"/>
    <mergeCell ref="C1546:C1547"/>
    <mergeCell ref="C1548:C1550"/>
    <mergeCell ref="C1544:C1545"/>
    <mergeCell ref="C1531:C1533"/>
    <mergeCell ref="C1534:C1536"/>
    <mergeCell ref="C1510:C1511"/>
    <mergeCell ref="C1512:C1514"/>
    <mergeCell ref="B1515:B1518"/>
    <mergeCell ref="C1515:C1516"/>
    <mergeCell ref="C1517:C1518"/>
    <mergeCell ref="C1495:C1497"/>
    <mergeCell ref="C1498:C1499"/>
    <mergeCell ref="C1500:C1502"/>
    <mergeCell ref="C1487:C1489"/>
    <mergeCell ref="C1490:C1491"/>
    <mergeCell ref="C1492:C1494"/>
    <mergeCell ref="C1478:C1480"/>
    <mergeCell ref="B1481:B1486"/>
    <mergeCell ref="C1481:C1482"/>
    <mergeCell ref="C1483:C1484"/>
    <mergeCell ref="C1485:C1486"/>
    <mergeCell ref="C1463:C1465"/>
    <mergeCell ref="B1466:B1480"/>
    <mergeCell ref="C1466:C1468"/>
    <mergeCell ref="C1469:C1471"/>
    <mergeCell ref="C1472:C1473"/>
    <mergeCell ref="B1487:B1514"/>
    <mergeCell ref="C1506:C1507"/>
    <mergeCell ref="C1508:C1509"/>
    <mergeCell ref="C1503:C1505"/>
    <mergeCell ref="C1474:C1475"/>
    <mergeCell ref="C1476:C1477"/>
    <mergeCell ref="C1406:C1408"/>
    <mergeCell ref="C1409:C1411"/>
    <mergeCell ref="C1392:C1393"/>
    <mergeCell ref="C1368:C1370"/>
    <mergeCell ref="C1371:C1373"/>
    <mergeCell ref="C1454:C1455"/>
    <mergeCell ref="C1456:C1457"/>
    <mergeCell ref="C1458:C1460"/>
    <mergeCell ref="C1445:C1446"/>
    <mergeCell ref="C1447:C1449"/>
    <mergeCell ref="B1450:B1465"/>
    <mergeCell ref="C1450:C1451"/>
    <mergeCell ref="C1452:C1453"/>
    <mergeCell ref="C1435:C1437"/>
    <mergeCell ref="B1438:B1449"/>
    <mergeCell ref="C1438:C1439"/>
    <mergeCell ref="C1440:C1442"/>
    <mergeCell ref="C1443:C1444"/>
    <mergeCell ref="B1422:B1437"/>
    <mergeCell ref="C1422:C1423"/>
    <mergeCell ref="C1424:C1425"/>
    <mergeCell ref="C1426:C1428"/>
    <mergeCell ref="C1429:C1430"/>
    <mergeCell ref="C1461:C1462"/>
    <mergeCell ref="C1431:C1432"/>
    <mergeCell ref="C1433:C1434"/>
    <mergeCell ref="C1299:C1300"/>
    <mergeCell ref="C1295:C1296"/>
    <mergeCell ref="C1285:C1286"/>
    <mergeCell ref="C1315:C1316"/>
    <mergeCell ref="C1317:C1319"/>
    <mergeCell ref="C1301:C1302"/>
    <mergeCell ref="C1303:C1304"/>
    <mergeCell ref="C1305:C1306"/>
    <mergeCell ref="C1289:C1290"/>
    <mergeCell ref="C1291:C1292"/>
    <mergeCell ref="C1293:C1294"/>
    <mergeCell ref="C1412:C1413"/>
    <mergeCell ref="C1414:C1415"/>
    <mergeCell ref="C1416:C1418"/>
    <mergeCell ref="C1394:C1396"/>
    <mergeCell ref="C1397:C1399"/>
    <mergeCell ref="B1400:B1421"/>
    <mergeCell ref="C1400:C1402"/>
    <mergeCell ref="C1403:C1405"/>
    <mergeCell ref="B1383:B1399"/>
    <mergeCell ref="C1383:C1384"/>
    <mergeCell ref="C1385:C1387"/>
    <mergeCell ref="C1388:C1389"/>
    <mergeCell ref="C1390:C1391"/>
    <mergeCell ref="C1374:C1376"/>
    <mergeCell ref="C1377:C1379"/>
    <mergeCell ref="C1380:C1382"/>
    <mergeCell ref="C1359:C1361"/>
    <mergeCell ref="B1362:B1382"/>
    <mergeCell ref="C1362:C1364"/>
    <mergeCell ref="C1365:C1367"/>
    <mergeCell ref="C1419:C1421"/>
    <mergeCell ref="B1185:B1204"/>
    <mergeCell ref="C1185:C1186"/>
    <mergeCell ref="C1187:C1188"/>
    <mergeCell ref="B1171:B1184"/>
    <mergeCell ref="C1171:C1172"/>
    <mergeCell ref="C1173:C1174"/>
    <mergeCell ref="C1175:C1176"/>
    <mergeCell ref="C1177:C1178"/>
    <mergeCell ref="C1276:C1277"/>
    <mergeCell ref="C1278:C1279"/>
    <mergeCell ref="C1280:C1282"/>
    <mergeCell ref="C1264:C1265"/>
    <mergeCell ref="C1266:C1267"/>
    <mergeCell ref="C1268:C1269"/>
    <mergeCell ref="C1252:C1253"/>
    <mergeCell ref="C1254:C1255"/>
    <mergeCell ref="C1256:C1257"/>
    <mergeCell ref="C1244:C1245"/>
    <mergeCell ref="C1246:C1247"/>
    <mergeCell ref="B1248:B1361"/>
    <mergeCell ref="C1248:C1249"/>
    <mergeCell ref="C1250:C1251"/>
    <mergeCell ref="B1232:B1247"/>
    <mergeCell ref="C1232:C1233"/>
    <mergeCell ref="C1234:C1235"/>
    <mergeCell ref="C1236:C1237"/>
    <mergeCell ref="C1238:C1239"/>
    <mergeCell ref="C1320:C1321"/>
    <mergeCell ref="C1309:C1310"/>
    <mergeCell ref="C1311:C1312"/>
    <mergeCell ref="C1307:C1308"/>
    <mergeCell ref="C1297:C1298"/>
    <mergeCell ref="C1324:C1325"/>
    <mergeCell ref="C1162:C1164"/>
    <mergeCell ref="B1165:B1170"/>
    <mergeCell ref="B1151:B1164"/>
    <mergeCell ref="C1151:C1153"/>
    <mergeCell ref="C1154:C1155"/>
    <mergeCell ref="C1156:C1157"/>
    <mergeCell ref="C1141:C1142"/>
    <mergeCell ref="B1143:B1150"/>
    <mergeCell ref="C1143:C1144"/>
    <mergeCell ref="C1145:C1146"/>
    <mergeCell ref="C1147:C1148"/>
    <mergeCell ref="C1133:C1134"/>
    <mergeCell ref="C1135:C1136"/>
    <mergeCell ref="C1137:C1138"/>
    <mergeCell ref="C1223:C1224"/>
    <mergeCell ref="C1225:C1226"/>
    <mergeCell ref="C1227:C1228"/>
    <mergeCell ref="C1209:C1211"/>
    <mergeCell ref="C1212:C1214"/>
    <mergeCell ref="B1215:B1231"/>
    <mergeCell ref="C1215:C1216"/>
    <mergeCell ref="C1217:C1218"/>
    <mergeCell ref="C1200:C1201"/>
    <mergeCell ref="C1202:C1204"/>
    <mergeCell ref="B1205:B1214"/>
    <mergeCell ref="C1205:C1206"/>
    <mergeCell ref="C1207:C1208"/>
    <mergeCell ref="C1191:C1192"/>
    <mergeCell ref="C1193:C1194"/>
    <mergeCell ref="C1195:C1197"/>
    <mergeCell ref="C1183:C1184"/>
    <mergeCell ref="C1028:C1029"/>
    <mergeCell ref="C1010:C1011"/>
    <mergeCell ref="C1012:C1013"/>
    <mergeCell ref="B1125:B1142"/>
    <mergeCell ref="C1125:C1126"/>
    <mergeCell ref="C1127:C1128"/>
    <mergeCell ref="A1112:A1361"/>
    <mergeCell ref="B1112:B1124"/>
    <mergeCell ref="C1112:C1113"/>
    <mergeCell ref="C1114:C1115"/>
    <mergeCell ref="C1116:C1117"/>
    <mergeCell ref="C1106:C1107"/>
    <mergeCell ref="C1108:C1109"/>
    <mergeCell ref="C1110:C1111"/>
    <mergeCell ref="C1094:C1095"/>
    <mergeCell ref="C1096:C1097"/>
    <mergeCell ref="C1098:C1099"/>
    <mergeCell ref="C1082:C1083"/>
    <mergeCell ref="C1084:C1085"/>
    <mergeCell ref="C1086:C1087"/>
    <mergeCell ref="A902:A1111"/>
    <mergeCell ref="B902:B905"/>
    <mergeCell ref="C902:C903"/>
    <mergeCell ref="C904:C905"/>
    <mergeCell ref="C1357:C1358"/>
    <mergeCell ref="C1347:C1348"/>
    <mergeCell ref="C1349:C1350"/>
    <mergeCell ref="C1345:C1346"/>
    <mergeCell ref="C1335:C1336"/>
    <mergeCell ref="C1337:C1338"/>
    <mergeCell ref="C1333:C1334"/>
    <mergeCell ref="C1322:C1323"/>
    <mergeCell ref="C1090:C1091"/>
    <mergeCell ref="C1092:C1093"/>
    <mergeCell ref="C1088:C1089"/>
    <mergeCell ref="C1078:C1079"/>
    <mergeCell ref="C1080:C1081"/>
    <mergeCell ref="C1076:C1077"/>
    <mergeCell ref="C1066:C1067"/>
    <mergeCell ref="C1068:C1069"/>
    <mergeCell ref="C1064:C1065"/>
    <mergeCell ref="C1054:C1055"/>
    <mergeCell ref="C1056:C1057"/>
    <mergeCell ref="C1052:C1053"/>
    <mergeCell ref="C1042:C1043"/>
    <mergeCell ref="C1044:C1045"/>
    <mergeCell ref="C1040:C1041"/>
    <mergeCell ref="C1030:C1031"/>
    <mergeCell ref="C1032:C1033"/>
    <mergeCell ref="C988:C989"/>
    <mergeCell ref="C990:C991"/>
    <mergeCell ref="C992:C993"/>
    <mergeCell ref="C976:C977"/>
    <mergeCell ref="C978:C979"/>
    <mergeCell ref="B980:B995"/>
    <mergeCell ref="C980:C981"/>
    <mergeCell ref="C982:C983"/>
    <mergeCell ref="C968:C969"/>
    <mergeCell ref="C970:C971"/>
    <mergeCell ref="C972:C973"/>
    <mergeCell ref="C960:C961"/>
    <mergeCell ref="B962:B979"/>
    <mergeCell ref="C962:C963"/>
    <mergeCell ref="C964:C965"/>
    <mergeCell ref="C966:C967"/>
    <mergeCell ref="B948:B961"/>
    <mergeCell ref="C948:C949"/>
    <mergeCell ref="C950:C951"/>
    <mergeCell ref="C952:C953"/>
    <mergeCell ref="C954:C955"/>
    <mergeCell ref="C994:C995"/>
    <mergeCell ref="C984:C985"/>
    <mergeCell ref="C986:C987"/>
    <mergeCell ref="C974:C975"/>
    <mergeCell ref="C956:C957"/>
    <mergeCell ref="C958:C959"/>
    <mergeCell ref="B944:B947"/>
    <mergeCell ref="C944:C945"/>
    <mergeCell ref="C946:C947"/>
    <mergeCell ref="C938:C939"/>
    <mergeCell ref="C940:C941"/>
    <mergeCell ref="C942:C943"/>
    <mergeCell ref="C926:C927"/>
    <mergeCell ref="B928:B943"/>
    <mergeCell ref="C928:C929"/>
    <mergeCell ref="C930:C931"/>
    <mergeCell ref="C932:C933"/>
    <mergeCell ref="C918:C919"/>
    <mergeCell ref="C920:C921"/>
    <mergeCell ref="C922:C923"/>
    <mergeCell ref="C910:C911"/>
    <mergeCell ref="B912:B927"/>
    <mergeCell ref="C912:C913"/>
    <mergeCell ref="C914:C915"/>
    <mergeCell ref="C916:C917"/>
    <mergeCell ref="B906:B911"/>
    <mergeCell ref="C934:C935"/>
    <mergeCell ref="C936:C937"/>
    <mergeCell ref="C924:C925"/>
    <mergeCell ref="C906:C907"/>
    <mergeCell ref="C908:C909"/>
    <mergeCell ref="C892:C893"/>
    <mergeCell ref="C894:C895"/>
    <mergeCell ref="C896:C898"/>
    <mergeCell ref="C879:C880"/>
    <mergeCell ref="C881:C882"/>
    <mergeCell ref="C883:C884"/>
    <mergeCell ref="C866:C867"/>
    <mergeCell ref="C868:C869"/>
    <mergeCell ref="C870:C872"/>
    <mergeCell ref="C853:C854"/>
    <mergeCell ref="C855:C856"/>
    <mergeCell ref="C857:C858"/>
    <mergeCell ref="C841:C842"/>
    <mergeCell ref="C843:C844"/>
    <mergeCell ref="C845:C846"/>
    <mergeCell ref="C827:C828"/>
    <mergeCell ref="C829:C831"/>
    <mergeCell ref="C832:C834"/>
    <mergeCell ref="C815:C816"/>
    <mergeCell ref="C817:C818"/>
    <mergeCell ref="C819:C820"/>
    <mergeCell ref="C803:C804"/>
    <mergeCell ref="C805:C806"/>
    <mergeCell ref="C807:C808"/>
    <mergeCell ref="C788:C790"/>
    <mergeCell ref="C791:C793"/>
    <mergeCell ref="B794:B901"/>
    <mergeCell ref="C794:C796"/>
    <mergeCell ref="C797:C798"/>
    <mergeCell ref="B777:B793"/>
    <mergeCell ref="C777:C778"/>
    <mergeCell ref="C779:C781"/>
    <mergeCell ref="C782:C783"/>
    <mergeCell ref="C784:C785"/>
    <mergeCell ref="C770:C771"/>
    <mergeCell ref="C772:C773"/>
    <mergeCell ref="C774:C776"/>
    <mergeCell ref="C873:C874"/>
    <mergeCell ref="C861:C863"/>
    <mergeCell ref="C864:C865"/>
    <mergeCell ref="C859:C860"/>
    <mergeCell ref="C849:C850"/>
    <mergeCell ref="C851:C852"/>
    <mergeCell ref="C847:C848"/>
    <mergeCell ref="C837:C838"/>
    <mergeCell ref="C839:C840"/>
    <mergeCell ref="C835:C836"/>
    <mergeCell ref="C823:C824"/>
    <mergeCell ref="C825:C826"/>
    <mergeCell ref="C821:C822"/>
    <mergeCell ref="B699:B706"/>
    <mergeCell ref="C699:C700"/>
    <mergeCell ref="C701:C702"/>
    <mergeCell ref="C703:C704"/>
    <mergeCell ref="C705:C706"/>
    <mergeCell ref="C691:C692"/>
    <mergeCell ref="B693:B698"/>
    <mergeCell ref="C693:C694"/>
    <mergeCell ref="C695:C696"/>
    <mergeCell ref="C697:C698"/>
    <mergeCell ref="C679:C680"/>
    <mergeCell ref="C681:C682"/>
    <mergeCell ref="C683:C684"/>
    <mergeCell ref="C757:C758"/>
    <mergeCell ref="C759:C761"/>
    <mergeCell ref="C762:C763"/>
    <mergeCell ref="C747:C749"/>
    <mergeCell ref="C750:C752"/>
    <mergeCell ref="B753:B776"/>
    <mergeCell ref="C753:C754"/>
    <mergeCell ref="C755:C756"/>
    <mergeCell ref="C738:C739"/>
    <mergeCell ref="C740:C742"/>
    <mergeCell ref="B743:B752"/>
    <mergeCell ref="C743:C744"/>
    <mergeCell ref="C745:C746"/>
    <mergeCell ref="C730:C731"/>
    <mergeCell ref="B732:B742"/>
    <mergeCell ref="C732:C733"/>
    <mergeCell ref="C734:C735"/>
    <mergeCell ref="C736:C737"/>
    <mergeCell ref="B718:B731"/>
    <mergeCell ref="B675:B692"/>
    <mergeCell ref="C675:C676"/>
    <mergeCell ref="C677:C678"/>
    <mergeCell ref="C659:C660"/>
    <mergeCell ref="C661:C662"/>
    <mergeCell ref="A663:A901"/>
    <mergeCell ref="B663:B674"/>
    <mergeCell ref="C663:C665"/>
    <mergeCell ref="C651:C652"/>
    <mergeCell ref="C653:C654"/>
    <mergeCell ref="C655:C656"/>
    <mergeCell ref="C639:C640"/>
    <mergeCell ref="C641:C642"/>
    <mergeCell ref="C643:C644"/>
    <mergeCell ref="C627:C628"/>
    <mergeCell ref="B629:B662"/>
    <mergeCell ref="C629:C630"/>
    <mergeCell ref="C631:C632"/>
    <mergeCell ref="C633:C634"/>
    <mergeCell ref="B619:B628"/>
    <mergeCell ref="C619:C620"/>
    <mergeCell ref="C621:C622"/>
    <mergeCell ref="C623:C624"/>
    <mergeCell ref="C625:C626"/>
    <mergeCell ref="C899:C901"/>
    <mergeCell ref="C887:C889"/>
    <mergeCell ref="C890:C891"/>
    <mergeCell ref="C885:C886"/>
    <mergeCell ref="C875:C876"/>
    <mergeCell ref="C877:C878"/>
    <mergeCell ref="B707:B717"/>
    <mergeCell ref="C707:C709"/>
    <mergeCell ref="C613:C614"/>
    <mergeCell ref="B615:B618"/>
    <mergeCell ref="C615:C616"/>
    <mergeCell ref="C617:C618"/>
    <mergeCell ref="C605:C606"/>
    <mergeCell ref="C607:C608"/>
    <mergeCell ref="C609:C610"/>
    <mergeCell ref="C599:C600"/>
    <mergeCell ref="B601:B604"/>
    <mergeCell ref="C601:C602"/>
    <mergeCell ref="C603:C604"/>
    <mergeCell ref="C591:C592"/>
    <mergeCell ref="C593:C594"/>
    <mergeCell ref="C595:C596"/>
    <mergeCell ref="C583:C584"/>
    <mergeCell ref="C585:C586"/>
    <mergeCell ref="C587:C588"/>
    <mergeCell ref="C589:C590"/>
    <mergeCell ref="C577:C578"/>
    <mergeCell ref="C579:C580"/>
    <mergeCell ref="A581:A662"/>
    <mergeCell ref="B581:B590"/>
    <mergeCell ref="C581:C582"/>
    <mergeCell ref="C565:C566"/>
    <mergeCell ref="C567:C568"/>
    <mergeCell ref="C569:C570"/>
    <mergeCell ref="C553:C554"/>
    <mergeCell ref="C555:C556"/>
    <mergeCell ref="C557:C558"/>
    <mergeCell ref="C545:C546"/>
    <mergeCell ref="B547:B580"/>
    <mergeCell ref="C547:C548"/>
    <mergeCell ref="C549:C550"/>
    <mergeCell ref="C551:C552"/>
    <mergeCell ref="B533:B546"/>
    <mergeCell ref="C533:C534"/>
    <mergeCell ref="C535:C536"/>
    <mergeCell ref="C537:C538"/>
    <mergeCell ref="C539:C540"/>
    <mergeCell ref="C647:C648"/>
    <mergeCell ref="C649:C650"/>
    <mergeCell ref="C645:C646"/>
    <mergeCell ref="C635:C636"/>
    <mergeCell ref="C637:C638"/>
    <mergeCell ref="B611:B614"/>
    <mergeCell ref="C611:C612"/>
    <mergeCell ref="B605:B610"/>
    <mergeCell ref="B597:B600"/>
    <mergeCell ref="C597:C598"/>
    <mergeCell ref="B591:B596"/>
    <mergeCell ref="C527:C528"/>
    <mergeCell ref="B529:B532"/>
    <mergeCell ref="C529:C530"/>
    <mergeCell ref="C531:C532"/>
    <mergeCell ref="C519:C520"/>
    <mergeCell ref="C521:C522"/>
    <mergeCell ref="C523:C524"/>
    <mergeCell ref="B515:B518"/>
    <mergeCell ref="C515:C516"/>
    <mergeCell ref="C517:C518"/>
    <mergeCell ref="C505:C506"/>
    <mergeCell ref="C507:C508"/>
    <mergeCell ref="B509:B514"/>
    <mergeCell ref="C509:C510"/>
    <mergeCell ref="C511:C512"/>
    <mergeCell ref="C499:C500"/>
    <mergeCell ref="A501:A580"/>
    <mergeCell ref="B501:B508"/>
    <mergeCell ref="C501:C502"/>
    <mergeCell ref="C503:C504"/>
    <mergeCell ref="C573:C574"/>
    <mergeCell ref="C575:C576"/>
    <mergeCell ref="C571:C572"/>
    <mergeCell ref="C561:C562"/>
    <mergeCell ref="C563:C564"/>
    <mergeCell ref="C559:C560"/>
    <mergeCell ref="C541:C542"/>
    <mergeCell ref="C543:C544"/>
    <mergeCell ref="B525:B528"/>
    <mergeCell ref="C525:C526"/>
    <mergeCell ref="B519:B524"/>
    <mergeCell ref="C513:C514"/>
    <mergeCell ref="C493:C494"/>
    <mergeCell ref="C495:C496"/>
    <mergeCell ref="C479:C480"/>
    <mergeCell ref="C481:C482"/>
    <mergeCell ref="C483:C484"/>
    <mergeCell ref="B465:B500"/>
    <mergeCell ref="C465:C466"/>
    <mergeCell ref="C467:C468"/>
    <mergeCell ref="C469:C470"/>
    <mergeCell ref="C471:C472"/>
    <mergeCell ref="C459:C460"/>
    <mergeCell ref="C461:C462"/>
    <mergeCell ref="C463:C464"/>
    <mergeCell ref="C451:C452"/>
    <mergeCell ref="B453:B464"/>
    <mergeCell ref="C453:C454"/>
    <mergeCell ref="C455:C456"/>
    <mergeCell ref="C457:C458"/>
    <mergeCell ref="C443:C444"/>
    <mergeCell ref="C445:C446"/>
    <mergeCell ref="C447:C448"/>
    <mergeCell ref="B437:B442"/>
    <mergeCell ref="C437:C438"/>
    <mergeCell ref="C439:C440"/>
    <mergeCell ref="C441:C442"/>
    <mergeCell ref="B431:B436"/>
    <mergeCell ref="C431:C432"/>
    <mergeCell ref="C433:C434"/>
    <mergeCell ref="C435:C436"/>
    <mergeCell ref="C425:C426"/>
    <mergeCell ref="C427:C428"/>
    <mergeCell ref="C429:C430"/>
    <mergeCell ref="C413:C415"/>
    <mergeCell ref="C416:C418"/>
    <mergeCell ref="A419:A500"/>
    <mergeCell ref="B419:B430"/>
    <mergeCell ref="C419:C420"/>
    <mergeCell ref="C497:C498"/>
    <mergeCell ref="C487:C488"/>
    <mergeCell ref="C489:C490"/>
    <mergeCell ref="C485:C486"/>
    <mergeCell ref="C475:C476"/>
    <mergeCell ref="C477:C478"/>
    <mergeCell ref="C473:C474"/>
    <mergeCell ref="B449:B452"/>
    <mergeCell ref="C449:C450"/>
    <mergeCell ref="B443:B448"/>
    <mergeCell ref="C421:C422"/>
    <mergeCell ref="C423:C424"/>
    <mergeCell ref="C491:C492"/>
    <mergeCell ref="C405:C406"/>
    <mergeCell ref="C407:C408"/>
    <mergeCell ref="C409:C410"/>
    <mergeCell ref="C391:C393"/>
    <mergeCell ref="C394:C395"/>
    <mergeCell ref="C396:C397"/>
    <mergeCell ref="C375:C376"/>
    <mergeCell ref="C377:C378"/>
    <mergeCell ref="C379:C381"/>
    <mergeCell ref="C361:C362"/>
    <mergeCell ref="C363:C364"/>
    <mergeCell ref="C365:C366"/>
    <mergeCell ref="C347:C349"/>
    <mergeCell ref="C350:C351"/>
    <mergeCell ref="C352:C354"/>
    <mergeCell ref="C331:C333"/>
    <mergeCell ref="C334:C335"/>
    <mergeCell ref="C336:C337"/>
    <mergeCell ref="C316:C317"/>
    <mergeCell ref="C318:C319"/>
    <mergeCell ref="C320:C322"/>
    <mergeCell ref="C300:C301"/>
    <mergeCell ref="C302:C304"/>
    <mergeCell ref="C305:C307"/>
    <mergeCell ref="C283:C285"/>
    <mergeCell ref="C286:C288"/>
    <mergeCell ref="C289:C290"/>
    <mergeCell ref="C266:C268"/>
    <mergeCell ref="C269:C271"/>
    <mergeCell ref="C272:C274"/>
    <mergeCell ref="C250:C252"/>
    <mergeCell ref="C253:C255"/>
    <mergeCell ref="C256:C257"/>
    <mergeCell ref="C234:C236"/>
    <mergeCell ref="C237:C239"/>
    <mergeCell ref="C240:C242"/>
    <mergeCell ref="C281:C282"/>
    <mergeCell ref="C275:C277"/>
    <mergeCell ref="C261:C263"/>
    <mergeCell ref="C264:C265"/>
    <mergeCell ref="C258:C260"/>
    <mergeCell ref="C245:C247"/>
    <mergeCell ref="C248:C249"/>
    <mergeCell ref="C243:C244"/>
    <mergeCell ref="C222:C224"/>
    <mergeCell ref="B225:B418"/>
    <mergeCell ref="C225:C227"/>
    <mergeCell ref="C228:C230"/>
    <mergeCell ref="C231:C233"/>
    <mergeCell ref="B206:B224"/>
    <mergeCell ref="C206:C207"/>
    <mergeCell ref="C208:C210"/>
    <mergeCell ref="C211:C212"/>
    <mergeCell ref="C213:C214"/>
    <mergeCell ref="C199:C200"/>
    <mergeCell ref="C201:C202"/>
    <mergeCell ref="C203:C205"/>
    <mergeCell ref="C182:C184"/>
    <mergeCell ref="C185:C187"/>
    <mergeCell ref="C188:C190"/>
    <mergeCell ref="C172:C174"/>
    <mergeCell ref="B175:B205"/>
    <mergeCell ref="C175:C177"/>
    <mergeCell ref="C178:C179"/>
    <mergeCell ref="C180:C181"/>
    <mergeCell ref="C338:C340"/>
    <mergeCell ref="C326:C327"/>
    <mergeCell ref="C328:C330"/>
    <mergeCell ref="C323:C325"/>
    <mergeCell ref="C311:C313"/>
    <mergeCell ref="C314:C315"/>
    <mergeCell ref="C308:C310"/>
    <mergeCell ref="C294:C296"/>
    <mergeCell ref="C297:C299"/>
    <mergeCell ref="C291:C293"/>
    <mergeCell ref="C278:C280"/>
    <mergeCell ref="B77:B98"/>
    <mergeCell ref="C77:C78"/>
    <mergeCell ref="C79:C81"/>
    <mergeCell ref="C82:C84"/>
    <mergeCell ref="B54:B76"/>
    <mergeCell ref="C54:C56"/>
    <mergeCell ref="C57:C59"/>
    <mergeCell ref="C60:C62"/>
    <mergeCell ref="C63:C65"/>
    <mergeCell ref="C66:C67"/>
    <mergeCell ref="C159:C160"/>
    <mergeCell ref="C161:C162"/>
    <mergeCell ref="C163:C164"/>
    <mergeCell ref="C149:C151"/>
    <mergeCell ref="C152:C154"/>
    <mergeCell ref="B155:B174"/>
    <mergeCell ref="C155:C156"/>
    <mergeCell ref="C157:C158"/>
    <mergeCell ref="B131:B154"/>
    <mergeCell ref="C131:C132"/>
    <mergeCell ref="C133:C134"/>
    <mergeCell ref="C135:C137"/>
    <mergeCell ref="C138:C140"/>
    <mergeCell ref="C122:C124"/>
    <mergeCell ref="C125:C127"/>
    <mergeCell ref="C128:C130"/>
    <mergeCell ref="C107:C108"/>
    <mergeCell ref="C109:C111"/>
    <mergeCell ref="B112:B130"/>
    <mergeCell ref="C112:C113"/>
    <mergeCell ref="C114:C116"/>
    <mergeCell ref="B25:B53"/>
    <mergeCell ref="C25:C26"/>
    <mergeCell ref="C27:C29"/>
    <mergeCell ref="A4:A418"/>
    <mergeCell ref="B4:B24"/>
    <mergeCell ref="C4:C6"/>
    <mergeCell ref="C7:C9"/>
    <mergeCell ref="C10:C12"/>
    <mergeCell ref="A3:D3"/>
    <mergeCell ref="C411:C412"/>
    <mergeCell ref="C400:C401"/>
    <mergeCell ref="C402:C404"/>
    <mergeCell ref="C398:C399"/>
    <mergeCell ref="C385:C387"/>
    <mergeCell ref="C388:C390"/>
    <mergeCell ref="C382:C384"/>
    <mergeCell ref="C370:C371"/>
    <mergeCell ref="C372:C374"/>
    <mergeCell ref="C367:C369"/>
    <mergeCell ref="C357:C358"/>
    <mergeCell ref="C359:C360"/>
    <mergeCell ref="C355:C356"/>
    <mergeCell ref="C341:C343"/>
    <mergeCell ref="C344:C346"/>
    <mergeCell ref="C96:C98"/>
    <mergeCell ref="B99:B111"/>
    <mergeCell ref="C99:C101"/>
    <mergeCell ref="C102:C104"/>
    <mergeCell ref="C105:C106"/>
    <mergeCell ref="C85:C87"/>
    <mergeCell ref="C88:C89"/>
    <mergeCell ref="C90:C92"/>
    <mergeCell ref="C4650:C4651"/>
    <mergeCell ref="C4652:C4653"/>
    <mergeCell ref="B4632:B4635"/>
    <mergeCell ref="C4632:C4633"/>
    <mergeCell ref="B4620:B4627"/>
    <mergeCell ref="C4620:C4621"/>
    <mergeCell ref="C4622:C4623"/>
    <mergeCell ref="C4610:C4611"/>
    <mergeCell ref="C4612:C4613"/>
    <mergeCell ref="C4608:C4609"/>
    <mergeCell ref="C4598:C4599"/>
    <mergeCell ref="C4600:C4601"/>
    <mergeCell ref="C4634:C4635"/>
    <mergeCell ref="B4636:B4641"/>
    <mergeCell ref="C4636:C4637"/>
    <mergeCell ref="C4638:C4639"/>
    <mergeCell ref="C4640:C4641"/>
    <mergeCell ref="C4624:C4625"/>
    <mergeCell ref="C4626:C4627"/>
    <mergeCell ref="B4628:B4631"/>
    <mergeCell ref="C4628:C4629"/>
    <mergeCell ref="C4630:C4631"/>
    <mergeCell ref="C4648:C4649"/>
    <mergeCell ref="C4080:C4082"/>
    <mergeCell ref="C4083:C4084"/>
    <mergeCell ref="C4085:C4086"/>
    <mergeCell ref="C3815:C3816"/>
    <mergeCell ref="C3817:C3819"/>
    <mergeCell ref="C3813:C3814"/>
    <mergeCell ref="C3791:C3793"/>
    <mergeCell ref="C3794:C3796"/>
    <mergeCell ref="C3772:C3773"/>
    <mergeCell ref="C3756:C3757"/>
    <mergeCell ref="C3758:C3759"/>
    <mergeCell ref="C3754:C3755"/>
    <mergeCell ref="C3743:C3745"/>
    <mergeCell ref="C3746:C3747"/>
    <mergeCell ref="C3740:C3742"/>
    <mergeCell ref="C3729:C3730"/>
    <mergeCell ref="C3731:C3732"/>
    <mergeCell ref="C3762:C3764"/>
    <mergeCell ref="C3765:C3767"/>
    <mergeCell ref="C3748:C3749"/>
    <mergeCell ref="C3750:C3751"/>
    <mergeCell ref="C3752:C3753"/>
    <mergeCell ref="C3733:C3735"/>
    <mergeCell ref="C3736:C3737"/>
    <mergeCell ref="C3738:C3739"/>
    <mergeCell ref="C3866:C3868"/>
    <mergeCell ref="C3883:C3884"/>
    <mergeCell ref="C3885:C3886"/>
    <mergeCell ref="C3934:C3936"/>
    <mergeCell ref="C3997:C3998"/>
    <mergeCell ref="C3999:C4000"/>
    <mergeCell ref="C4001:C4002"/>
    <mergeCell ref="C3540:C3541"/>
    <mergeCell ref="C3542:C3544"/>
    <mergeCell ref="C3530:C3531"/>
    <mergeCell ref="C3520:C3521"/>
    <mergeCell ref="C3522:C3523"/>
    <mergeCell ref="C3518:C3519"/>
    <mergeCell ref="C3508:C3509"/>
    <mergeCell ref="C3510:C3511"/>
    <mergeCell ref="C3506:C3507"/>
    <mergeCell ref="C3496:C3497"/>
    <mergeCell ref="C3498:C3499"/>
    <mergeCell ref="C3494:C3495"/>
    <mergeCell ref="C3484:C3485"/>
    <mergeCell ref="C3486:C3487"/>
    <mergeCell ref="C3482:C3483"/>
    <mergeCell ref="C3472:C3473"/>
    <mergeCell ref="C3474:C3475"/>
    <mergeCell ref="C3689:C3691"/>
    <mergeCell ref="C3692:C3693"/>
    <mergeCell ref="C3686:C3688"/>
    <mergeCell ref="C3675:C3676"/>
    <mergeCell ref="C3677:C3678"/>
    <mergeCell ref="C3672:C3674"/>
    <mergeCell ref="C3650:C3651"/>
    <mergeCell ref="C3652:C3653"/>
    <mergeCell ref="C3639:C3640"/>
    <mergeCell ref="C3627:C3628"/>
    <mergeCell ref="C3629:C3630"/>
    <mergeCell ref="C3574:C3576"/>
    <mergeCell ref="C3565:C3567"/>
    <mergeCell ref="C2820:C2822"/>
    <mergeCell ref="C2823:C2824"/>
    <mergeCell ref="C2825:C2827"/>
    <mergeCell ref="C3226:C3227"/>
    <mergeCell ref="C3208:C3210"/>
    <mergeCell ref="C3211:C3212"/>
    <mergeCell ref="C3213:C3214"/>
    <mergeCell ref="C3123:C3124"/>
    <mergeCell ref="C3125:C3127"/>
    <mergeCell ref="C3120:C3122"/>
    <mergeCell ref="C3107:C3108"/>
    <mergeCell ref="C3109:C3111"/>
    <mergeCell ref="C3105:C3106"/>
    <mergeCell ref="C3091:C3093"/>
    <mergeCell ref="C3094:C3096"/>
    <mergeCell ref="C3068:C3069"/>
    <mergeCell ref="C3056:C3057"/>
    <mergeCell ref="C3058:C3059"/>
    <mergeCell ref="C3043:C3044"/>
    <mergeCell ref="B2841:B2846"/>
    <mergeCell ref="C2828:C2829"/>
    <mergeCell ref="C2830:C2831"/>
    <mergeCell ref="C2798:C2800"/>
    <mergeCell ref="C2786:C2787"/>
    <mergeCell ref="C2788:C2790"/>
    <mergeCell ref="C2784:C2785"/>
    <mergeCell ref="C2771:C2773"/>
    <mergeCell ref="C2774:C2775"/>
    <mergeCell ref="C2808:C2809"/>
    <mergeCell ref="C2810:C2812"/>
    <mergeCell ref="B2813:B2816"/>
    <mergeCell ref="C2813:C2814"/>
    <mergeCell ref="C2815:C2816"/>
    <mergeCell ref="C2801:C2803"/>
    <mergeCell ref="C2835:C2836"/>
    <mergeCell ref="C2837:C2838"/>
    <mergeCell ref="C2839:C2840"/>
    <mergeCell ref="B2817:B2834"/>
    <mergeCell ref="C2817:C2819"/>
    <mergeCell ref="C2165:C2166"/>
    <mergeCell ref="C2167:C2168"/>
    <mergeCell ref="C2152:C2154"/>
    <mergeCell ref="C2119:C2120"/>
    <mergeCell ref="C2121:C2122"/>
    <mergeCell ref="C2107:C2108"/>
    <mergeCell ref="C2083:C2084"/>
    <mergeCell ref="C2085:C2087"/>
    <mergeCell ref="C2242:C2244"/>
    <mergeCell ref="C2245:C2246"/>
    <mergeCell ref="C2247:C2249"/>
    <mergeCell ref="C2224:C2226"/>
    <mergeCell ref="C2570:C2571"/>
    <mergeCell ref="C2870:C2871"/>
    <mergeCell ref="C2872:C2873"/>
    <mergeCell ref="C2868:C2869"/>
    <mergeCell ref="C2855:C2857"/>
    <mergeCell ref="C2858:C2860"/>
    <mergeCell ref="C2572:C2573"/>
    <mergeCell ref="C2114:C2115"/>
    <mergeCell ref="C2116:C2118"/>
    <mergeCell ref="C2100:C2102"/>
    <mergeCell ref="C2103:C2104"/>
    <mergeCell ref="C2267:C2269"/>
    <mergeCell ref="C2270:C2272"/>
    <mergeCell ref="C2257:C2258"/>
    <mergeCell ref="C2259:C2261"/>
    <mergeCell ref="C2262:C2264"/>
    <mergeCell ref="C2265:C2266"/>
    <mergeCell ref="C2105:C2106"/>
    <mergeCell ref="C2403:C2405"/>
    <mergeCell ref="C2406:C2407"/>
    <mergeCell ref="C2568:C2569"/>
    <mergeCell ref="C2549:C2550"/>
    <mergeCell ref="C2551:C2552"/>
    <mergeCell ref="C2540:C2541"/>
    <mergeCell ref="C2528:C2530"/>
    <mergeCell ref="C2531:C2533"/>
    <mergeCell ref="C2526:C2527"/>
    <mergeCell ref="C2516:C2517"/>
    <mergeCell ref="C2518:C2519"/>
    <mergeCell ref="C2513:C2515"/>
    <mergeCell ref="C2017:C2018"/>
    <mergeCell ref="C2003:C2005"/>
    <mergeCell ref="C2006:C2008"/>
    <mergeCell ref="C2001:C2002"/>
    <mergeCell ref="C1989:C1990"/>
    <mergeCell ref="C1991:C1993"/>
    <mergeCell ref="C1987:C1988"/>
    <mergeCell ref="C2009:C2010"/>
    <mergeCell ref="C2011:C2013"/>
    <mergeCell ref="C2014:C2016"/>
    <mergeCell ref="C1994:C1995"/>
    <mergeCell ref="C1996:C1998"/>
    <mergeCell ref="C1999:C2000"/>
    <mergeCell ref="C2252:C2254"/>
    <mergeCell ref="C2255:C2256"/>
    <mergeCell ref="C2250:C2251"/>
    <mergeCell ref="C2236:C2238"/>
    <mergeCell ref="C2239:C2241"/>
    <mergeCell ref="C2211:C2212"/>
    <mergeCell ref="C2198:C2200"/>
    <mergeCell ref="C2201:C2202"/>
    <mergeCell ref="C2185:C2187"/>
    <mergeCell ref="C1977:C1978"/>
    <mergeCell ref="C1979:C1980"/>
    <mergeCell ref="C1983:C1984"/>
    <mergeCell ref="C1985:C1986"/>
    <mergeCell ref="C1731:C1732"/>
    <mergeCell ref="C1707:C1709"/>
    <mergeCell ref="C1710:C1711"/>
    <mergeCell ref="C1692:C1694"/>
    <mergeCell ref="C1680:C1682"/>
    <mergeCell ref="C1683:C1684"/>
    <mergeCell ref="C1786:C1787"/>
    <mergeCell ref="C1857:C1859"/>
    <mergeCell ref="C1808:C1810"/>
    <mergeCell ref="C1889:C1890"/>
    <mergeCell ref="C1891:C1892"/>
    <mergeCell ref="C1886:C1888"/>
    <mergeCell ref="C1875:C1877"/>
    <mergeCell ref="C1878:C1879"/>
    <mergeCell ref="C1872:C1874"/>
    <mergeCell ref="C1981:C1982"/>
    <mergeCell ref="C1968:C1970"/>
    <mergeCell ref="C1971:C1972"/>
    <mergeCell ref="C1973:C1974"/>
    <mergeCell ref="C1954:C1955"/>
    <mergeCell ref="C1956:C1958"/>
    <mergeCell ref="C1959:C1960"/>
    <mergeCell ref="C1940:C1942"/>
    <mergeCell ref="C1943:C1944"/>
    <mergeCell ref="C1945:C1946"/>
    <mergeCell ref="C1654:C1656"/>
    <mergeCell ref="C1657:C1659"/>
    <mergeCell ref="C1644:C1645"/>
    <mergeCell ref="C1632:C1633"/>
    <mergeCell ref="C1634:C1636"/>
    <mergeCell ref="C1629:C1631"/>
    <mergeCell ref="C1617:C1618"/>
    <mergeCell ref="C1619:C1620"/>
    <mergeCell ref="C1615:C1616"/>
    <mergeCell ref="C1603:C1604"/>
    <mergeCell ref="C1605:C1607"/>
    <mergeCell ref="C1646:C1647"/>
    <mergeCell ref="C1648:C1650"/>
    <mergeCell ref="C1717:C1719"/>
    <mergeCell ref="C1695:C1697"/>
    <mergeCell ref="C1260:C1261"/>
    <mergeCell ref="C1262:C1263"/>
    <mergeCell ref="C1287:C1288"/>
    <mergeCell ref="C1283:C1284"/>
    <mergeCell ref="C1272:C1273"/>
    <mergeCell ref="C1274:C1275"/>
    <mergeCell ref="C1270:C1271"/>
    <mergeCell ref="C1351:C1352"/>
    <mergeCell ref="C1353:C1354"/>
    <mergeCell ref="C1355:C1356"/>
    <mergeCell ref="C1339:C1340"/>
    <mergeCell ref="C1341:C1342"/>
    <mergeCell ref="C1343:C1344"/>
    <mergeCell ref="C1326:C1327"/>
    <mergeCell ref="C1328:C1330"/>
    <mergeCell ref="C1331:C1332"/>
    <mergeCell ref="C1313:C1314"/>
    <mergeCell ref="C1258:C1259"/>
    <mergeCell ref="C1240:C1241"/>
    <mergeCell ref="C1242:C1243"/>
    <mergeCell ref="C1229:C1231"/>
    <mergeCell ref="C1219:C1220"/>
    <mergeCell ref="C1221:C1222"/>
    <mergeCell ref="C1198:C1199"/>
    <mergeCell ref="C1179:C1180"/>
    <mergeCell ref="C1181:C1182"/>
    <mergeCell ref="C1158:C1159"/>
    <mergeCell ref="C1160:C1161"/>
    <mergeCell ref="C1139:C1140"/>
    <mergeCell ref="C1129:C1130"/>
    <mergeCell ref="C1131:C1132"/>
    <mergeCell ref="C1118:C1119"/>
    <mergeCell ref="C1120:C1121"/>
    <mergeCell ref="C1122:C1124"/>
    <mergeCell ref="C1165:C1166"/>
    <mergeCell ref="C1167:C1168"/>
    <mergeCell ref="C1169:C1170"/>
    <mergeCell ref="C1149:C1150"/>
    <mergeCell ref="C1189:C1190"/>
    <mergeCell ref="B996:B1001"/>
    <mergeCell ref="C996:C997"/>
    <mergeCell ref="C998:C999"/>
    <mergeCell ref="C1000:C1001"/>
    <mergeCell ref="C1070:C1071"/>
    <mergeCell ref="C1072:C1073"/>
    <mergeCell ref="C1074:C1075"/>
    <mergeCell ref="C1058:C1059"/>
    <mergeCell ref="C1060:C1061"/>
    <mergeCell ref="C1062:C1063"/>
    <mergeCell ref="C1046:C1047"/>
    <mergeCell ref="C1048:C1049"/>
    <mergeCell ref="C1050:C1051"/>
    <mergeCell ref="C1034:C1035"/>
    <mergeCell ref="C1036:C1037"/>
    <mergeCell ref="C1038:C1039"/>
    <mergeCell ref="C1022:C1023"/>
    <mergeCell ref="C1024:C1025"/>
    <mergeCell ref="C1026:C1027"/>
    <mergeCell ref="C1014:C1015"/>
    <mergeCell ref="B1016:B1111"/>
    <mergeCell ref="C1016:C1017"/>
    <mergeCell ref="C1018:C1019"/>
    <mergeCell ref="C1020:C1021"/>
    <mergeCell ref="B1002:B1015"/>
    <mergeCell ref="C1002:C1003"/>
    <mergeCell ref="C1004:C1005"/>
    <mergeCell ref="C1006:C1007"/>
    <mergeCell ref="C1008:C1009"/>
    <mergeCell ref="C1102:C1103"/>
    <mergeCell ref="C1104:C1105"/>
    <mergeCell ref="C1100:C1101"/>
    <mergeCell ref="C811:C812"/>
    <mergeCell ref="C813:C814"/>
    <mergeCell ref="C809:C810"/>
    <mergeCell ref="C799:C800"/>
    <mergeCell ref="C801:C802"/>
    <mergeCell ref="C786:C787"/>
    <mergeCell ref="C766:C767"/>
    <mergeCell ref="C768:C769"/>
    <mergeCell ref="C764:C765"/>
    <mergeCell ref="C726:C727"/>
    <mergeCell ref="C728:C729"/>
    <mergeCell ref="C687:C688"/>
    <mergeCell ref="C689:C690"/>
    <mergeCell ref="C685:C686"/>
    <mergeCell ref="C666:C667"/>
    <mergeCell ref="C668:C669"/>
    <mergeCell ref="C657:C658"/>
    <mergeCell ref="C670:C671"/>
    <mergeCell ref="C672:C674"/>
    <mergeCell ref="C710:C712"/>
    <mergeCell ref="C713:C714"/>
    <mergeCell ref="C715:C717"/>
    <mergeCell ref="C718:C719"/>
    <mergeCell ref="C720:C721"/>
    <mergeCell ref="C722:C723"/>
    <mergeCell ref="C724:C725"/>
    <mergeCell ref="C40:C42"/>
    <mergeCell ref="C43:C45"/>
    <mergeCell ref="C38:C39"/>
    <mergeCell ref="C13:C15"/>
    <mergeCell ref="C16:C18"/>
    <mergeCell ref="C217:C218"/>
    <mergeCell ref="C219:C221"/>
    <mergeCell ref="C215:C216"/>
    <mergeCell ref="C194:C196"/>
    <mergeCell ref="C197:C198"/>
    <mergeCell ref="C191:C193"/>
    <mergeCell ref="C167:C169"/>
    <mergeCell ref="C170:C171"/>
    <mergeCell ref="C165:C166"/>
    <mergeCell ref="C144:C146"/>
    <mergeCell ref="C147:C148"/>
    <mergeCell ref="C141:C143"/>
    <mergeCell ref="C117:C119"/>
    <mergeCell ref="C120:C121"/>
    <mergeCell ref="C93:C95"/>
    <mergeCell ref="C68:C70"/>
    <mergeCell ref="C71:C73"/>
    <mergeCell ref="C46:C47"/>
    <mergeCell ref="C48:C50"/>
    <mergeCell ref="C51:C53"/>
    <mergeCell ref="C30:C31"/>
    <mergeCell ref="C32:C34"/>
    <mergeCell ref="C35:C37"/>
    <mergeCell ref="C19:C21"/>
    <mergeCell ref="C22:C24"/>
    <mergeCell ref="C74:C7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FD13"/>
  <sheetViews>
    <sheetView workbookViewId="0">
      <selection activeCell="J8" sqref="J7:J8"/>
    </sheetView>
  </sheetViews>
  <sheetFormatPr defaultRowHeight="15"/>
  <cols>
    <col min="2" max="3" width="11" bestFit="1" customWidth="1"/>
    <col min="4" max="4" width="10.85546875" customWidth="1"/>
    <col min="5" max="5" width="10.5703125" customWidth="1"/>
    <col min="6" max="6" width="12.28515625" customWidth="1"/>
  </cols>
  <sheetData>
    <row r="1" spans="1:16384" ht="15.75" thickBot="1">
      <c r="A1" s="19" t="s">
        <v>189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  <c r="DHW1" s="19"/>
      <c r="DHX1" s="19"/>
      <c r="DHY1" s="19"/>
      <c r="DHZ1" s="19"/>
      <c r="DIA1" s="19"/>
      <c r="DIB1" s="19"/>
      <c r="DIC1" s="19"/>
      <c r="DID1" s="19"/>
      <c r="DIE1" s="19"/>
      <c r="DIF1" s="19"/>
      <c r="DIG1" s="19"/>
      <c r="DIH1" s="19"/>
      <c r="DII1" s="19"/>
      <c r="DIJ1" s="19"/>
      <c r="DIK1" s="19"/>
      <c r="DIL1" s="19"/>
      <c r="DIM1" s="19"/>
      <c r="DIN1" s="19"/>
      <c r="DIO1" s="19"/>
      <c r="DIP1" s="19"/>
      <c r="DIQ1" s="19"/>
      <c r="DIR1" s="19"/>
      <c r="DIS1" s="19"/>
      <c r="DIT1" s="19"/>
      <c r="DIU1" s="19"/>
      <c r="DIV1" s="19"/>
      <c r="DIW1" s="19"/>
      <c r="DIX1" s="19"/>
      <c r="DIY1" s="19"/>
      <c r="DIZ1" s="19"/>
      <c r="DJA1" s="19"/>
      <c r="DJB1" s="19"/>
      <c r="DJC1" s="19"/>
      <c r="DJD1" s="19"/>
      <c r="DJE1" s="19"/>
      <c r="DJF1" s="19"/>
      <c r="DJG1" s="19"/>
      <c r="DJH1" s="19"/>
      <c r="DJI1" s="19"/>
      <c r="DJJ1" s="19"/>
      <c r="DJK1" s="19"/>
      <c r="DJL1" s="19"/>
      <c r="DJM1" s="19"/>
      <c r="DJN1" s="19"/>
      <c r="DJO1" s="19"/>
      <c r="DJP1" s="19"/>
      <c r="DJQ1" s="19"/>
      <c r="DJR1" s="19"/>
      <c r="DJS1" s="19"/>
      <c r="DJT1" s="19"/>
      <c r="DJU1" s="19"/>
      <c r="DJV1" s="19"/>
      <c r="DJW1" s="19"/>
      <c r="DJX1" s="19"/>
      <c r="DJY1" s="19"/>
      <c r="DJZ1" s="19"/>
      <c r="DKA1" s="19"/>
      <c r="DKB1" s="19"/>
      <c r="DKC1" s="19"/>
      <c r="DKD1" s="19"/>
      <c r="DKE1" s="19"/>
      <c r="DKF1" s="19"/>
      <c r="DKG1" s="19"/>
      <c r="DKH1" s="19"/>
      <c r="DKI1" s="19"/>
      <c r="DKJ1" s="19"/>
      <c r="DKK1" s="19"/>
      <c r="DKL1" s="19"/>
      <c r="DKM1" s="19"/>
      <c r="DKN1" s="19"/>
      <c r="DKO1" s="19"/>
      <c r="DKP1" s="19"/>
      <c r="DKQ1" s="19"/>
      <c r="DKR1" s="19"/>
      <c r="DKS1" s="19"/>
      <c r="DKT1" s="19"/>
      <c r="DKU1" s="19"/>
      <c r="DKV1" s="19"/>
      <c r="DKW1" s="19"/>
      <c r="DKX1" s="19"/>
      <c r="DKY1" s="19"/>
      <c r="DKZ1" s="19"/>
      <c r="DLA1" s="19"/>
      <c r="DLB1" s="19"/>
      <c r="DLC1" s="19"/>
      <c r="DLD1" s="19"/>
      <c r="DLE1" s="19"/>
      <c r="DLF1" s="19"/>
      <c r="DLG1" s="19"/>
      <c r="DLH1" s="19"/>
      <c r="DLI1" s="19"/>
      <c r="DLJ1" s="19"/>
      <c r="DLK1" s="19"/>
      <c r="DLL1" s="19"/>
      <c r="DLM1" s="19"/>
      <c r="DLN1" s="19"/>
      <c r="DLO1" s="19"/>
      <c r="DLP1" s="19"/>
      <c r="DLQ1" s="19"/>
      <c r="DLR1" s="19"/>
      <c r="DLS1" s="19"/>
      <c r="DLT1" s="19"/>
      <c r="DLU1" s="19"/>
      <c r="DLV1" s="19"/>
      <c r="DLW1" s="19"/>
      <c r="DLX1" s="19"/>
      <c r="DLY1" s="19"/>
      <c r="DLZ1" s="19"/>
      <c r="DMA1" s="19"/>
      <c r="DMB1" s="19"/>
      <c r="DMC1" s="19"/>
      <c r="DMD1" s="19"/>
      <c r="DME1" s="19"/>
      <c r="DMF1" s="19"/>
      <c r="DMG1" s="19"/>
      <c r="DMH1" s="19"/>
      <c r="DMI1" s="19"/>
      <c r="DMJ1" s="19"/>
      <c r="DMK1" s="19"/>
      <c r="DML1" s="19"/>
      <c r="DMM1" s="19"/>
      <c r="DMN1" s="19"/>
      <c r="DMO1" s="19"/>
      <c r="DMP1" s="19"/>
      <c r="DMQ1" s="19"/>
      <c r="DMR1" s="19"/>
      <c r="DMS1" s="19"/>
      <c r="DMT1" s="19"/>
      <c r="DMU1" s="19"/>
      <c r="DMV1" s="19"/>
      <c r="DMW1" s="19"/>
      <c r="DMX1" s="19"/>
      <c r="DMY1" s="19"/>
      <c r="DMZ1" s="19"/>
      <c r="DNA1" s="19"/>
      <c r="DNB1" s="19"/>
      <c r="DNC1" s="19"/>
      <c r="DND1" s="19"/>
      <c r="DNE1" s="19"/>
      <c r="DNF1" s="19"/>
      <c r="DNG1" s="19"/>
      <c r="DNH1" s="19"/>
      <c r="DNI1" s="19"/>
      <c r="DNJ1" s="19"/>
      <c r="DNK1" s="19"/>
      <c r="DNL1" s="19"/>
      <c r="DNM1" s="19"/>
      <c r="DNN1" s="19"/>
      <c r="DNO1" s="19"/>
      <c r="DNP1" s="19"/>
      <c r="DNQ1" s="19"/>
      <c r="DNR1" s="19"/>
      <c r="DNS1" s="19"/>
      <c r="DNT1" s="19"/>
      <c r="DNU1" s="19"/>
      <c r="DNV1" s="19"/>
      <c r="DNW1" s="19"/>
      <c r="DNX1" s="19"/>
      <c r="DNY1" s="19"/>
      <c r="DNZ1" s="19"/>
      <c r="DOA1" s="19"/>
      <c r="DOB1" s="19"/>
      <c r="DOC1" s="19"/>
      <c r="DOD1" s="19"/>
      <c r="DOE1" s="19"/>
      <c r="DOF1" s="19"/>
      <c r="DOG1" s="19"/>
      <c r="DOH1" s="19"/>
      <c r="DOI1" s="19"/>
      <c r="DOJ1" s="19"/>
      <c r="DOK1" s="19"/>
      <c r="DOL1" s="19"/>
      <c r="DOM1" s="19"/>
      <c r="DON1" s="19"/>
      <c r="DOO1" s="19"/>
      <c r="DOP1" s="19"/>
      <c r="DOQ1" s="19"/>
      <c r="DOR1" s="19"/>
      <c r="DOS1" s="19"/>
      <c r="DOT1" s="19"/>
      <c r="DOU1" s="19"/>
      <c r="DOV1" s="19"/>
      <c r="DOW1" s="19"/>
      <c r="DOX1" s="19"/>
      <c r="DOY1" s="19"/>
      <c r="DOZ1" s="19"/>
      <c r="DPA1" s="19"/>
      <c r="DPB1" s="19"/>
      <c r="DPC1" s="19"/>
      <c r="DPD1" s="19"/>
      <c r="DPE1" s="19"/>
      <c r="DPF1" s="19"/>
      <c r="DPG1" s="19"/>
      <c r="DPH1" s="19"/>
      <c r="DPI1" s="19"/>
      <c r="DPJ1" s="19"/>
      <c r="DPK1" s="19"/>
      <c r="DPL1" s="19"/>
      <c r="DPM1" s="19"/>
      <c r="DPN1" s="19"/>
      <c r="DPO1" s="19"/>
      <c r="DPP1" s="19"/>
      <c r="DPQ1" s="19"/>
      <c r="DPR1" s="19"/>
      <c r="DPS1" s="19"/>
      <c r="DPT1" s="19"/>
      <c r="DPU1" s="19"/>
      <c r="DPV1" s="19"/>
      <c r="DPW1" s="19"/>
      <c r="DPX1" s="19"/>
      <c r="DPY1" s="19"/>
      <c r="DPZ1" s="19"/>
      <c r="DQA1" s="19"/>
      <c r="DQB1" s="19"/>
      <c r="DQC1" s="19"/>
      <c r="DQD1" s="19"/>
      <c r="DQE1" s="19"/>
      <c r="DQF1" s="19"/>
      <c r="DQG1" s="19"/>
      <c r="DQH1" s="19"/>
      <c r="DQI1" s="19"/>
      <c r="DQJ1" s="19"/>
      <c r="DQK1" s="19"/>
      <c r="DQL1" s="19"/>
      <c r="DQM1" s="19"/>
      <c r="DQN1" s="19"/>
      <c r="DQO1" s="19"/>
      <c r="DQP1" s="19"/>
      <c r="DQQ1" s="19"/>
      <c r="DQR1" s="19"/>
      <c r="DQS1" s="19"/>
      <c r="DQT1" s="19"/>
      <c r="DQU1" s="19"/>
      <c r="DQV1" s="19"/>
      <c r="DQW1" s="19"/>
      <c r="DQX1" s="19"/>
      <c r="DQY1" s="19"/>
      <c r="DQZ1" s="19"/>
      <c r="DRA1" s="19"/>
      <c r="DRB1" s="19"/>
      <c r="DRC1" s="19"/>
      <c r="DRD1" s="19"/>
      <c r="DRE1" s="19"/>
      <c r="DRF1" s="19"/>
      <c r="DRG1" s="19"/>
      <c r="DRH1" s="19"/>
      <c r="DRI1" s="19"/>
      <c r="DRJ1" s="19"/>
      <c r="DRK1" s="19"/>
      <c r="DRL1" s="19"/>
      <c r="DRM1" s="19"/>
      <c r="DRN1" s="19"/>
      <c r="DRO1" s="19"/>
      <c r="DRP1" s="19"/>
      <c r="DRQ1" s="19"/>
      <c r="DRR1" s="19"/>
      <c r="DRS1" s="19"/>
      <c r="DRT1" s="19"/>
      <c r="DRU1" s="19"/>
      <c r="DRV1" s="19"/>
      <c r="DRW1" s="19"/>
      <c r="DRX1" s="19"/>
      <c r="DRY1" s="19"/>
      <c r="DRZ1" s="19"/>
      <c r="DSA1" s="19"/>
      <c r="DSB1" s="19"/>
      <c r="DSC1" s="19"/>
      <c r="DSD1" s="19"/>
      <c r="DSE1" s="19"/>
      <c r="DSF1" s="19"/>
      <c r="DSG1" s="19"/>
      <c r="DSH1" s="19"/>
      <c r="DSI1" s="19"/>
      <c r="DSJ1" s="19"/>
      <c r="DSK1" s="19"/>
      <c r="DSL1" s="19"/>
      <c r="DSM1" s="19"/>
      <c r="DSN1" s="19"/>
      <c r="DSO1" s="19"/>
      <c r="DSP1" s="19"/>
      <c r="DSQ1" s="19"/>
      <c r="DSR1" s="19"/>
      <c r="DSS1" s="19"/>
      <c r="DST1" s="19"/>
      <c r="DSU1" s="19"/>
      <c r="DSV1" s="19"/>
      <c r="DSW1" s="19"/>
      <c r="DSX1" s="19"/>
      <c r="DSY1" s="19"/>
      <c r="DSZ1" s="19"/>
      <c r="DTA1" s="19"/>
      <c r="DTB1" s="19"/>
      <c r="DTC1" s="19"/>
      <c r="DTD1" s="19"/>
      <c r="DTE1" s="19"/>
      <c r="DTF1" s="19"/>
      <c r="DTG1" s="19"/>
      <c r="DTH1" s="19"/>
      <c r="DTI1" s="19"/>
      <c r="DTJ1" s="19"/>
      <c r="DTK1" s="19"/>
      <c r="DTL1" s="19"/>
      <c r="DTM1" s="19"/>
      <c r="DTN1" s="19"/>
      <c r="DTO1" s="19"/>
      <c r="DTP1" s="19"/>
      <c r="DTQ1" s="19"/>
      <c r="DTR1" s="19"/>
      <c r="DTS1" s="19"/>
      <c r="DTT1" s="19"/>
      <c r="DTU1" s="19"/>
      <c r="DTV1" s="19"/>
      <c r="DTW1" s="19"/>
      <c r="DTX1" s="19"/>
      <c r="DTY1" s="19"/>
      <c r="DTZ1" s="19"/>
      <c r="DUA1" s="19"/>
      <c r="DUB1" s="19"/>
      <c r="DUC1" s="19"/>
      <c r="DUD1" s="19"/>
      <c r="DUE1" s="19"/>
      <c r="DUF1" s="19"/>
      <c r="DUG1" s="19"/>
      <c r="DUH1" s="19"/>
      <c r="DUI1" s="19"/>
      <c r="DUJ1" s="19"/>
      <c r="DUK1" s="19"/>
      <c r="DUL1" s="19"/>
      <c r="DUM1" s="19"/>
      <c r="DUN1" s="19"/>
      <c r="DUO1" s="19"/>
      <c r="DUP1" s="19"/>
      <c r="DUQ1" s="19"/>
      <c r="DUR1" s="19"/>
      <c r="DUS1" s="19"/>
      <c r="DUT1" s="19"/>
      <c r="DUU1" s="19"/>
      <c r="DUV1" s="19"/>
      <c r="DUW1" s="19"/>
      <c r="DUX1" s="19"/>
      <c r="DUY1" s="19"/>
      <c r="DUZ1" s="19"/>
      <c r="DVA1" s="19"/>
      <c r="DVB1" s="19"/>
      <c r="DVC1" s="19"/>
      <c r="DVD1" s="19"/>
      <c r="DVE1" s="19"/>
      <c r="DVF1" s="19"/>
      <c r="DVG1" s="19"/>
      <c r="DVH1" s="19"/>
      <c r="DVI1" s="19"/>
      <c r="DVJ1" s="19"/>
      <c r="DVK1" s="19"/>
      <c r="DVL1" s="19"/>
      <c r="DVM1" s="19"/>
      <c r="DVN1" s="19"/>
      <c r="DVO1" s="19"/>
      <c r="DVP1" s="19"/>
      <c r="DVQ1" s="19"/>
      <c r="DVR1" s="19"/>
      <c r="DVS1" s="19"/>
      <c r="DVT1" s="19"/>
      <c r="DVU1" s="19"/>
      <c r="DVV1" s="19"/>
      <c r="DVW1" s="19"/>
      <c r="DVX1" s="19"/>
      <c r="DVY1" s="19"/>
      <c r="DVZ1" s="19"/>
      <c r="DWA1" s="19"/>
      <c r="DWB1" s="19"/>
      <c r="DWC1" s="19"/>
      <c r="DWD1" s="19"/>
      <c r="DWE1" s="19"/>
      <c r="DWF1" s="19"/>
      <c r="DWG1" s="19"/>
      <c r="DWH1" s="19"/>
      <c r="DWI1" s="19"/>
      <c r="DWJ1" s="19"/>
      <c r="DWK1" s="19"/>
      <c r="DWL1" s="19"/>
      <c r="DWM1" s="19"/>
      <c r="DWN1" s="19"/>
      <c r="DWO1" s="19"/>
      <c r="DWP1" s="19"/>
      <c r="DWQ1" s="19"/>
      <c r="DWR1" s="19"/>
      <c r="DWS1" s="19"/>
      <c r="DWT1" s="19"/>
      <c r="DWU1" s="19"/>
      <c r="DWV1" s="19"/>
      <c r="DWW1" s="19"/>
      <c r="DWX1" s="19"/>
      <c r="DWY1" s="19"/>
      <c r="DWZ1" s="19"/>
      <c r="DXA1" s="19"/>
      <c r="DXB1" s="19"/>
      <c r="DXC1" s="19"/>
      <c r="DXD1" s="19"/>
      <c r="DXE1" s="19"/>
      <c r="DXF1" s="19"/>
      <c r="DXG1" s="19"/>
      <c r="DXH1" s="19"/>
      <c r="DXI1" s="19"/>
      <c r="DXJ1" s="19"/>
      <c r="DXK1" s="19"/>
      <c r="DXL1" s="19"/>
      <c r="DXM1" s="19"/>
      <c r="DXN1" s="19"/>
      <c r="DXO1" s="19"/>
      <c r="DXP1" s="19"/>
      <c r="DXQ1" s="19"/>
      <c r="DXR1" s="19"/>
      <c r="DXS1" s="19"/>
      <c r="DXT1" s="19"/>
      <c r="DXU1" s="19"/>
      <c r="DXV1" s="19"/>
      <c r="DXW1" s="19"/>
      <c r="DXX1" s="19"/>
      <c r="DXY1" s="19"/>
      <c r="DXZ1" s="19"/>
      <c r="DYA1" s="19"/>
      <c r="DYB1" s="19"/>
      <c r="DYC1" s="19"/>
      <c r="DYD1" s="19"/>
      <c r="DYE1" s="19"/>
      <c r="DYF1" s="19"/>
      <c r="DYG1" s="19"/>
      <c r="DYH1" s="19"/>
      <c r="DYI1" s="19"/>
      <c r="DYJ1" s="19"/>
      <c r="DYK1" s="19"/>
      <c r="DYL1" s="19"/>
      <c r="DYM1" s="19"/>
      <c r="DYN1" s="19"/>
      <c r="DYO1" s="19"/>
      <c r="DYP1" s="19"/>
      <c r="DYQ1" s="19"/>
      <c r="DYR1" s="19"/>
      <c r="DYS1" s="19"/>
      <c r="DYT1" s="19"/>
      <c r="DYU1" s="19"/>
      <c r="DYV1" s="19"/>
      <c r="DYW1" s="19"/>
      <c r="DYX1" s="19"/>
      <c r="DYY1" s="19"/>
      <c r="DYZ1" s="19"/>
      <c r="DZA1" s="19"/>
      <c r="DZB1" s="19"/>
      <c r="DZC1" s="19"/>
      <c r="DZD1" s="19"/>
      <c r="DZE1" s="19"/>
      <c r="DZF1" s="19"/>
      <c r="DZG1" s="19"/>
      <c r="DZH1" s="19"/>
      <c r="DZI1" s="19"/>
      <c r="DZJ1" s="19"/>
      <c r="DZK1" s="19"/>
      <c r="DZL1" s="19"/>
      <c r="DZM1" s="19"/>
      <c r="DZN1" s="19"/>
      <c r="DZO1" s="19"/>
      <c r="DZP1" s="19"/>
      <c r="DZQ1" s="19"/>
      <c r="DZR1" s="19"/>
      <c r="DZS1" s="19"/>
      <c r="DZT1" s="19"/>
      <c r="DZU1" s="19"/>
      <c r="DZV1" s="19"/>
      <c r="DZW1" s="19"/>
      <c r="DZX1" s="19"/>
      <c r="DZY1" s="19"/>
      <c r="DZZ1" s="19"/>
      <c r="EAA1" s="19"/>
      <c r="EAB1" s="19"/>
      <c r="EAC1" s="19"/>
      <c r="EAD1" s="19"/>
      <c r="EAE1" s="19"/>
      <c r="EAF1" s="19"/>
      <c r="EAG1" s="19"/>
      <c r="EAH1" s="19"/>
      <c r="EAI1" s="19"/>
      <c r="EAJ1" s="19"/>
      <c r="EAK1" s="19"/>
      <c r="EAL1" s="19"/>
      <c r="EAM1" s="19"/>
      <c r="EAN1" s="19"/>
      <c r="EAO1" s="19"/>
      <c r="EAP1" s="19"/>
      <c r="EAQ1" s="19"/>
      <c r="EAR1" s="19"/>
      <c r="EAS1" s="19"/>
      <c r="EAT1" s="19"/>
      <c r="EAU1" s="19"/>
      <c r="EAV1" s="19"/>
      <c r="EAW1" s="19"/>
      <c r="EAX1" s="19"/>
      <c r="EAY1" s="19"/>
      <c r="EAZ1" s="19"/>
      <c r="EBA1" s="19"/>
      <c r="EBB1" s="19"/>
      <c r="EBC1" s="19"/>
      <c r="EBD1" s="19"/>
      <c r="EBE1" s="19"/>
      <c r="EBF1" s="19"/>
      <c r="EBG1" s="19"/>
      <c r="EBH1" s="19"/>
      <c r="EBI1" s="19"/>
      <c r="EBJ1" s="19"/>
      <c r="EBK1" s="19"/>
      <c r="EBL1" s="19"/>
      <c r="EBM1" s="19"/>
      <c r="EBN1" s="19"/>
      <c r="EBO1" s="19"/>
      <c r="EBP1" s="19"/>
      <c r="EBQ1" s="19"/>
      <c r="EBR1" s="19"/>
      <c r="EBS1" s="19"/>
      <c r="EBT1" s="19"/>
      <c r="EBU1" s="19"/>
      <c r="EBV1" s="19"/>
      <c r="EBW1" s="19"/>
      <c r="EBX1" s="19"/>
      <c r="EBY1" s="19"/>
      <c r="EBZ1" s="19"/>
      <c r="ECA1" s="19"/>
      <c r="ECB1" s="19"/>
      <c r="ECC1" s="19"/>
      <c r="ECD1" s="19"/>
      <c r="ECE1" s="19"/>
      <c r="ECF1" s="19"/>
      <c r="ECG1" s="19"/>
      <c r="ECH1" s="19"/>
      <c r="ECI1" s="19"/>
      <c r="ECJ1" s="19"/>
      <c r="ECK1" s="19"/>
      <c r="ECL1" s="19"/>
      <c r="ECM1" s="19"/>
      <c r="ECN1" s="19"/>
      <c r="ECO1" s="19"/>
      <c r="ECP1" s="19"/>
      <c r="ECQ1" s="19"/>
      <c r="ECR1" s="19"/>
      <c r="ECS1" s="19"/>
      <c r="ECT1" s="19"/>
      <c r="ECU1" s="19"/>
      <c r="ECV1" s="19"/>
      <c r="ECW1" s="19"/>
      <c r="ECX1" s="19"/>
      <c r="ECY1" s="19"/>
      <c r="ECZ1" s="19"/>
      <c r="EDA1" s="19"/>
      <c r="EDB1" s="19"/>
      <c r="EDC1" s="19"/>
      <c r="EDD1" s="19"/>
      <c r="EDE1" s="19"/>
      <c r="EDF1" s="19"/>
      <c r="EDG1" s="19"/>
      <c r="EDH1" s="19"/>
      <c r="EDI1" s="19"/>
      <c r="EDJ1" s="19"/>
      <c r="EDK1" s="19"/>
      <c r="EDL1" s="19"/>
      <c r="EDM1" s="19"/>
      <c r="EDN1" s="19"/>
      <c r="EDO1" s="19"/>
      <c r="EDP1" s="19"/>
      <c r="EDQ1" s="19"/>
      <c r="EDR1" s="19"/>
      <c r="EDS1" s="19"/>
      <c r="EDT1" s="19"/>
      <c r="EDU1" s="19"/>
      <c r="EDV1" s="19"/>
      <c r="EDW1" s="19"/>
      <c r="EDX1" s="19"/>
      <c r="EDY1" s="19"/>
      <c r="EDZ1" s="19"/>
      <c r="EEA1" s="19"/>
      <c r="EEB1" s="19"/>
      <c r="EEC1" s="19"/>
      <c r="EED1" s="19"/>
      <c r="EEE1" s="19"/>
      <c r="EEF1" s="19"/>
      <c r="EEG1" s="19"/>
      <c r="EEH1" s="19"/>
      <c r="EEI1" s="19"/>
      <c r="EEJ1" s="19"/>
      <c r="EEK1" s="19"/>
      <c r="EEL1" s="19"/>
      <c r="EEM1" s="19"/>
      <c r="EEN1" s="19"/>
      <c r="EEO1" s="19"/>
      <c r="EEP1" s="19"/>
      <c r="EEQ1" s="19"/>
      <c r="EER1" s="19"/>
      <c r="EES1" s="19"/>
      <c r="EET1" s="19"/>
      <c r="EEU1" s="19"/>
      <c r="EEV1" s="19"/>
      <c r="EEW1" s="19"/>
      <c r="EEX1" s="19"/>
      <c r="EEY1" s="19"/>
      <c r="EEZ1" s="19"/>
      <c r="EFA1" s="19"/>
      <c r="EFB1" s="19"/>
      <c r="EFC1" s="19"/>
      <c r="EFD1" s="19"/>
      <c r="EFE1" s="19"/>
      <c r="EFF1" s="19"/>
      <c r="EFG1" s="19"/>
      <c r="EFH1" s="19"/>
      <c r="EFI1" s="19"/>
      <c r="EFJ1" s="19"/>
      <c r="EFK1" s="19"/>
      <c r="EFL1" s="19"/>
      <c r="EFM1" s="19"/>
      <c r="EFN1" s="19"/>
      <c r="EFO1" s="19"/>
      <c r="EFP1" s="19"/>
      <c r="EFQ1" s="19"/>
      <c r="EFR1" s="19"/>
      <c r="EFS1" s="19"/>
      <c r="EFT1" s="19"/>
      <c r="EFU1" s="19"/>
      <c r="EFV1" s="19"/>
      <c r="EFW1" s="19"/>
      <c r="EFX1" s="19"/>
      <c r="EFY1" s="19"/>
      <c r="EFZ1" s="19"/>
      <c r="EGA1" s="19"/>
      <c r="EGB1" s="19"/>
      <c r="EGC1" s="19"/>
      <c r="EGD1" s="19"/>
      <c r="EGE1" s="19"/>
      <c r="EGF1" s="19"/>
      <c r="EGG1" s="19"/>
      <c r="EGH1" s="19"/>
      <c r="EGI1" s="19"/>
      <c r="EGJ1" s="19"/>
      <c r="EGK1" s="19"/>
      <c r="EGL1" s="19"/>
      <c r="EGM1" s="19"/>
      <c r="EGN1" s="19"/>
      <c r="EGO1" s="19"/>
      <c r="EGP1" s="19"/>
      <c r="EGQ1" s="19"/>
      <c r="EGR1" s="19"/>
      <c r="EGS1" s="19"/>
      <c r="EGT1" s="19"/>
      <c r="EGU1" s="19"/>
      <c r="EGV1" s="19"/>
      <c r="EGW1" s="19"/>
      <c r="EGX1" s="19"/>
      <c r="EGY1" s="19"/>
      <c r="EGZ1" s="19"/>
      <c r="EHA1" s="19"/>
      <c r="EHB1" s="19"/>
      <c r="EHC1" s="19"/>
      <c r="EHD1" s="19"/>
      <c r="EHE1" s="19"/>
      <c r="EHF1" s="19"/>
      <c r="EHG1" s="19"/>
      <c r="EHH1" s="19"/>
      <c r="EHI1" s="19"/>
      <c r="EHJ1" s="19"/>
      <c r="EHK1" s="19"/>
      <c r="EHL1" s="19"/>
      <c r="EHM1" s="19"/>
      <c r="EHN1" s="19"/>
      <c r="EHO1" s="19"/>
      <c r="EHP1" s="19"/>
      <c r="EHQ1" s="19"/>
      <c r="EHR1" s="19"/>
      <c r="EHS1" s="19"/>
      <c r="EHT1" s="19"/>
      <c r="EHU1" s="19"/>
      <c r="EHV1" s="19"/>
      <c r="EHW1" s="19"/>
      <c r="EHX1" s="19"/>
      <c r="EHY1" s="19"/>
      <c r="EHZ1" s="19"/>
      <c r="EIA1" s="19"/>
      <c r="EIB1" s="19"/>
      <c r="EIC1" s="19"/>
      <c r="EID1" s="19"/>
      <c r="EIE1" s="19"/>
      <c r="EIF1" s="19"/>
      <c r="EIG1" s="19"/>
      <c r="EIH1" s="19"/>
      <c r="EII1" s="19"/>
      <c r="EIJ1" s="19"/>
      <c r="EIK1" s="19"/>
      <c r="EIL1" s="19"/>
      <c r="EIM1" s="19"/>
      <c r="EIN1" s="19"/>
      <c r="EIO1" s="19"/>
      <c r="EIP1" s="19"/>
      <c r="EIQ1" s="19"/>
      <c r="EIR1" s="19"/>
      <c r="EIS1" s="19"/>
      <c r="EIT1" s="19"/>
      <c r="EIU1" s="19"/>
      <c r="EIV1" s="19"/>
      <c r="EIW1" s="19"/>
      <c r="EIX1" s="19"/>
      <c r="EIY1" s="19"/>
      <c r="EIZ1" s="19"/>
      <c r="EJA1" s="19"/>
      <c r="EJB1" s="19"/>
      <c r="EJC1" s="19"/>
      <c r="EJD1" s="19"/>
      <c r="EJE1" s="19"/>
      <c r="EJF1" s="19"/>
      <c r="EJG1" s="19"/>
      <c r="EJH1" s="19"/>
      <c r="EJI1" s="19"/>
      <c r="EJJ1" s="19"/>
      <c r="EJK1" s="19"/>
      <c r="EJL1" s="19"/>
      <c r="EJM1" s="19"/>
      <c r="EJN1" s="19"/>
      <c r="EJO1" s="19"/>
      <c r="EJP1" s="19"/>
      <c r="EJQ1" s="19"/>
      <c r="EJR1" s="19"/>
      <c r="EJS1" s="19"/>
      <c r="EJT1" s="19"/>
      <c r="EJU1" s="19"/>
      <c r="EJV1" s="19"/>
      <c r="EJW1" s="19"/>
      <c r="EJX1" s="19"/>
      <c r="EJY1" s="19"/>
      <c r="EJZ1" s="19"/>
      <c r="EKA1" s="19"/>
      <c r="EKB1" s="19"/>
      <c r="EKC1" s="19"/>
      <c r="EKD1" s="19"/>
      <c r="EKE1" s="19"/>
      <c r="EKF1" s="19"/>
      <c r="EKG1" s="19"/>
      <c r="EKH1" s="19"/>
      <c r="EKI1" s="19"/>
      <c r="EKJ1" s="19"/>
      <c r="EKK1" s="19"/>
      <c r="EKL1" s="19"/>
      <c r="EKM1" s="19"/>
      <c r="EKN1" s="19"/>
      <c r="EKO1" s="19"/>
      <c r="EKP1" s="19"/>
      <c r="EKQ1" s="19"/>
      <c r="EKR1" s="19"/>
      <c r="EKS1" s="19"/>
      <c r="EKT1" s="19"/>
      <c r="EKU1" s="19"/>
      <c r="EKV1" s="19"/>
      <c r="EKW1" s="19"/>
      <c r="EKX1" s="19"/>
      <c r="EKY1" s="19"/>
      <c r="EKZ1" s="19"/>
      <c r="ELA1" s="19"/>
      <c r="ELB1" s="19"/>
      <c r="ELC1" s="19"/>
      <c r="ELD1" s="19"/>
      <c r="ELE1" s="19"/>
      <c r="ELF1" s="19"/>
      <c r="ELG1" s="19"/>
      <c r="ELH1" s="19"/>
      <c r="ELI1" s="19"/>
      <c r="ELJ1" s="19"/>
      <c r="ELK1" s="19"/>
      <c r="ELL1" s="19"/>
      <c r="ELM1" s="19"/>
      <c r="ELN1" s="19"/>
      <c r="ELO1" s="19"/>
      <c r="ELP1" s="19"/>
      <c r="ELQ1" s="19"/>
      <c r="ELR1" s="19"/>
      <c r="ELS1" s="19"/>
      <c r="ELT1" s="19"/>
      <c r="ELU1" s="19"/>
      <c r="ELV1" s="19"/>
      <c r="ELW1" s="19"/>
      <c r="ELX1" s="19"/>
      <c r="ELY1" s="19"/>
      <c r="ELZ1" s="19"/>
      <c r="EMA1" s="19"/>
      <c r="EMB1" s="19"/>
      <c r="EMC1" s="19"/>
      <c r="EMD1" s="19"/>
      <c r="EME1" s="19"/>
      <c r="EMF1" s="19"/>
      <c r="EMG1" s="19"/>
      <c r="EMH1" s="19"/>
      <c r="EMI1" s="19"/>
      <c r="EMJ1" s="19"/>
      <c r="EMK1" s="19"/>
      <c r="EML1" s="19"/>
      <c r="EMM1" s="19"/>
      <c r="EMN1" s="19"/>
      <c r="EMO1" s="19"/>
      <c r="EMP1" s="19"/>
      <c r="EMQ1" s="19"/>
      <c r="EMR1" s="19"/>
      <c r="EMS1" s="19"/>
      <c r="EMT1" s="19"/>
      <c r="EMU1" s="19"/>
      <c r="EMV1" s="19"/>
      <c r="EMW1" s="19"/>
      <c r="EMX1" s="19"/>
      <c r="EMY1" s="19"/>
      <c r="EMZ1" s="19"/>
      <c r="ENA1" s="19"/>
      <c r="ENB1" s="19"/>
      <c r="ENC1" s="19"/>
      <c r="END1" s="19"/>
      <c r="ENE1" s="19"/>
      <c r="ENF1" s="19"/>
      <c r="ENG1" s="19"/>
      <c r="ENH1" s="19"/>
      <c r="ENI1" s="19"/>
      <c r="ENJ1" s="19"/>
      <c r="ENK1" s="19"/>
      <c r="ENL1" s="19"/>
      <c r="ENM1" s="19"/>
      <c r="ENN1" s="19"/>
      <c r="ENO1" s="19"/>
      <c r="ENP1" s="19"/>
      <c r="ENQ1" s="19"/>
      <c r="ENR1" s="19"/>
      <c r="ENS1" s="19"/>
      <c r="ENT1" s="19"/>
      <c r="ENU1" s="19"/>
      <c r="ENV1" s="19"/>
      <c r="ENW1" s="19"/>
      <c r="ENX1" s="19"/>
      <c r="ENY1" s="19"/>
      <c r="ENZ1" s="19"/>
      <c r="EOA1" s="19"/>
      <c r="EOB1" s="19"/>
      <c r="EOC1" s="19"/>
      <c r="EOD1" s="19"/>
      <c r="EOE1" s="19"/>
      <c r="EOF1" s="19"/>
      <c r="EOG1" s="19"/>
      <c r="EOH1" s="19"/>
      <c r="EOI1" s="19"/>
      <c r="EOJ1" s="19"/>
      <c r="EOK1" s="19"/>
      <c r="EOL1" s="19"/>
      <c r="EOM1" s="19"/>
      <c r="EON1" s="19"/>
      <c r="EOO1" s="19"/>
      <c r="EOP1" s="19"/>
      <c r="EOQ1" s="19"/>
      <c r="EOR1" s="19"/>
      <c r="EOS1" s="19"/>
      <c r="EOT1" s="19"/>
      <c r="EOU1" s="19"/>
      <c r="EOV1" s="19"/>
      <c r="EOW1" s="19"/>
      <c r="EOX1" s="19"/>
      <c r="EOY1" s="19"/>
      <c r="EOZ1" s="19"/>
      <c r="EPA1" s="19"/>
      <c r="EPB1" s="19"/>
      <c r="EPC1" s="19"/>
      <c r="EPD1" s="19"/>
      <c r="EPE1" s="19"/>
      <c r="EPF1" s="19"/>
      <c r="EPG1" s="19"/>
      <c r="EPH1" s="19"/>
      <c r="EPI1" s="19"/>
      <c r="EPJ1" s="19"/>
      <c r="EPK1" s="19"/>
      <c r="EPL1" s="19"/>
      <c r="EPM1" s="19"/>
      <c r="EPN1" s="19"/>
      <c r="EPO1" s="19"/>
      <c r="EPP1" s="19"/>
      <c r="EPQ1" s="19"/>
      <c r="EPR1" s="19"/>
      <c r="EPS1" s="19"/>
      <c r="EPT1" s="19"/>
      <c r="EPU1" s="19"/>
      <c r="EPV1" s="19"/>
      <c r="EPW1" s="19"/>
      <c r="EPX1" s="19"/>
      <c r="EPY1" s="19"/>
      <c r="EPZ1" s="19"/>
      <c r="EQA1" s="19"/>
      <c r="EQB1" s="19"/>
      <c r="EQC1" s="19"/>
      <c r="EQD1" s="19"/>
      <c r="EQE1" s="19"/>
      <c r="EQF1" s="19"/>
      <c r="EQG1" s="19"/>
      <c r="EQH1" s="19"/>
      <c r="EQI1" s="19"/>
      <c r="EQJ1" s="19"/>
      <c r="EQK1" s="19"/>
      <c r="EQL1" s="19"/>
      <c r="EQM1" s="19"/>
      <c r="EQN1" s="19"/>
      <c r="EQO1" s="19"/>
      <c r="EQP1" s="19"/>
      <c r="EQQ1" s="19"/>
      <c r="EQR1" s="19"/>
      <c r="EQS1" s="19"/>
      <c r="EQT1" s="19"/>
      <c r="EQU1" s="19"/>
      <c r="EQV1" s="19"/>
      <c r="EQW1" s="19"/>
      <c r="EQX1" s="19"/>
      <c r="EQY1" s="19"/>
      <c r="EQZ1" s="19"/>
      <c r="ERA1" s="19"/>
      <c r="ERB1" s="19"/>
      <c r="ERC1" s="19"/>
      <c r="ERD1" s="19"/>
      <c r="ERE1" s="19"/>
      <c r="ERF1" s="19"/>
      <c r="ERG1" s="19"/>
      <c r="ERH1" s="19"/>
      <c r="ERI1" s="19"/>
      <c r="ERJ1" s="19"/>
      <c r="ERK1" s="19"/>
      <c r="ERL1" s="19"/>
      <c r="ERM1" s="19"/>
      <c r="ERN1" s="19"/>
      <c r="ERO1" s="19"/>
      <c r="ERP1" s="19"/>
      <c r="ERQ1" s="19"/>
      <c r="ERR1" s="19"/>
      <c r="ERS1" s="19"/>
      <c r="ERT1" s="19"/>
      <c r="ERU1" s="19"/>
      <c r="ERV1" s="19"/>
      <c r="ERW1" s="19"/>
      <c r="ERX1" s="19"/>
      <c r="ERY1" s="19"/>
      <c r="ERZ1" s="19"/>
      <c r="ESA1" s="19"/>
      <c r="ESB1" s="19"/>
      <c r="ESC1" s="19"/>
      <c r="ESD1" s="19"/>
      <c r="ESE1" s="19"/>
      <c r="ESF1" s="19"/>
      <c r="ESG1" s="19"/>
      <c r="ESH1" s="19"/>
      <c r="ESI1" s="19"/>
      <c r="ESJ1" s="19"/>
      <c r="ESK1" s="19"/>
      <c r="ESL1" s="19"/>
      <c r="ESM1" s="19"/>
      <c r="ESN1" s="19"/>
      <c r="ESO1" s="19"/>
      <c r="ESP1" s="19"/>
      <c r="ESQ1" s="19"/>
      <c r="ESR1" s="19"/>
      <c r="ESS1" s="19"/>
      <c r="EST1" s="19"/>
      <c r="ESU1" s="19"/>
      <c r="ESV1" s="19"/>
      <c r="ESW1" s="19"/>
      <c r="ESX1" s="19"/>
      <c r="ESY1" s="19"/>
      <c r="ESZ1" s="19"/>
      <c r="ETA1" s="19"/>
      <c r="ETB1" s="19"/>
      <c r="ETC1" s="19"/>
      <c r="ETD1" s="19"/>
      <c r="ETE1" s="19"/>
      <c r="ETF1" s="19"/>
      <c r="ETG1" s="19"/>
      <c r="ETH1" s="19"/>
      <c r="ETI1" s="19"/>
      <c r="ETJ1" s="19"/>
      <c r="ETK1" s="19"/>
      <c r="ETL1" s="19"/>
      <c r="ETM1" s="19"/>
      <c r="ETN1" s="19"/>
      <c r="ETO1" s="19"/>
      <c r="ETP1" s="19"/>
      <c r="ETQ1" s="19"/>
      <c r="ETR1" s="19"/>
      <c r="ETS1" s="19"/>
      <c r="ETT1" s="19"/>
      <c r="ETU1" s="19"/>
      <c r="ETV1" s="19"/>
      <c r="ETW1" s="19"/>
      <c r="ETX1" s="19"/>
      <c r="ETY1" s="19"/>
      <c r="ETZ1" s="19"/>
      <c r="EUA1" s="19"/>
      <c r="EUB1" s="19"/>
      <c r="EUC1" s="19"/>
      <c r="EUD1" s="19"/>
      <c r="EUE1" s="19"/>
      <c r="EUF1" s="19"/>
      <c r="EUG1" s="19"/>
      <c r="EUH1" s="19"/>
      <c r="EUI1" s="19"/>
      <c r="EUJ1" s="19"/>
      <c r="EUK1" s="19"/>
      <c r="EUL1" s="19"/>
      <c r="EUM1" s="19"/>
      <c r="EUN1" s="19"/>
      <c r="EUO1" s="19"/>
      <c r="EUP1" s="19"/>
      <c r="EUQ1" s="19"/>
      <c r="EUR1" s="19"/>
      <c r="EUS1" s="19"/>
      <c r="EUT1" s="19"/>
      <c r="EUU1" s="19"/>
      <c r="EUV1" s="19"/>
      <c r="EUW1" s="19"/>
      <c r="EUX1" s="19"/>
      <c r="EUY1" s="19"/>
      <c r="EUZ1" s="19"/>
      <c r="EVA1" s="19"/>
      <c r="EVB1" s="19"/>
      <c r="EVC1" s="19"/>
      <c r="EVD1" s="19"/>
      <c r="EVE1" s="19"/>
      <c r="EVF1" s="19"/>
      <c r="EVG1" s="19"/>
      <c r="EVH1" s="19"/>
      <c r="EVI1" s="19"/>
      <c r="EVJ1" s="19"/>
      <c r="EVK1" s="19"/>
      <c r="EVL1" s="19"/>
      <c r="EVM1" s="19"/>
      <c r="EVN1" s="19"/>
      <c r="EVO1" s="19"/>
      <c r="EVP1" s="19"/>
      <c r="EVQ1" s="19"/>
      <c r="EVR1" s="19"/>
      <c r="EVS1" s="19"/>
      <c r="EVT1" s="19"/>
      <c r="EVU1" s="19"/>
      <c r="EVV1" s="19"/>
      <c r="EVW1" s="19"/>
      <c r="EVX1" s="19"/>
      <c r="EVY1" s="19"/>
      <c r="EVZ1" s="19"/>
      <c r="EWA1" s="19"/>
      <c r="EWB1" s="19"/>
      <c r="EWC1" s="19"/>
      <c r="EWD1" s="19"/>
      <c r="EWE1" s="19"/>
      <c r="EWF1" s="19"/>
      <c r="EWG1" s="19"/>
      <c r="EWH1" s="19"/>
      <c r="EWI1" s="19"/>
      <c r="EWJ1" s="19"/>
      <c r="EWK1" s="19"/>
      <c r="EWL1" s="19"/>
      <c r="EWM1" s="19"/>
      <c r="EWN1" s="19"/>
      <c r="EWO1" s="19"/>
      <c r="EWP1" s="19"/>
      <c r="EWQ1" s="19"/>
      <c r="EWR1" s="19"/>
      <c r="EWS1" s="19"/>
      <c r="EWT1" s="19"/>
      <c r="EWU1" s="19"/>
      <c r="EWV1" s="19"/>
      <c r="EWW1" s="19"/>
      <c r="EWX1" s="19"/>
      <c r="EWY1" s="19"/>
      <c r="EWZ1" s="19"/>
      <c r="EXA1" s="19"/>
      <c r="EXB1" s="19"/>
      <c r="EXC1" s="19"/>
      <c r="EXD1" s="19"/>
      <c r="EXE1" s="19"/>
      <c r="EXF1" s="19"/>
      <c r="EXG1" s="19"/>
      <c r="EXH1" s="19"/>
      <c r="EXI1" s="19"/>
      <c r="EXJ1" s="19"/>
      <c r="EXK1" s="19"/>
      <c r="EXL1" s="19"/>
      <c r="EXM1" s="19"/>
      <c r="EXN1" s="19"/>
      <c r="EXO1" s="19"/>
      <c r="EXP1" s="19"/>
      <c r="EXQ1" s="19"/>
      <c r="EXR1" s="19"/>
      <c r="EXS1" s="19"/>
      <c r="EXT1" s="19"/>
      <c r="EXU1" s="19"/>
      <c r="EXV1" s="19"/>
      <c r="EXW1" s="19"/>
      <c r="EXX1" s="19"/>
      <c r="EXY1" s="19"/>
      <c r="EXZ1" s="19"/>
      <c r="EYA1" s="19"/>
      <c r="EYB1" s="19"/>
      <c r="EYC1" s="19"/>
      <c r="EYD1" s="19"/>
      <c r="EYE1" s="19"/>
      <c r="EYF1" s="19"/>
      <c r="EYG1" s="19"/>
      <c r="EYH1" s="19"/>
      <c r="EYI1" s="19"/>
      <c r="EYJ1" s="19"/>
      <c r="EYK1" s="19"/>
      <c r="EYL1" s="19"/>
      <c r="EYM1" s="19"/>
      <c r="EYN1" s="19"/>
      <c r="EYO1" s="19"/>
      <c r="EYP1" s="19"/>
      <c r="EYQ1" s="19"/>
      <c r="EYR1" s="19"/>
      <c r="EYS1" s="19"/>
      <c r="EYT1" s="19"/>
      <c r="EYU1" s="19"/>
      <c r="EYV1" s="19"/>
      <c r="EYW1" s="19"/>
      <c r="EYX1" s="19"/>
      <c r="EYY1" s="19"/>
      <c r="EYZ1" s="19"/>
      <c r="EZA1" s="19"/>
      <c r="EZB1" s="19"/>
      <c r="EZC1" s="19"/>
      <c r="EZD1" s="19"/>
      <c r="EZE1" s="19"/>
      <c r="EZF1" s="19"/>
      <c r="EZG1" s="19"/>
      <c r="EZH1" s="19"/>
      <c r="EZI1" s="19"/>
      <c r="EZJ1" s="19"/>
      <c r="EZK1" s="19"/>
      <c r="EZL1" s="19"/>
      <c r="EZM1" s="19"/>
      <c r="EZN1" s="19"/>
      <c r="EZO1" s="19"/>
      <c r="EZP1" s="19"/>
      <c r="EZQ1" s="19"/>
      <c r="EZR1" s="19"/>
      <c r="EZS1" s="19"/>
      <c r="EZT1" s="19"/>
      <c r="EZU1" s="19"/>
      <c r="EZV1" s="19"/>
      <c r="EZW1" s="19"/>
      <c r="EZX1" s="19"/>
      <c r="EZY1" s="19"/>
      <c r="EZZ1" s="19"/>
      <c r="FAA1" s="19"/>
      <c r="FAB1" s="19"/>
      <c r="FAC1" s="19"/>
      <c r="FAD1" s="19"/>
      <c r="FAE1" s="19"/>
      <c r="FAF1" s="19"/>
      <c r="FAG1" s="19"/>
      <c r="FAH1" s="19"/>
      <c r="FAI1" s="19"/>
      <c r="FAJ1" s="19"/>
      <c r="FAK1" s="19"/>
      <c r="FAL1" s="19"/>
      <c r="FAM1" s="19"/>
      <c r="FAN1" s="19"/>
      <c r="FAO1" s="19"/>
      <c r="FAP1" s="19"/>
      <c r="FAQ1" s="19"/>
      <c r="FAR1" s="19"/>
      <c r="FAS1" s="19"/>
      <c r="FAT1" s="19"/>
      <c r="FAU1" s="19"/>
      <c r="FAV1" s="19"/>
      <c r="FAW1" s="19"/>
      <c r="FAX1" s="19"/>
      <c r="FAY1" s="19"/>
      <c r="FAZ1" s="19"/>
      <c r="FBA1" s="19"/>
      <c r="FBB1" s="19"/>
      <c r="FBC1" s="19"/>
      <c r="FBD1" s="19"/>
      <c r="FBE1" s="19"/>
      <c r="FBF1" s="19"/>
      <c r="FBG1" s="19"/>
      <c r="FBH1" s="19"/>
      <c r="FBI1" s="19"/>
      <c r="FBJ1" s="19"/>
      <c r="FBK1" s="19"/>
      <c r="FBL1" s="19"/>
      <c r="FBM1" s="19"/>
      <c r="FBN1" s="19"/>
      <c r="FBO1" s="19"/>
      <c r="FBP1" s="19"/>
      <c r="FBQ1" s="19"/>
      <c r="FBR1" s="19"/>
      <c r="FBS1" s="19"/>
      <c r="FBT1" s="19"/>
      <c r="FBU1" s="19"/>
      <c r="FBV1" s="19"/>
      <c r="FBW1" s="19"/>
      <c r="FBX1" s="19"/>
      <c r="FBY1" s="19"/>
      <c r="FBZ1" s="19"/>
      <c r="FCA1" s="19"/>
      <c r="FCB1" s="19"/>
      <c r="FCC1" s="19"/>
      <c r="FCD1" s="19"/>
      <c r="FCE1" s="19"/>
      <c r="FCF1" s="19"/>
      <c r="FCG1" s="19"/>
      <c r="FCH1" s="19"/>
      <c r="FCI1" s="19"/>
      <c r="FCJ1" s="19"/>
      <c r="FCK1" s="19"/>
      <c r="FCL1" s="19"/>
      <c r="FCM1" s="19"/>
      <c r="FCN1" s="19"/>
      <c r="FCO1" s="19"/>
      <c r="FCP1" s="19"/>
      <c r="FCQ1" s="19"/>
      <c r="FCR1" s="19"/>
      <c r="FCS1" s="19"/>
      <c r="FCT1" s="19"/>
      <c r="FCU1" s="19"/>
      <c r="FCV1" s="19"/>
      <c r="FCW1" s="19"/>
      <c r="FCX1" s="19"/>
      <c r="FCY1" s="19"/>
      <c r="FCZ1" s="19"/>
      <c r="FDA1" s="19"/>
      <c r="FDB1" s="19"/>
      <c r="FDC1" s="19"/>
      <c r="FDD1" s="19"/>
      <c r="FDE1" s="19"/>
      <c r="FDF1" s="19"/>
      <c r="FDG1" s="19"/>
      <c r="FDH1" s="19"/>
      <c r="FDI1" s="19"/>
      <c r="FDJ1" s="19"/>
      <c r="FDK1" s="19"/>
      <c r="FDL1" s="19"/>
      <c r="FDM1" s="19"/>
      <c r="FDN1" s="19"/>
      <c r="FDO1" s="19"/>
      <c r="FDP1" s="19"/>
      <c r="FDQ1" s="19"/>
      <c r="FDR1" s="19"/>
      <c r="FDS1" s="19"/>
      <c r="FDT1" s="19"/>
      <c r="FDU1" s="19"/>
      <c r="FDV1" s="19"/>
      <c r="FDW1" s="19"/>
      <c r="FDX1" s="19"/>
      <c r="FDY1" s="19"/>
      <c r="FDZ1" s="19"/>
      <c r="FEA1" s="19"/>
      <c r="FEB1" s="19"/>
      <c r="FEC1" s="19"/>
      <c r="FED1" s="19"/>
      <c r="FEE1" s="19"/>
      <c r="FEF1" s="19"/>
      <c r="FEG1" s="19"/>
      <c r="FEH1" s="19"/>
      <c r="FEI1" s="19"/>
      <c r="FEJ1" s="19"/>
      <c r="FEK1" s="19"/>
      <c r="FEL1" s="19"/>
      <c r="FEM1" s="19"/>
      <c r="FEN1" s="19"/>
      <c r="FEO1" s="19"/>
      <c r="FEP1" s="19"/>
      <c r="FEQ1" s="19"/>
      <c r="FER1" s="19"/>
      <c r="FES1" s="19"/>
      <c r="FET1" s="19"/>
      <c r="FEU1" s="19"/>
      <c r="FEV1" s="19"/>
      <c r="FEW1" s="19"/>
      <c r="FEX1" s="19"/>
      <c r="FEY1" s="19"/>
      <c r="FEZ1" s="19"/>
      <c r="FFA1" s="19"/>
      <c r="FFB1" s="19"/>
      <c r="FFC1" s="19"/>
      <c r="FFD1" s="19"/>
      <c r="FFE1" s="19"/>
      <c r="FFF1" s="19"/>
      <c r="FFG1" s="19"/>
      <c r="FFH1" s="19"/>
      <c r="FFI1" s="19"/>
      <c r="FFJ1" s="19"/>
      <c r="FFK1" s="19"/>
      <c r="FFL1" s="19"/>
      <c r="FFM1" s="19"/>
      <c r="FFN1" s="19"/>
      <c r="FFO1" s="19"/>
      <c r="FFP1" s="19"/>
      <c r="FFQ1" s="19"/>
      <c r="FFR1" s="19"/>
      <c r="FFS1" s="19"/>
      <c r="FFT1" s="19"/>
      <c r="FFU1" s="19"/>
      <c r="FFV1" s="19"/>
      <c r="FFW1" s="19"/>
      <c r="FFX1" s="19"/>
      <c r="FFY1" s="19"/>
      <c r="FFZ1" s="19"/>
      <c r="FGA1" s="19"/>
      <c r="FGB1" s="19"/>
      <c r="FGC1" s="19"/>
      <c r="FGD1" s="19"/>
      <c r="FGE1" s="19"/>
      <c r="FGF1" s="19"/>
      <c r="FGG1" s="19"/>
      <c r="FGH1" s="19"/>
      <c r="FGI1" s="19"/>
      <c r="FGJ1" s="19"/>
      <c r="FGK1" s="19"/>
      <c r="FGL1" s="19"/>
      <c r="FGM1" s="19"/>
      <c r="FGN1" s="19"/>
      <c r="FGO1" s="19"/>
      <c r="FGP1" s="19"/>
      <c r="FGQ1" s="19"/>
      <c r="FGR1" s="19"/>
      <c r="FGS1" s="19"/>
      <c r="FGT1" s="19"/>
      <c r="FGU1" s="19"/>
      <c r="FGV1" s="19"/>
      <c r="FGW1" s="19"/>
      <c r="FGX1" s="19"/>
      <c r="FGY1" s="19"/>
      <c r="FGZ1" s="19"/>
      <c r="FHA1" s="19"/>
      <c r="FHB1" s="19"/>
      <c r="FHC1" s="19"/>
      <c r="FHD1" s="19"/>
      <c r="FHE1" s="19"/>
      <c r="FHF1" s="19"/>
      <c r="FHG1" s="19"/>
      <c r="FHH1" s="19"/>
      <c r="FHI1" s="19"/>
      <c r="FHJ1" s="19"/>
      <c r="FHK1" s="19"/>
      <c r="FHL1" s="19"/>
      <c r="FHM1" s="19"/>
      <c r="FHN1" s="19"/>
      <c r="FHO1" s="19"/>
      <c r="FHP1" s="19"/>
      <c r="FHQ1" s="19"/>
      <c r="FHR1" s="19"/>
      <c r="FHS1" s="19"/>
      <c r="FHT1" s="19"/>
      <c r="FHU1" s="19"/>
      <c r="FHV1" s="19"/>
      <c r="FHW1" s="19"/>
      <c r="FHX1" s="19"/>
      <c r="FHY1" s="19"/>
      <c r="FHZ1" s="19"/>
      <c r="FIA1" s="19"/>
      <c r="FIB1" s="19"/>
      <c r="FIC1" s="19"/>
      <c r="FID1" s="19"/>
      <c r="FIE1" s="19"/>
      <c r="FIF1" s="19"/>
      <c r="FIG1" s="19"/>
      <c r="FIH1" s="19"/>
      <c r="FII1" s="19"/>
      <c r="FIJ1" s="19"/>
      <c r="FIK1" s="19"/>
      <c r="FIL1" s="19"/>
      <c r="FIM1" s="19"/>
      <c r="FIN1" s="19"/>
      <c r="FIO1" s="19"/>
      <c r="FIP1" s="19"/>
      <c r="FIQ1" s="19"/>
      <c r="FIR1" s="19"/>
      <c r="FIS1" s="19"/>
      <c r="FIT1" s="19"/>
      <c r="FIU1" s="19"/>
      <c r="FIV1" s="19"/>
      <c r="FIW1" s="19"/>
      <c r="FIX1" s="19"/>
      <c r="FIY1" s="19"/>
      <c r="FIZ1" s="19"/>
      <c r="FJA1" s="19"/>
      <c r="FJB1" s="19"/>
      <c r="FJC1" s="19"/>
      <c r="FJD1" s="19"/>
      <c r="FJE1" s="19"/>
      <c r="FJF1" s="19"/>
      <c r="FJG1" s="19"/>
      <c r="FJH1" s="19"/>
      <c r="FJI1" s="19"/>
      <c r="FJJ1" s="19"/>
      <c r="FJK1" s="19"/>
      <c r="FJL1" s="19"/>
      <c r="FJM1" s="19"/>
      <c r="FJN1" s="19"/>
      <c r="FJO1" s="19"/>
      <c r="FJP1" s="19"/>
      <c r="FJQ1" s="19"/>
      <c r="FJR1" s="19"/>
      <c r="FJS1" s="19"/>
      <c r="FJT1" s="19"/>
      <c r="FJU1" s="19"/>
      <c r="FJV1" s="19"/>
      <c r="FJW1" s="19"/>
      <c r="FJX1" s="19"/>
      <c r="FJY1" s="19"/>
      <c r="FJZ1" s="19"/>
      <c r="FKA1" s="19"/>
      <c r="FKB1" s="19"/>
      <c r="FKC1" s="19"/>
      <c r="FKD1" s="19"/>
      <c r="FKE1" s="19"/>
      <c r="FKF1" s="19"/>
      <c r="FKG1" s="19"/>
      <c r="FKH1" s="19"/>
      <c r="FKI1" s="19"/>
      <c r="FKJ1" s="19"/>
      <c r="FKK1" s="19"/>
      <c r="FKL1" s="19"/>
      <c r="FKM1" s="19"/>
      <c r="FKN1" s="19"/>
      <c r="FKO1" s="19"/>
      <c r="FKP1" s="19"/>
      <c r="FKQ1" s="19"/>
      <c r="FKR1" s="19"/>
      <c r="FKS1" s="19"/>
      <c r="FKT1" s="19"/>
      <c r="FKU1" s="19"/>
      <c r="FKV1" s="19"/>
      <c r="FKW1" s="19"/>
      <c r="FKX1" s="19"/>
      <c r="FKY1" s="19"/>
      <c r="FKZ1" s="19"/>
      <c r="FLA1" s="19"/>
      <c r="FLB1" s="19"/>
      <c r="FLC1" s="19"/>
      <c r="FLD1" s="19"/>
      <c r="FLE1" s="19"/>
      <c r="FLF1" s="19"/>
      <c r="FLG1" s="19"/>
      <c r="FLH1" s="19"/>
      <c r="FLI1" s="19"/>
      <c r="FLJ1" s="19"/>
      <c r="FLK1" s="19"/>
      <c r="FLL1" s="19"/>
      <c r="FLM1" s="19"/>
      <c r="FLN1" s="19"/>
      <c r="FLO1" s="19"/>
      <c r="FLP1" s="19"/>
      <c r="FLQ1" s="19"/>
      <c r="FLR1" s="19"/>
      <c r="FLS1" s="19"/>
      <c r="FLT1" s="19"/>
      <c r="FLU1" s="19"/>
      <c r="FLV1" s="19"/>
      <c r="FLW1" s="19"/>
      <c r="FLX1" s="19"/>
      <c r="FLY1" s="19"/>
      <c r="FLZ1" s="19"/>
      <c r="FMA1" s="19"/>
      <c r="FMB1" s="19"/>
      <c r="FMC1" s="19"/>
      <c r="FMD1" s="19"/>
      <c r="FME1" s="19"/>
      <c r="FMF1" s="19"/>
      <c r="FMG1" s="19"/>
      <c r="FMH1" s="19"/>
      <c r="FMI1" s="19"/>
      <c r="FMJ1" s="19"/>
      <c r="FMK1" s="19"/>
      <c r="FML1" s="19"/>
      <c r="FMM1" s="19"/>
      <c r="FMN1" s="19"/>
      <c r="FMO1" s="19"/>
      <c r="FMP1" s="19"/>
      <c r="FMQ1" s="19"/>
      <c r="FMR1" s="19"/>
      <c r="FMS1" s="19"/>
      <c r="FMT1" s="19"/>
      <c r="FMU1" s="19"/>
      <c r="FMV1" s="19"/>
      <c r="FMW1" s="19"/>
      <c r="FMX1" s="19"/>
      <c r="FMY1" s="19"/>
      <c r="FMZ1" s="19"/>
      <c r="FNA1" s="19"/>
      <c r="FNB1" s="19"/>
      <c r="FNC1" s="19"/>
      <c r="FND1" s="19"/>
      <c r="FNE1" s="19"/>
      <c r="FNF1" s="19"/>
      <c r="FNG1" s="19"/>
      <c r="FNH1" s="19"/>
      <c r="FNI1" s="19"/>
      <c r="FNJ1" s="19"/>
      <c r="FNK1" s="19"/>
      <c r="FNL1" s="19"/>
      <c r="FNM1" s="19"/>
      <c r="FNN1" s="19"/>
      <c r="FNO1" s="19"/>
      <c r="FNP1" s="19"/>
      <c r="FNQ1" s="19"/>
      <c r="FNR1" s="19"/>
      <c r="FNS1" s="19"/>
      <c r="FNT1" s="19"/>
      <c r="FNU1" s="19"/>
      <c r="FNV1" s="19"/>
      <c r="FNW1" s="19"/>
      <c r="FNX1" s="19"/>
      <c r="FNY1" s="19"/>
      <c r="FNZ1" s="19"/>
      <c r="FOA1" s="19"/>
      <c r="FOB1" s="19"/>
      <c r="FOC1" s="19"/>
      <c r="FOD1" s="19"/>
      <c r="FOE1" s="19"/>
      <c r="FOF1" s="19"/>
      <c r="FOG1" s="19"/>
      <c r="FOH1" s="19"/>
      <c r="FOI1" s="19"/>
      <c r="FOJ1" s="19"/>
      <c r="FOK1" s="19"/>
      <c r="FOL1" s="19"/>
      <c r="FOM1" s="19"/>
      <c r="FON1" s="19"/>
      <c r="FOO1" s="19"/>
      <c r="FOP1" s="19"/>
      <c r="FOQ1" s="19"/>
      <c r="FOR1" s="19"/>
      <c r="FOS1" s="19"/>
      <c r="FOT1" s="19"/>
      <c r="FOU1" s="19"/>
      <c r="FOV1" s="19"/>
      <c r="FOW1" s="19"/>
      <c r="FOX1" s="19"/>
      <c r="FOY1" s="19"/>
      <c r="FOZ1" s="19"/>
      <c r="FPA1" s="19"/>
      <c r="FPB1" s="19"/>
      <c r="FPC1" s="19"/>
      <c r="FPD1" s="19"/>
      <c r="FPE1" s="19"/>
      <c r="FPF1" s="19"/>
      <c r="FPG1" s="19"/>
      <c r="FPH1" s="19"/>
      <c r="FPI1" s="19"/>
      <c r="FPJ1" s="19"/>
      <c r="FPK1" s="19"/>
      <c r="FPL1" s="19"/>
      <c r="FPM1" s="19"/>
      <c r="FPN1" s="19"/>
      <c r="FPO1" s="19"/>
      <c r="FPP1" s="19"/>
      <c r="FPQ1" s="19"/>
      <c r="FPR1" s="19"/>
      <c r="FPS1" s="19"/>
      <c r="FPT1" s="19"/>
      <c r="FPU1" s="19"/>
      <c r="FPV1" s="19"/>
      <c r="FPW1" s="19"/>
      <c r="FPX1" s="19"/>
      <c r="FPY1" s="19"/>
      <c r="FPZ1" s="19"/>
      <c r="FQA1" s="19"/>
      <c r="FQB1" s="19"/>
      <c r="FQC1" s="19"/>
      <c r="FQD1" s="19"/>
      <c r="FQE1" s="19"/>
      <c r="FQF1" s="19"/>
      <c r="FQG1" s="19"/>
      <c r="FQH1" s="19"/>
      <c r="FQI1" s="19"/>
      <c r="FQJ1" s="19"/>
      <c r="FQK1" s="19"/>
      <c r="FQL1" s="19"/>
      <c r="FQM1" s="19"/>
      <c r="FQN1" s="19"/>
      <c r="FQO1" s="19"/>
      <c r="FQP1" s="19"/>
      <c r="FQQ1" s="19"/>
      <c r="FQR1" s="19"/>
      <c r="FQS1" s="19"/>
      <c r="FQT1" s="19"/>
      <c r="FQU1" s="19"/>
      <c r="FQV1" s="19"/>
      <c r="FQW1" s="19"/>
      <c r="FQX1" s="19"/>
      <c r="FQY1" s="19"/>
      <c r="FQZ1" s="19"/>
      <c r="FRA1" s="19"/>
      <c r="FRB1" s="19"/>
      <c r="FRC1" s="19"/>
      <c r="FRD1" s="19"/>
      <c r="FRE1" s="19"/>
      <c r="FRF1" s="19"/>
      <c r="FRG1" s="19"/>
      <c r="FRH1" s="19"/>
      <c r="FRI1" s="19"/>
      <c r="FRJ1" s="19"/>
      <c r="FRK1" s="19"/>
      <c r="FRL1" s="19"/>
      <c r="FRM1" s="19"/>
      <c r="FRN1" s="19"/>
      <c r="FRO1" s="19"/>
      <c r="FRP1" s="19"/>
      <c r="FRQ1" s="19"/>
      <c r="FRR1" s="19"/>
      <c r="FRS1" s="19"/>
      <c r="FRT1" s="19"/>
      <c r="FRU1" s="19"/>
      <c r="FRV1" s="19"/>
      <c r="FRW1" s="19"/>
      <c r="FRX1" s="19"/>
      <c r="FRY1" s="19"/>
      <c r="FRZ1" s="19"/>
      <c r="FSA1" s="19"/>
      <c r="FSB1" s="19"/>
      <c r="FSC1" s="19"/>
      <c r="FSD1" s="19"/>
      <c r="FSE1" s="19"/>
      <c r="FSF1" s="19"/>
      <c r="FSG1" s="19"/>
      <c r="FSH1" s="19"/>
      <c r="FSI1" s="19"/>
      <c r="FSJ1" s="19"/>
      <c r="FSK1" s="19"/>
      <c r="FSL1" s="19"/>
      <c r="FSM1" s="19"/>
      <c r="FSN1" s="19"/>
      <c r="FSO1" s="19"/>
      <c r="FSP1" s="19"/>
      <c r="FSQ1" s="19"/>
      <c r="FSR1" s="19"/>
      <c r="FSS1" s="19"/>
      <c r="FST1" s="19"/>
      <c r="FSU1" s="19"/>
      <c r="FSV1" s="19"/>
      <c r="FSW1" s="19"/>
      <c r="FSX1" s="19"/>
      <c r="FSY1" s="19"/>
      <c r="FSZ1" s="19"/>
      <c r="FTA1" s="19"/>
      <c r="FTB1" s="19"/>
      <c r="FTC1" s="19"/>
      <c r="FTD1" s="19"/>
      <c r="FTE1" s="19"/>
      <c r="FTF1" s="19"/>
      <c r="FTG1" s="19"/>
      <c r="FTH1" s="19"/>
      <c r="FTI1" s="19"/>
      <c r="FTJ1" s="19"/>
      <c r="FTK1" s="19"/>
      <c r="FTL1" s="19"/>
      <c r="FTM1" s="19"/>
      <c r="FTN1" s="19"/>
      <c r="FTO1" s="19"/>
      <c r="FTP1" s="19"/>
      <c r="FTQ1" s="19"/>
      <c r="FTR1" s="19"/>
      <c r="FTS1" s="19"/>
      <c r="FTT1" s="19"/>
      <c r="FTU1" s="19"/>
      <c r="FTV1" s="19"/>
      <c r="FTW1" s="19"/>
      <c r="FTX1" s="19"/>
      <c r="FTY1" s="19"/>
      <c r="FTZ1" s="19"/>
      <c r="FUA1" s="19"/>
      <c r="FUB1" s="19"/>
      <c r="FUC1" s="19"/>
      <c r="FUD1" s="19"/>
      <c r="FUE1" s="19"/>
      <c r="FUF1" s="19"/>
      <c r="FUG1" s="19"/>
      <c r="FUH1" s="19"/>
      <c r="FUI1" s="19"/>
      <c r="FUJ1" s="19"/>
      <c r="FUK1" s="19"/>
      <c r="FUL1" s="19"/>
      <c r="FUM1" s="19"/>
      <c r="FUN1" s="19"/>
      <c r="FUO1" s="19"/>
      <c r="FUP1" s="19"/>
      <c r="FUQ1" s="19"/>
      <c r="FUR1" s="19"/>
      <c r="FUS1" s="19"/>
      <c r="FUT1" s="19"/>
      <c r="FUU1" s="19"/>
      <c r="FUV1" s="19"/>
      <c r="FUW1" s="19"/>
      <c r="FUX1" s="19"/>
      <c r="FUY1" s="19"/>
      <c r="FUZ1" s="19"/>
      <c r="FVA1" s="19"/>
      <c r="FVB1" s="19"/>
      <c r="FVC1" s="19"/>
      <c r="FVD1" s="19"/>
      <c r="FVE1" s="19"/>
      <c r="FVF1" s="19"/>
      <c r="FVG1" s="19"/>
      <c r="FVH1" s="19"/>
      <c r="FVI1" s="19"/>
      <c r="FVJ1" s="19"/>
      <c r="FVK1" s="19"/>
      <c r="FVL1" s="19"/>
      <c r="FVM1" s="19"/>
      <c r="FVN1" s="19"/>
      <c r="FVO1" s="19"/>
      <c r="FVP1" s="19"/>
      <c r="FVQ1" s="19"/>
      <c r="FVR1" s="19"/>
      <c r="FVS1" s="19"/>
      <c r="FVT1" s="19"/>
      <c r="FVU1" s="19"/>
      <c r="FVV1" s="19"/>
      <c r="FVW1" s="19"/>
      <c r="FVX1" s="19"/>
      <c r="FVY1" s="19"/>
      <c r="FVZ1" s="19"/>
      <c r="FWA1" s="19"/>
      <c r="FWB1" s="19"/>
      <c r="FWC1" s="19"/>
      <c r="FWD1" s="19"/>
      <c r="FWE1" s="19"/>
      <c r="FWF1" s="19"/>
      <c r="FWG1" s="19"/>
      <c r="FWH1" s="19"/>
      <c r="FWI1" s="19"/>
      <c r="FWJ1" s="19"/>
      <c r="FWK1" s="19"/>
      <c r="FWL1" s="19"/>
      <c r="FWM1" s="19"/>
      <c r="FWN1" s="19"/>
      <c r="FWO1" s="19"/>
      <c r="FWP1" s="19"/>
      <c r="FWQ1" s="19"/>
      <c r="FWR1" s="19"/>
      <c r="FWS1" s="19"/>
      <c r="FWT1" s="19"/>
      <c r="FWU1" s="19"/>
      <c r="FWV1" s="19"/>
      <c r="FWW1" s="19"/>
      <c r="FWX1" s="19"/>
      <c r="FWY1" s="19"/>
      <c r="FWZ1" s="19"/>
      <c r="FXA1" s="19"/>
      <c r="FXB1" s="19"/>
      <c r="FXC1" s="19"/>
      <c r="FXD1" s="19"/>
      <c r="FXE1" s="19"/>
      <c r="FXF1" s="19"/>
      <c r="FXG1" s="19"/>
      <c r="FXH1" s="19"/>
      <c r="FXI1" s="19"/>
      <c r="FXJ1" s="19"/>
      <c r="FXK1" s="19"/>
      <c r="FXL1" s="19"/>
      <c r="FXM1" s="19"/>
      <c r="FXN1" s="19"/>
      <c r="FXO1" s="19"/>
      <c r="FXP1" s="19"/>
      <c r="FXQ1" s="19"/>
      <c r="FXR1" s="19"/>
      <c r="FXS1" s="19"/>
      <c r="FXT1" s="19"/>
      <c r="FXU1" s="19"/>
      <c r="FXV1" s="19"/>
      <c r="FXW1" s="19"/>
      <c r="FXX1" s="19"/>
      <c r="FXY1" s="19"/>
      <c r="FXZ1" s="19"/>
      <c r="FYA1" s="19"/>
      <c r="FYB1" s="19"/>
      <c r="FYC1" s="19"/>
      <c r="FYD1" s="19"/>
      <c r="FYE1" s="19"/>
      <c r="FYF1" s="19"/>
      <c r="FYG1" s="19"/>
      <c r="FYH1" s="19"/>
      <c r="FYI1" s="19"/>
      <c r="FYJ1" s="19"/>
      <c r="FYK1" s="19"/>
      <c r="FYL1" s="19"/>
      <c r="FYM1" s="19"/>
      <c r="FYN1" s="19"/>
      <c r="FYO1" s="19"/>
      <c r="FYP1" s="19"/>
      <c r="FYQ1" s="19"/>
      <c r="FYR1" s="19"/>
      <c r="FYS1" s="19"/>
      <c r="FYT1" s="19"/>
      <c r="FYU1" s="19"/>
      <c r="FYV1" s="19"/>
      <c r="FYW1" s="19"/>
      <c r="FYX1" s="19"/>
      <c r="FYY1" s="19"/>
      <c r="FYZ1" s="19"/>
      <c r="FZA1" s="19"/>
      <c r="FZB1" s="19"/>
      <c r="FZC1" s="19"/>
      <c r="FZD1" s="19"/>
      <c r="FZE1" s="19"/>
      <c r="FZF1" s="19"/>
      <c r="FZG1" s="19"/>
      <c r="FZH1" s="19"/>
      <c r="FZI1" s="19"/>
      <c r="FZJ1" s="19"/>
      <c r="FZK1" s="19"/>
      <c r="FZL1" s="19"/>
      <c r="FZM1" s="19"/>
      <c r="FZN1" s="19"/>
      <c r="FZO1" s="19"/>
      <c r="FZP1" s="19"/>
      <c r="FZQ1" s="19"/>
      <c r="FZR1" s="19"/>
      <c r="FZS1" s="19"/>
      <c r="FZT1" s="19"/>
      <c r="FZU1" s="19"/>
      <c r="FZV1" s="19"/>
      <c r="FZW1" s="19"/>
      <c r="FZX1" s="19"/>
      <c r="FZY1" s="19"/>
      <c r="FZZ1" s="19"/>
      <c r="GAA1" s="19"/>
      <c r="GAB1" s="19"/>
      <c r="GAC1" s="19"/>
      <c r="GAD1" s="19"/>
      <c r="GAE1" s="19"/>
      <c r="GAF1" s="19"/>
      <c r="GAG1" s="19"/>
      <c r="GAH1" s="19"/>
      <c r="GAI1" s="19"/>
      <c r="GAJ1" s="19"/>
      <c r="GAK1" s="19"/>
      <c r="GAL1" s="19"/>
      <c r="GAM1" s="19"/>
      <c r="GAN1" s="19"/>
      <c r="GAO1" s="19"/>
      <c r="GAP1" s="19"/>
      <c r="GAQ1" s="19"/>
      <c r="GAR1" s="19"/>
      <c r="GAS1" s="19"/>
      <c r="GAT1" s="19"/>
      <c r="GAU1" s="19"/>
      <c r="GAV1" s="19"/>
      <c r="GAW1" s="19"/>
      <c r="GAX1" s="19"/>
      <c r="GAY1" s="19"/>
      <c r="GAZ1" s="19"/>
      <c r="GBA1" s="19"/>
      <c r="GBB1" s="19"/>
      <c r="GBC1" s="19"/>
      <c r="GBD1" s="19"/>
      <c r="GBE1" s="19"/>
      <c r="GBF1" s="19"/>
      <c r="GBG1" s="19"/>
      <c r="GBH1" s="19"/>
      <c r="GBI1" s="19"/>
      <c r="GBJ1" s="19"/>
      <c r="GBK1" s="19"/>
      <c r="GBL1" s="19"/>
      <c r="GBM1" s="19"/>
      <c r="GBN1" s="19"/>
      <c r="GBO1" s="19"/>
      <c r="GBP1" s="19"/>
      <c r="GBQ1" s="19"/>
      <c r="GBR1" s="19"/>
      <c r="GBS1" s="19"/>
      <c r="GBT1" s="19"/>
      <c r="GBU1" s="19"/>
      <c r="GBV1" s="19"/>
      <c r="GBW1" s="19"/>
      <c r="GBX1" s="19"/>
      <c r="GBY1" s="19"/>
      <c r="GBZ1" s="19"/>
      <c r="GCA1" s="19"/>
      <c r="GCB1" s="19"/>
      <c r="GCC1" s="19"/>
      <c r="GCD1" s="19"/>
      <c r="GCE1" s="19"/>
      <c r="GCF1" s="19"/>
      <c r="GCG1" s="19"/>
      <c r="GCH1" s="19"/>
      <c r="GCI1" s="19"/>
      <c r="GCJ1" s="19"/>
      <c r="GCK1" s="19"/>
      <c r="GCL1" s="19"/>
      <c r="GCM1" s="19"/>
      <c r="GCN1" s="19"/>
      <c r="GCO1" s="19"/>
      <c r="GCP1" s="19"/>
      <c r="GCQ1" s="19"/>
      <c r="GCR1" s="19"/>
      <c r="GCS1" s="19"/>
      <c r="GCT1" s="19"/>
      <c r="GCU1" s="19"/>
      <c r="GCV1" s="19"/>
      <c r="GCW1" s="19"/>
      <c r="GCX1" s="19"/>
      <c r="GCY1" s="19"/>
      <c r="GCZ1" s="19"/>
      <c r="GDA1" s="19"/>
      <c r="GDB1" s="19"/>
      <c r="GDC1" s="19"/>
      <c r="GDD1" s="19"/>
      <c r="GDE1" s="19"/>
      <c r="GDF1" s="19"/>
      <c r="GDG1" s="19"/>
      <c r="GDH1" s="19"/>
      <c r="GDI1" s="19"/>
      <c r="GDJ1" s="19"/>
      <c r="GDK1" s="19"/>
      <c r="GDL1" s="19"/>
      <c r="GDM1" s="19"/>
      <c r="GDN1" s="19"/>
      <c r="GDO1" s="19"/>
      <c r="GDP1" s="19"/>
      <c r="GDQ1" s="19"/>
      <c r="GDR1" s="19"/>
      <c r="GDS1" s="19"/>
      <c r="GDT1" s="19"/>
      <c r="GDU1" s="19"/>
      <c r="GDV1" s="19"/>
      <c r="GDW1" s="19"/>
      <c r="GDX1" s="19"/>
      <c r="GDY1" s="19"/>
      <c r="GDZ1" s="19"/>
      <c r="GEA1" s="19"/>
      <c r="GEB1" s="19"/>
      <c r="GEC1" s="19"/>
      <c r="GED1" s="19"/>
      <c r="GEE1" s="19"/>
      <c r="GEF1" s="19"/>
      <c r="GEG1" s="19"/>
      <c r="GEH1" s="19"/>
      <c r="GEI1" s="19"/>
      <c r="GEJ1" s="19"/>
      <c r="GEK1" s="19"/>
      <c r="GEL1" s="19"/>
      <c r="GEM1" s="19"/>
      <c r="GEN1" s="19"/>
      <c r="GEO1" s="19"/>
      <c r="GEP1" s="19"/>
      <c r="GEQ1" s="19"/>
      <c r="GER1" s="19"/>
      <c r="GES1" s="19"/>
      <c r="GET1" s="19"/>
      <c r="GEU1" s="19"/>
      <c r="GEV1" s="19"/>
      <c r="GEW1" s="19"/>
      <c r="GEX1" s="19"/>
      <c r="GEY1" s="19"/>
      <c r="GEZ1" s="19"/>
      <c r="GFA1" s="19"/>
      <c r="GFB1" s="19"/>
      <c r="GFC1" s="19"/>
      <c r="GFD1" s="19"/>
      <c r="GFE1" s="19"/>
      <c r="GFF1" s="19"/>
      <c r="GFG1" s="19"/>
      <c r="GFH1" s="19"/>
      <c r="GFI1" s="19"/>
      <c r="GFJ1" s="19"/>
      <c r="GFK1" s="19"/>
      <c r="GFL1" s="19"/>
      <c r="GFM1" s="19"/>
      <c r="GFN1" s="19"/>
      <c r="GFO1" s="19"/>
      <c r="GFP1" s="19"/>
      <c r="GFQ1" s="19"/>
      <c r="GFR1" s="19"/>
      <c r="GFS1" s="19"/>
      <c r="GFT1" s="19"/>
      <c r="GFU1" s="19"/>
      <c r="GFV1" s="19"/>
      <c r="GFW1" s="19"/>
      <c r="GFX1" s="19"/>
      <c r="GFY1" s="19"/>
      <c r="GFZ1" s="19"/>
      <c r="GGA1" s="19"/>
      <c r="GGB1" s="19"/>
      <c r="GGC1" s="19"/>
      <c r="GGD1" s="19"/>
      <c r="GGE1" s="19"/>
      <c r="GGF1" s="19"/>
      <c r="GGG1" s="19"/>
      <c r="GGH1" s="19"/>
      <c r="GGI1" s="19"/>
      <c r="GGJ1" s="19"/>
      <c r="GGK1" s="19"/>
      <c r="GGL1" s="19"/>
      <c r="GGM1" s="19"/>
      <c r="GGN1" s="19"/>
      <c r="GGO1" s="19"/>
      <c r="GGP1" s="19"/>
      <c r="GGQ1" s="19"/>
      <c r="GGR1" s="19"/>
      <c r="GGS1" s="19"/>
      <c r="GGT1" s="19"/>
      <c r="GGU1" s="19"/>
      <c r="GGV1" s="19"/>
      <c r="GGW1" s="19"/>
      <c r="GGX1" s="19"/>
      <c r="GGY1" s="19"/>
      <c r="GGZ1" s="19"/>
      <c r="GHA1" s="19"/>
      <c r="GHB1" s="19"/>
      <c r="GHC1" s="19"/>
      <c r="GHD1" s="19"/>
      <c r="GHE1" s="19"/>
      <c r="GHF1" s="19"/>
      <c r="GHG1" s="19"/>
      <c r="GHH1" s="19"/>
      <c r="GHI1" s="19"/>
      <c r="GHJ1" s="19"/>
      <c r="GHK1" s="19"/>
      <c r="GHL1" s="19"/>
      <c r="GHM1" s="19"/>
      <c r="GHN1" s="19"/>
      <c r="GHO1" s="19"/>
      <c r="GHP1" s="19"/>
      <c r="GHQ1" s="19"/>
      <c r="GHR1" s="19"/>
      <c r="GHS1" s="19"/>
      <c r="GHT1" s="19"/>
      <c r="GHU1" s="19"/>
      <c r="GHV1" s="19"/>
      <c r="GHW1" s="19"/>
      <c r="GHX1" s="19"/>
      <c r="GHY1" s="19"/>
      <c r="GHZ1" s="19"/>
      <c r="GIA1" s="19"/>
      <c r="GIB1" s="19"/>
      <c r="GIC1" s="19"/>
      <c r="GID1" s="19"/>
      <c r="GIE1" s="19"/>
      <c r="GIF1" s="19"/>
      <c r="GIG1" s="19"/>
      <c r="GIH1" s="19"/>
      <c r="GII1" s="19"/>
      <c r="GIJ1" s="19"/>
      <c r="GIK1" s="19"/>
      <c r="GIL1" s="19"/>
      <c r="GIM1" s="19"/>
      <c r="GIN1" s="19"/>
      <c r="GIO1" s="19"/>
      <c r="GIP1" s="19"/>
      <c r="GIQ1" s="19"/>
      <c r="GIR1" s="19"/>
      <c r="GIS1" s="19"/>
      <c r="GIT1" s="19"/>
      <c r="GIU1" s="19"/>
      <c r="GIV1" s="19"/>
      <c r="GIW1" s="19"/>
      <c r="GIX1" s="19"/>
      <c r="GIY1" s="19"/>
      <c r="GIZ1" s="19"/>
      <c r="GJA1" s="19"/>
      <c r="GJB1" s="19"/>
      <c r="GJC1" s="19"/>
      <c r="GJD1" s="19"/>
      <c r="GJE1" s="19"/>
      <c r="GJF1" s="19"/>
      <c r="GJG1" s="19"/>
      <c r="GJH1" s="19"/>
      <c r="GJI1" s="19"/>
      <c r="GJJ1" s="19"/>
      <c r="GJK1" s="19"/>
      <c r="GJL1" s="19"/>
      <c r="GJM1" s="19"/>
      <c r="GJN1" s="19"/>
      <c r="GJO1" s="19"/>
      <c r="GJP1" s="19"/>
      <c r="GJQ1" s="19"/>
      <c r="GJR1" s="19"/>
      <c r="GJS1" s="19"/>
      <c r="GJT1" s="19"/>
      <c r="GJU1" s="19"/>
      <c r="GJV1" s="19"/>
      <c r="GJW1" s="19"/>
      <c r="GJX1" s="19"/>
      <c r="GJY1" s="19"/>
      <c r="GJZ1" s="19"/>
      <c r="GKA1" s="19"/>
      <c r="GKB1" s="19"/>
      <c r="GKC1" s="19"/>
      <c r="GKD1" s="19"/>
      <c r="GKE1" s="19"/>
      <c r="GKF1" s="19"/>
      <c r="GKG1" s="19"/>
      <c r="GKH1" s="19"/>
      <c r="GKI1" s="19"/>
      <c r="GKJ1" s="19"/>
      <c r="GKK1" s="19"/>
      <c r="GKL1" s="19"/>
      <c r="GKM1" s="19"/>
      <c r="GKN1" s="19"/>
      <c r="GKO1" s="19"/>
      <c r="GKP1" s="19"/>
      <c r="GKQ1" s="19"/>
      <c r="GKR1" s="19"/>
      <c r="GKS1" s="19"/>
      <c r="GKT1" s="19"/>
      <c r="GKU1" s="19"/>
      <c r="GKV1" s="19"/>
      <c r="GKW1" s="19"/>
      <c r="GKX1" s="19"/>
      <c r="GKY1" s="19"/>
      <c r="GKZ1" s="19"/>
      <c r="GLA1" s="19"/>
      <c r="GLB1" s="19"/>
      <c r="GLC1" s="19"/>
      <c r="GLD1" s="19"/>
      <c r="GLE1" s="19"/>
      <c r="GLF1" s="19"/>
      <c r="GLG1" s="19"/>
      <c r="GLH1" s="19"/>
      <c r="GLI1" s="19"/>
      <c r="GLJ1" s="19"/>
      <c r="GLK1" s="19"/>
      <c r="GLL1" s="19"/>
      <c r="GLM1" s="19"/>
      <c r="GLN1" s="19"/>
      <c r="GLO1" s="19"/>
      <c r="GLP1" s="19"/>
      <c r="GLQ1" s="19"/>
      <c r="GLR1" s="19"/>
      <c r="GLS1" s="19"/>
      <c r="GLT1" s="19"/>
      <c r="GLU1" s="19"/>
      <c r="GLV1" s="19"/>
      <c r="GLW1" s="19"/>
      <c r="GLX1" s="19"/>
      <c r="GLY1" s="19"/>
      <c r="GLZ1" s="19"/>
      <c r="GMA1" s="19"/>
      <c r="GMB1" s="19"/>
      <c r="GMC1" s="19"/>
      <c r="GMD1" s="19"/>
      <c r="GME1" s="19"/>
      <c r="GMF1" s="19"/>
      <c r="GMG1" s="19"/>
      <c r="GMH1" s="19"/>
      <c r="GMI1" s="19"/>
      <c r="GMJ1" s="19"/>
      <c r="GMK1" s="19"/>
      <c r="GML1" s="19"/>
      <c r="GMM1" s="19"/>
      <c r="GMN1" s="19"/>
      <c r="GMO1" s="19"/>
      <c r="GMP1" s="19"/>
      <c r="GMQ1" s="19"/>
      <c r="GMR1" s="19"/>
      <c r="GMS1" s="19"/>
      <c r="GMT1" s="19"/>
      <c r="GMU1" s="19"/>
      <c r="GMV1" s="19"/>
      <c r="GMW1" s="19"/>
      <c r="GMX1" s="19"/>
      <c r="GMY1" s="19"/>
      <c r="GMZ1" s="19"/>
      <c r="GNA1" s="19"/>
      <c r="GNB1" s="19"/>
      <c r="GNC1" s="19"/>
      <c r="GND1" s="19"/>
      <c r="GNE1" s="19"/>
      <c r="GNF1" s="19"/>
      <c r="GNG1" s="19"/>
      <c r="GNH1" s="19"/>
      <c r="GNI1" s="19"/>
      <c r="GNJ1" s="19"/>
      <c r="GNK1" s="19"/>
      <c r="GNL1" s="19"/>
      <c r="GNM1" s="19"/>
      <c r="GNN1" s="19"/>
      <c r="GNO1" s="19"/>
      <c r="GNP1" s="19"/>
      <c r="GNQ1" s="19"/>
      <c r="GNR1" s="19"/>
      <c r="GNS1" s="19"/>
      <c r="GNT1" s="19"/>
      <c r="GNU1" s="19"/>
      <c r="GNV1" s="19"/>
      <c r="GNW1" s="19"/>
      <c r="GNX1" s="19"/>
      <c r="GNY1" s="19"/>
      <c r="GNZ1" s="19"/>
      <c r="GOA1" s="19"/>
      <c r="GOB1" s="19"/>
      <c r="GOC1" s="19"/>
      <c r="GOD1" s="19"/>
      <c r="GOE1" s="19"/>
      <c r="GOF1" s="19"/>
      <c r="GOG1" s="19"/>
      <c r="GOH1" s="19"/>
      <c r="GOI1" s="19"/>
      <c r="GOJ1" s="19"/>
      <c r="GOK1" s="19"/>
      <c r="GOL1" s="19"/>
      <c r="GOM1" s="19"/>
      <c r="GON1" s="19"/>
      <c r="GOO1" s="19"/>
      <c r="GOP1" s="19"/>
      <c r="GOQ1" s="19"/>
      <c r="GOR1" s="19"/>
      <c r="GOS1" s="19"/>
      <c r="GOT1" s="19"/>
      <c r="GOU1" s="19"/>
      <c r="GOV1" s="19"/>
      <c r="GOW1" s="19"/>
      <c r="GOX1" s="19"/>
      <c r="GOY1" s="19"/>
      <c r="GOZ1" s="19"/>
      <c r="GPA1" s="19"/>
      <c r="GPB1" s="19"/>
      <c r="GPC1" s="19"/>
      <c r="GPD1" s="19"/>
      <c r="GPE1" s="19"/>
      <c r="GPF1" s="19"/>
      <c r="GPG1" s="19"/>
      <c r="GPH1" s="19"/>
      <c r="GPI1" s="19"/>
      <c r="GPJ1" s="19"/>
      <c r="GPK1" s="19"/>
      <c r="GPL1" s="19"/>
      <c r="GPM1" s="19"/>
      <c r="GPN1" s="19"/>
      <c r="GPO1" s="19"/>
      <c r="GPP1" s="19"/>
      <c r="GPQ1" s="19"/>
      <c r="GPR1" s="19"/>
      <c r="GPS1" s="19"/>
      <c r="GPT1" s="19"/>
      <c r="GPU1" s="19"/>
      <c r="GPV1" s="19"/>
      <c r="GPW1" s="19"/>
      <c r="GPX1" s="19"/>
      <c r="GPY1" s="19"/>
      <c r="GPZ1" s="19"/>
      <c r="GQA1" s="19"/>
      <c r="GQB1" s="19"/>
      <c r="GQC1" s="19"/>
      <c r="GQD1" s="19"/>
      <c r="GQE1" s="19"/>
      <c r="GQF1" s="19"/>
      <c r="GQG1" s="19"/>
      <c r="GQH1" s="19"/>
      <c r="GQI1" s="19"/>
      <c r="GQJ1" s="19"/>
      <c r="GQK1" s="19"/>
      <c r="GQL1" s="19"/>
      <c r="GQM1" s="19"/>
      <c r="GQN1" s="19"/>
      <c r="GQO1" s="19"/>
      <c r="GQP1" s="19"/>
      <c r="GQQ1" s="19"/>
      <c r="GQR1" s="19"/>
      <c r="GQS1" s="19"/>
      <c r="GQT1" s="19"/>
      <c r="GQU1" s="19"/>
      <c r="GQV1" s="19"/>
      <c r="GQW1" s="19"/>
      <c r="GQX1" s="19"/>
      <c r="GQY1" s="19"/>
      <c r="GQZ1" s="19"/>
      <c r="GRA1" s="19"/>
      <c r="GRB1" s="19"/>
      <c r="GRC1" s="19"/>
      <c r="GRD1" s="19"/>
      <c r="GRE1" s="19"/>
      <c r="GRF1" s="19"/>
      <c r="GRG1" s="19"/>
      <c r="GRH1" s="19"/>
      <c r="GRI1" s="19"/>
      <c r="GRJ1" s="19"/>
      <c r="GRK1" s="19"/>
      <c r="GRL1" s="19"/>
      <c r="GRM1" s="19"/>
      <c r="GRN1" s="19"/>
      <c r="GRO1" s="19"/>
      <c r="GRP1" s="19"/>
      <c r="GRQ1" s="19"/>
      <c r="GRR1" s="19"/>
      <c r="GRS1" s="19"/>
      <c r="GRT1" s="19"/>
      <c r="GRU1" s="19"/>
      <c r="GRV1" s="19"/>
      <c r="GRW1" s="19"/>
      <c r="GRX1" s="19"/>
      <c r="GRY1" s="19"/>
      <c r="GRZ1" s="19"/>
      <c r="GSA1" s="19"/>
      <c r="GSB1" s="19"/>
      <c r="GSC1" s="19"/>
      <c r="GSD1" s="19"/>
      <c r="GSE1" s="19"/>
      <c r="GSF1" s="19"/>
      <c r="GSG1" s="19"/>
      <c r="GSH1" s="19"/>
      <c r="GSI1" s="19"/>
      <c r="GSJ1" s="19"/>
      <c r="GSK1" s="19"/>
      <c r="GSL1" s="19"/>
      <c r="GSM1" s="19"/>
      <c r="GSN1" s="19"/>
      <c r="GSO1" s="19"/>
      <c r="GSP1" s="19"/>
      <c r="GSQ1" s="19"/>
      <c r="GSR1" s="19"/>
      <c r="GSS1" s="19"/>
      <c r="GST1" s="19"/>
      <c r="GSU1" s="19"/>
      <c r="GSV1" s="19"/>
      <c r="GSW1" s="19"/>
      <c r="GSX1" s="19"/>
      <c r="GSY1" s="19"/>
      <c r="GSZ1" s="19"/>
      <c r="GTA1" s="19"/>
      <c r="GTB1" s="19"/>
      <c r="GTC1" s="19"/>
      <c r="GTD1" s="19"/>
      <c r="GTE1" s="19"/>
      <c r="GTF1" s="19"/>
      <c r="GTG1" s="19"/>
      <c r="GTH1" s="19"/>
      <c r="GTI1" s="19"/>
      <c r="GTJ1" s="19"/>
      <c r="GTK1" s="19"/>
      <c r="GTL1" s="19"/>
      <c r="GTM1" s="19"/>
      <c r="GTN1" s="19"/>
      <c r="GTO1" s="19"/>
      <c r="GTP1" s="19"/>
      <c r="GTQ1" s="19"/>
      <c r="GTR1" s="19"/>
      <c r="GTS1" s="19"/>
      <c r="GTT1" s="19"/>
      <c r="GTU1" s="19"/>
      <c r="GTV1" s="19"/>
      <c r="GTW1" s="19"/>
      <c r="GTX1" s="19"/>
      <c r="GTY1" s="19"/>
      <c r="GTZ1" s="19"/>
      <c r="GUA1" s="19"/>
      <c r="GUB1" s="19"/>
      <c r="GUC1" s="19"/>
      <c r="GUD1" s="19"/>
      <c r="GUE1" s="19"/>
      <c r="GUF1" s="19"/>
      <c r="GUG1" s="19"/>
      <c r="GUH1" s="19"/>
      <c r="GUI1" s="19"/>
      <c r="GUJ1" s="19"/>
      <c r="GUK1" s="19"/>
      <c r="GUL1" s="19"/>
      <c r="GUM1" s="19"/>
      <c r="GUN1" s="19"/>
      <c r="GUO1" s="19"/>
      <c r="GUP1" s="19"/>
      <c r="GUQ1" s="19"/>
      <c r="GUR1" s="19"/>
      <c r="GUS1" s="19"/>
      <c r="GUT1" s="19"/>
      <c r="GUU1" s="19"/>
      <c r="GUV1" s="19"/>
      <c r="GUW1" s="19"/>
      <c r="GUX1" s="19"/>
      <c r="GUY1" s="19"/>
      <c r="GUZ1" s="19"/>
      <c r="GVA1" s="19"/>
      <c r="GVB1" s="19"/>
      <c r="GVC1" s="19"/>
      <c r="GVD1" s="19"/>
      <c r="GVE1" s="19"/>
      <c r="GVF1" s="19"/>
      <c r="GVG1" s="19"/>
      <c r="GVH1" s="19"/>
      <c r="GVI1" s="19"/>
      <c r="GVJ1" s="19"/>
      <c r="GVK1" s="19"/>
      <c r="GVL1" s="19"/>
      <c r="GVM1" s="19"/>
      <c r="GVN1" s="19"/>
      <c r="GVO1" s="19"/>
      <c r="GVP1" s="19"/>
      <c r="GVQ1" s="19"/>
      <c r="GVR1" s="19"/>
      <c r="GVS1" s="19"/>
      <c r="GVT1" s="19"/>
      <c r="GVU1" s="19"/>
      <c r="GVV1" s="19"/>
      <c r="GVW1" s="19"/>
      <c r="GVX1" s="19"/>
      <c r="GVY1" s="19"/>
      <c r="GVZ1" s="19"/>
      <c r="GWA1" s="19"/>
      <c r="GWB1" s="19"/>
      <c r="GWC1" s="19"/>
      <c r="GWD1" s="19"/>
      <c r="GWE1" s="19"/>
      <c r="GWF1" s="19"/>
      <c r="GWG1" s="19"/>
      <c r="GWH1" s="19"/>
      <c r="GWI1" s="19"/>
      <c r="GWJ1" s="19"/>
      <c r="GWK1" s="19"/>
      <c r="GWL1" s="19"/>
      <c r="GWM1" s="19"/>
      <c r="GWN1" s="19"/>
      <c r="GWO1" s="19"/>
      <c r="GWP1" s="19"/>
      <c r="GWQ1" s="19"/>
      <c r="GWR1" s="19"/>
      <c r="GWS1" s="19"/>
      <c r="GWT1" s="19"/>
      <c r="GWU1" s="19"/>
      <c r="GWV1" s="19"/>
      <c r="GWW1" s="19"/>
      <c r="GWX1" s="19"/>
      <c r="GWY1" s="19"/>
      <c r="GWZ1" s="19"/>
      <c r="GXA1" s="19"/>
      <c r="GXB1" s="19"/>
      <c r="GXC1" s="19"/>
      <c r="GXD1" s="19"/>
      <c r="GXE1" s="19"/>
      <c r="GXF1" s="19"/>
      <c r="GXG1" s="19"/>
      <c r="GXH1" s="19"/>
      <c r="GXI1" s="19"/>
      <c r="GXJ1" s="19"/>
      <c r="GXK1" s="19"/>
      <c r="GXL1" s="19"/>
      <c r="GXM1" s="19"/>
      <c r="GXN1" s="19"/>
      <c r="GXO1" s="19"/>
      <c r="GXP1" s="19"/>
      <c r="GXQ1" s="19"/>
      <c r="GXR1" s="19"/>
      <c r="GXS1" s="19"/>
      <c r="GXT1" s="19"/>
      <c r="GXU1" s="19"/>
      <c r="GXV1" s="19"/>
      <c r="GXW1" s="19"/>
      <c r="GXX1" s="19"/>
      <c r="GXY1" s="19"/>
      <c r="GXZ1" s="19"/>
      <c r="GYA1" s="19"/>
      <c r="GYB1" s="19"/>
      <c r="GYC1" s="19"/>
      <c r="GYD1" s="19"/>
      <c r="GYE1" s="19"/>
      <c r="GYF1" s="19"/>
      <c r="GYG1" s="19"/>
      <c r="GYH1" s="19"/>
      <c r="GYI1" s="19"/>
      <c r="GYJ1" s="19"/>
      <c r="GYK1" s="19"/>
      <c r="GYL1" s="19"/>
      <c r="GYM1" s="19"/>
      <c r="GYN1" s="19"/>
      <c r="GYO1" s="19"/>
      <c r="GYP1" s="19"/>
      <c r="GYQ1" s="19"/>
      <c r="GYR1" s="19"/>
      <c r="GYS1" s="19"/>
      <c r="GYT1" s="19"/>
      <c r="GYU1" s="19"/>
      <c r="GYV1" s="19"/>
      <c r="GYW1" s="19"/>
      <c r="GYX1" s="19"/>
      <c r="GYY1" s="19"/>
      <c r="GYZ1" s="19"/>
      <c r="GZA1" s="19"/>
      <c r="GZB1" s="19"/>
      <c r="GZC1" s="19"/>
      <c r="GZD1" s="19"/>
      <c r="GZE1" s="19"/>
      <c r="GZF1" s="19"/>
      <c r="GZG1" s="19"/>
      <c r="GZH1" s="19"/>
      <c r="GZI1" s="19"/>
      <c r="GZJ1" s="19"/>
      <c r="GZK1" s="19"/>
      <c r="GZL1" s="19"/>
      <c r="GZM1" s="19"/>
      <c r="GZN1" s="19"/>
      <c r="GZO1" s="19"/>
      <c r="GZP1" s="19"/>
      <c r="GZQ1" s="19"/>
      <c r="GZR1" s="19"/>
      <c r="GZS1" s="19"/>
      <c r="GZT1" s="19"/>
      <c r="GZU1" s="19"/>
      <c r="GZV1" s="19"/>
      <c r="GZW1" s="19"/>
      <c r="GZX1" s="19"/>
      <c r="GZY1" s="19"/>
      <c r="GZZ1" s="19"/>
      <c r="HAA1" s="19"/>
      <c r="HAB1" s="19"/>
      <c r="HAC1" s="19"/>
      <c r="HAD1" s="19"/>
      <c r="HAE1" s="19"/>
      <c r="HAF1" s="19"/>
      <c r="HAG1" s="19"/>
      <c r="HAH1" s="19"/>
      <c r="HAI1" s="19"/>
      <c r="HAJ1" s="19"/>
      <c r="HAK1" s="19"/>
      <c r="HAL1" s="19"/>
      <c r="HAM1" s="19"/>
      <c r="HAN1" s="19"/>
      <c r="HAO1" s="19"/>
      <c r="HAP1" s="19"/>
      <c r="HAQ1" s="19"/>
      <c r="HAR1" s="19"/>
      <c r="HAS1" s="19"/>
      <c r="HAT1" s="19"/>
      <c r="HAU1" s="19"/>
      <c r="HAV1" s="19"/>
      <c r="HAW1" s="19"/>
      <c r="HAX1" s="19"/>
      <c r="HAY1" s="19"/>
      <c r="HAZ1" s="19"/>
      <c r="HBA1" s="19"/>
      <c r="HBB1" s="19"/>
      <c r="HBC1" s="19"/>
      <c r="HBD1" s="19"/>
      <c r="HBE1" s="19"/>
      <c r="HBF1" s="19"/>
      <c r="HBG1" s="19"/>
      <c r="HBH1" s="19"/>
      <c r="HBI1" s="19"/>
      <c r="HBJ1" s="19"/>
      <c r="HBK1" s="19"/>
      <c r="HBL1" s="19"/>
      <c r="HBM1" s="19"/>
      <c r="HBN1" s="19"/>
      <c r="HBO1" s="19"/>
      <c r="HBP1" s="19"/>
      <c r="HBQ1" s="19"/>
      <c r="HBR1" s="19"/>
      <c r="HBS1" s="19"/>
      <c r="HBT1" s="19"/>
      <c r="HBU1" s="19"/>
      <c r="HBV1" s="19"/>
      <c r="HBW1" s="19"/>
      <c r="HBX1" s="19"/>
      <c r="HBY1" s="19"/>
      <c r="HBZ1" s="19"/>
      <c r="HCA1" s="19"/>
      <c r="HCB1" s="19"/>
      <c r="HCC1" s="19"/>
      <c r="HCD1" s="19"/>
      <c r="HCE1" s="19"/>
      <c r="HCF1" s="19"/>
      <c r="HCG1" s="19"/>
      <c r="HCH1" s="19"/>
      <c r="HCI1" s="19"/>
      <c r="HCJ1" s="19"/>
      <c r="HCK1" s="19"/>
      <c r="HCL1" s="19"/>
      <c r="HCM1" s="19"/>
      <c r="HCN1" s="19"/>
      <c r="HCO1" s="19"/>
      <c r="HCP1" s="19"/>
      <c r="HCQ1" s="19"/>
      <c r="HCR1" s="19"/>
      <c r="HCS1" s="19"/>
      <c r="HCT1" s="19"/>
      <c r="HCU1" s="19"/>
      <c r="HCV1" s="19"/>
      <c r="HCW1" s="19"/>
      <c r="HCX1" s="19"/>
      <c r="HCY1" s="19"/>
      <c r="HCZ1" s="19"/>
      <c r="HDA1" s="19"/>
      <c r="HDB1" s="19"/>
      <c r="HDC1" s="19"/>
      <c r="HDD1" s="19"/>
      <c r="HDE1" s="19"/>
      <c r="HDF1" s="19"/>
      <c r="HDG1" s="19"/>
      <c r="HDH1" s="19"/>
      <c r="HDI1" s="19"/>
      <c r="HDJ1" s="19"/>
      <c r="HDK1" s="19"/>
      <c r="HDL1" s="19"/>
      <c r="HDM1" s="19"/>
      <c r="HDN1" s="19"/>
      <c r="HDO1" s="19"/>
      <c r="HDP1" s="19"/>
      <c r="HDQ1" s="19"/>
      <c r="HDR1" s="19"/>
      <c r="HDS1" s="19"/>
      <c r="HDT1" s="19"/>
      <c r="HDU1" s="19"/>
      <c r="HDV1" s="19"/>
      <c r="HDW1" s="19"/>
      <c r="HDX1" s="19"/>
      <c r="HDY1" s="19"/>
      <c r="HDZ1" s="19"/>
      <c r="HEA1" s="19"/>
      <c r="HEB1" s="19"/>
      <c r="HEC1" s="19"/>
      <c r="HED1" s="19"/>
      <c r="HEE1" s="19"/>
      <c r="HEF1" s="19"/>
      <c r="HEG1" s="19"/>
      <c r="HEH1" s="19"/>
      <c r="HEI1" s="19"/>
      <c r="HEJ1" s="19"/>
      <c r="HEK1" s="19"/>
      <c r="HEL1" s="19"/>
      <c r="HEM1" s="19"/>
      <c r="HEN1" s="19"/>
      <c r="HEO1" s="19"/>
      <c r="HEP1" s="19"/>
      <c r="HEQ1" s="19"/>
      <c r="HER1" s="19"/>
      <c r="HES1" s="19"/>
      <c r="HET1" s="19"/>
      <c r="HEU1" s="19"/>
      <c r="HEV1" s="19"/>
      <c r="HEW1" s="19"/>
      <c r="HEX1" s="19"/>
      <c r="HEY1" s="19"/>
      <c r="HEZ1" s="19"/>
      <c r="HFA1" s="19"/>
      <c r="HFB1" s="19"/>
      <c r="HFC1" s="19"/>
      <c r="HFD1" s="19"/>
      <c r="HFE1" s="19"/>
      <c r="HFF1" s="19"/>
      <c r="HFG1" s="19"/>
      <c r="HFH1" s="19"/>
      <c r="HFI1" s="19"/>
      <c r="HFJ1" s="19"/>
      <c r="HFK1" s="19"/>
      <c r="HFL1" s="19"/>
      <c r="HFM1" s="19"/>
      <c r="HFN1" s="19"/>
      <c r="HFO1" s="19"/>
      <c r="HFP1" s="19"/>
      <c r="HFQ1" s="19"/>
      <c r="HFR1" s="19"/>
      <c r="HFS1" s="19"/>
      <c r="HFT1" s="19"/>
      <c r="HFU1" s="19"/>
      <c r="HFV1" s="19"/>
      <c r="HFW1" s="19"/>
      <c r="HFX1" s="19"/>
      <c r="HFY1" s="19"/>
      <c r="HFZ1" s="19"/>
      <c r="HGA1" s="19"/>
      <c r="HGB1" s="19"/>
      <c r="HGC1" s="19"/>
      <c r="HGD1" s="19"/>
      <c r="HGE1" s="19"/>
      <c r="HGF1" s="19"/>
      <c r="HGG1" s="19"/>
      <c r="HGH1" s="19"/>
      <c r="HGI1" s="19"/>
      <c r="HGJ1" s="19"/>
      <c r="HGK1" s="19"/>
      <c r="HGL1" s="19"/>
      <c r="HGM1" s="19"/>
      <c r="HGN1" s="19"/>
      <c r="HGO1" s="19"/>
      <c r="HGP1" s="19"/>
      <c r="HGQ1" s="19"/>
      <c r="HGR1" s="19"/>
      <c r="HGS1" s="19"/>
      <c r="HGT1" s="19"/>
      <c r="HGU1" s="19"/>
      <c r="HGV1" s="19"/>
      <c r="HGW1" s="19"/>
      <c r="HGX1" s="19"/>
      <c r="HGY1" s="19"/>
      <c r="HGZ1" s="19"/>
      <c r="HHA1" s="19"/>
      <c r="HHB1" s="19"/>
      <c r="HHC1" s="19"/>
      <c r="HHD1" s="19"/>
      <c r="HHE1" s="19"/>
      <c r="HHF1" s="19"/>
      <c r="HHG1" s="19"/>
      <c r="HHH1" s="19"/>
      <c r="HHI1" s="19"/>
      <c r="HHJ1" s="19"/>
      <c r="HHK1" s="19"/>
      <c r="HHL1" s="19"/>
      <c r="HHM1" s="19"/>
      <c r="HHN1" s="19"/>
      <c r="HHO1" s="19"/>
      <c r="HHP1" s="19"/>
      <c r="HHQ1" s="19"/>
      <c r="HHR1" s="19"/>
      <c r="HHS1" s="19"/>
      <c r="HHT1" s="19"/>
      <c r="HHU1" s="19"/>
      <c r="HHV1" s="19"/>
      <c r="HHW1" s="19"/>
      <c r="HHX1" s="19"/>
      <c r="HHY1" s="19"/>
      <c r="HHZ1" s="19"/>
      <c r="HIA1" s="19"/>
      <c r="HIB1" s="19"/>
      <c r="HIC1" s="19"/>
      <c r="HID1" s="19"/>
      <c r="HIE1" s="19"/>
      <c r="HIF1" s="19"/>
      <c r="HIG1" s="19"/>
      <c r="HIH1" s="19"/>
      <c r="HII1" s="19"/>
      <c r="HIJ1" s="19"/>
      <c r="HIK1" s="19"/>
      <c r="HIL1" s="19"/>
      <c r="HIM1" s="19"/>
      <c r="HIN1" s="19"/>
      <c r="HIO1" s="19"/>
      <c r="HIP1" s="19"/>
      <c r="HIQ1" s="19"/>
      <c r="HIR1" s="19"/>
      <c r="HIS1" s="19"/>
      <c r="HIT1" s="19"/>
      <c r="HIU1" s="19"/>
      <c r="HIV1" s="19"/>
      <c r="HIW1" s="19"/>
      <c r="HIX1" s="19"/>
      <c r="HIY1" s="19"/>
      <c r="HIZ1" s="19"/>
      <c r="HJA1" s="19"/>
      <c r="HJB1" s="19"/>
      <c r="HJC1" s="19"/>
      <c r="HJD1" s="19"/>
      <c r="HJE1" s="19"/>
      <c r="HJF1" s="19"/>
      <c r="HJG1" s="19"/>
      <c r="HJH1" s="19"/>
      <c r="HJI1" s="19"/>
      <c r="HJJ1" s="19"/>
      <c r="HJK1" s="19"/>
      <c r="HJL1" s="19"/>
      <c r="HJM1" s="19"/>
      <c r="HJN1" s="19"/>
      <c r="HJO1" s="19"/>
      <c r="HJP1" s="19"/>
      <c r="HJQ1" s="19"/>
      <c r="HJR1" s="19"/>
      <c r="HJS1" s="19"/>
      <c r="HJT1" s="19"/>
      <c r="HJU1" s="19"/>
      <c r="HJV1" s="19"/>
      <c r="HJW1" s="19"/>
      <c r="HJX1" s="19"/>
      <c r="HJY1" s="19"/>
      <c r="HJZ1" s="19"/>
      <c r="HKA1" s="19"/>
      <c r="HKB1" s="19"/>
      <c r="HKC1" s="19"/>
      <c r="HKD1" s="19"/>
      <c r="HKE1" s="19"/>
      <c r="HKF1" s="19"/>
      <c r="HKG1" s="19"/>
      <c r="HKH1" s="19"/>
      <c r="HKI1" s="19"/>
      <c r="HKJ1" s="19"/>
      <c r="HKK1" s="19"/>
      <c r="HKL1" s="19"/>
      <c r="HKM1" s="19"/>
      <c r="HKN1" s="19"/>
      <c r="HKO1" s="19"/>
      <c r="HKP1" s="19"/>
      <c r="HKQ1" s="19"/>
      <c r="HKR1" s="19"/>
      <c r="HKS1" s="19"/>
      <c r="HKT1" s="19"/>
      <c r="HKU1" s="19"/>
      <c r="HKV1" s="19"/>
      <c r="HKW1" s="19"/>
      <c r="HKX1" s="19"/>
      <c r="HKY1" s="19"/>
      <c r="HKZ1" s="19"/>
      <c r="HLA1" s="19"/>
      <c r="HLB1" s="19"/>
      <c r="HLC1" s="19"/>
      <c r="HLD1" s="19"/>
      <c r="HLE1" s="19"/>
      <c r="HLF1" s="19"/>
      <c r="HLG1" s="19"/>
      <c r="HLH1" s="19"/>
      <c r="HLI1" s="19"/>
      <c r="HLJ1" s="19"/>
      <c r="HLK1" s="19"/>
      <c r="HLL1" s="19"/>
      <c r="HLM1" s="19"/>
      <c r="HLN1" s="19"/>
      <c r="HLO1" s="19"/>
      <c r="HLP1" s="19"/>
      <c r="HLQ1" s="19"/>
      <c r="HLR1" s="19"/>
      <c r="HLS1" s="19"/>
      <c r="HLT1" s="19"/>
      <c r="HLU1" s="19"/>
      <c r="HLV1" s="19"/>
      <c r="HLW1" s="19"/>
      <c r="HLX1" s="19"/>
      <c r="HLY1" s="19"/>
      <c r="HLZ1" s="19"/>
      <c r="HMA1" s="19"/>
      <c r="HMB1" s="19"/>
      <c r="HMC1" s="19"/>
      <c r="HMD1" s="19"/>
      <c r="HME1" s="19"/>
      <c r="HMF1" s="19"/>
      <c r="HMG1" s="19"/>
      <c r="HMH1" s="19"/>
      <c r="HMI1" s="19"/>
      <c r="HMJ1" s="19"/>
      <c r="HMK1" s="19"/>
      <c r="HML1" s="19"/>
      <c r="HMM1" s="19"/>
      <c r="HMN1" s="19"/>
      <c r="HMO1" s="19"/>
      <c r="HMP1" s="19"/>
      <c r="HMQ1" s="19"/>
      <c r="HMR1" s="19"/>
      <c r="HMS1" s="19"/>
      <c r="HMT1" s="19"/>
      <c r="HMU1" s="19"/>
      <c r="HMV1" s="19"/>
      <c r="HMW1" s="19"/>
      <c r="HMX1" s="19"/>
      <c r="HMY1" s="19"/>
      <c r="HMZ1" s="19"/>
      <c r="HNA1" s="19"/>
      <c r="HNB1" s="19"/>
      <c r="HNC1" s="19"/>
      <c r="HND1" s="19"/>
      <c r="HNE1" s="19"/>
      <c r="HNF1" s="19"/>
      <c r="HNG1" s="19"/>
      <c r="HNH1" s="19"/>
      <c r="HNI1" s="19"/>
      <c r="HNJ1" s="19"/>
      <c r="HNK1" s="19"/>
      <c r="HNL1" s="19"/>
      <c r="HNM1" s="19"/>
      <c r="HNN1" s="19"/>
      <c r="HNO1" s="19"/>
      <c r="HNP1" s="19"/>
      <c r="HNQ1" s="19"/>
      <c r="HNR1" s="19"/>
      <c r="HNS1" s="19"/>
      <c r="HNT1" s="19"/>
      <c r="HNU1" s="19"/>
      <c r="HNV1" s="19"/>
      <c r="HNW1" s="19"/>
      <c r="HNX1" s="19"/>
      <c r="HNY1" s="19"/>
      <c r="HNZ1" s="19"/>
      <c r="HOA1" s="19"/>
      <c r="HOB1" s="19"/>
      <c r="HOC1" s="19"/>
      <c r="HOD1" s="19"/>
      <c r="HOE1" s="19"/>
      <c r="HOF1" s="19"/>
      <c r="HOG1" s="19"/>
      <c r="HOH1" s="19"/>
      <c r="HOI1" s="19"/>
      <c r="HOJ1" s="19"/>
      <c r="HOK1" s="19"/>
      <c r="HOL1" s="19"/>
      <c r="HOM1" s="19"/>
      <c r="HON1" s="19"/>
      <c r="HOO1" s="19"/>
      <c r="HOP1" s="19"/>
      <c r="HOQ1" s="19"/>
      <c r="HOR1" s="19"/>
      <c r="HOS1" s="19"/>
      <c r="HOT1" s="19"/>
      <c r="HOU1" s="19"/>
      <c r="HOV1" s="19"/>
      <c r="HOW1" s="19"/>
      <c r="HOX1" s="19"/>
      <c r="HOY1" s="19"/>
      <c r="HOZ1" s="19"/>
      <c r="HPA1" s="19"/>
      <c r="HPB1" s="19"/>
      <c r="HPC1" s="19"/>
      <c r="HPD1" s="19"/>
      <c r="HPE1" s="19"/>
      <c r="HPF1" s="19"/>
      <c r="HPG1" s="19"/>
      <c r="HPH1" s="19"/>
      <c r="HPI1" s="19"/>
      <c r="HPJ1" s="19"/>
      <c r="HPK1" s="19"/>
      <c r="HPL1" s="19"/>
      <c r="HPM1" s="19"/>
      <c r="HPN1" s="19"/>
      <c r="HPO1" s="19"/>
      <c r="HPP1" s="19"/>
      <c r="HPQ1" s="19"/>
      <c r="HPR1" s="19"/>
      <c r="HPS1" s="19"/>
      <c r="HPT1" s="19"/>
      <c r="HPU1" s="19"/>
      <c r="HPV1" s="19"/>
      <c r="HPW1" s="19"/>
      <c r="HPX1" s="19"/>
      <c r="HPY1" s="19"/>
      <c r="HPZ1" s="19"/>
      <c r="HQA1" s="19"/>
      <c r="HQB1" s="19"/>
      <c r="HQC1" s="19"/>
      <c r="HQD1" s="19"/>
      <c r="HQE1" s="19"/>
      <c r="HQF1" s="19"/>
      <c r="HQG1" s="19"/>
      <c r="HQH1" s="19"/>
      <c r="HQI1" s="19"/>
      <c r="HQJ1" s="19"/>
      <c r="HQK1" s="19"/>
      <c r="HQL1" s="19"/>
      <c r="HQM1" s="19"/>
      <c r="HQN1" s="19"/>
      <c r="HQO1" s="19"/>
      <c r="HQP1" s="19"/>
      <c r="HQQ1" s="19"/>
      <c r="HQR1" s="19"/>
      <c r="HQS1" s="19"/>
      <c r="HQT1" s="19"/>
      <c r="HQU1" s="19"/>
      <c r="HQV1" s="19"/>
      <c r="HQW1" s="19"/>
      <c r="HQX1" s="19"/>
      <c r="HQY1" s="19"/>
      <c r="HQZ1" s="19"/>
      <c r="HRA1" s="19"/>
      <c r="HRB1" s="19"/>
      <c r="HRC1" s="19"/>
      <c r="HRD1" s="19"/>
      <c r="HRE1" s="19"/>
      <c r="HRF1" s="19"/>
      <c r="HRG1" s="19"/>
      <c r="HRH1" s="19"/>
      <c r="HRI1" s="19"/>
      <c r="HRJ1" s="19"/>
      <c r="HRK1" s="19"/>
      <c r="HRL1" s="19"/>
      <c r="HRM1" s="19"/>
      <c r="HRN1" s="19"/>
      <c r="HRO1" s="19"/>
      <c r="HRP1" s="19"/>
      <c r="HRQ1" s="19"/>
      <c r="HRR1" s="19"/>
      <c r="HRS1" s="19"/>
      <c r="HRT1" s="19"/>
      <c r="HRU1" s="19"/>
      <c r="HRV1" s="19"/>
      <c r="HRW1" s="19"/>
      <c r="HRX1" s="19"/>
      <c r="HRY1" s="19"/>
      <c r="HRZ1" s="19"/>
      <c r="HSA1" s="19"/>
      <c r="HSB1" s="19"/>
      <c r="HSC1" s="19"/>
      <c r="HSD1" s="19"/>
      <c r="HSE1" s="19"/>
      <c r="HSF1" s="19"/>
      <c r="HSG1" s="19"/>
      <c r="HSH1" s="19"/>
      <c r="HSI1" s="19"/>
      <c r="HSJ1" s="19"/>
      <c r="HSK1" s="19"/>
      <c r="HSL1" s="19"/>
      <c r="HSM1" s="19"/>
      <c r="HSN1" s="19"/>
      <c r="HSO1" s="19"/>
      <c r="HSP1" s="19"/>
      <c r="HSQ1" s="19"/>
      <c r="HSR1" s="19"/>
      <c r="HSS1" s="19"/>
      <c r="HST1" s="19"/>
      <c r="HSU1" s="19"/>
      <c r="HSV1" s="19"/>
      <c r="HSW1" s="19"/>
      <c r="HSX1" s="19"/>
      <c r="HSY1" s="19"/>
      <c r="HSZ1" s="19"/>
      <c r="HTA1" s="19"/>
      <c r="HTB1" s="19"/>
      <c r="HTC1" s="19"/>
      <c r="HTD1" s="19"/>
      <c r="HTE1" s="19"/>
      <c r="HTF1" s="19"/>
      <c r="HTG1" s="19"/>
      <c r="HTH1" s="19"/>
      <c r="HTI1" s="19"/>
      <c r="HTJ1" s="19"/>
      <c r="HTK1" s="19"/>
      <c r="HTL1" s="19"/>
      <c r="HTM1" s="19"/>
      <c r="HTN1" s="19"/>
      <c r="HTO1" s="19"/>
      <c r="HTP1" s="19"/>
      <c r="HTQ1" s="19"/>
      <c r="HTR1" s="19"/>
      <c r="HTS1" s="19"/>
      <c r="HTT1" s="19"/>
      <c r="HTU1" s="19"/>
      <c r="HTV1" s="19"/>
      <c r="HTW1" s="19"/>
      <c r="HTX1" s="19"/>
      <c r="HTY1" s="19"/>
      <c r="HTZ1" s="19"/>
      <c r="HUA1" s="19"/>
      <c r="HUB1" s="19"/>
      <c r="HUC1" s="19"/>
      <c r="HUD1" s="19"/>
      <c r="HUE1" s="19"/>
      <c r="HUF1" s="19"/>
      <c r="HUG1" s="19"/>
      <c r="HUH1" s="19"/>
      <c r="HUI1" s="19"/>
      <c r="HUJ1" s="19"/>
      <c r="HUK1" s="19"/>
      <c r="HUL1" s="19"/>
      <c r="HUM1" s="19"/>
      <c r="HUN1" s="19"/>
      <c r="HUO1" s="19"/>
      <c r="HUP1" s="19"/>
      <c r="HUQ1" s="19"/>
      <c r="HUR1" s="19"/>
      <c r="HUS1" s="19"/>
      <c r="HUT1" s="19"/>
      <c r="HUU1" s="19"/>
      <c r="HUV1" s="19"/>
      <c r="HUW1" s="19"/>
      <c r="HUX1" s="19"/>
      <c r="HUY1" s="19"/>
      <c r="HUZ1" s="19"/>
      <c r="HVA1" s="19"/>
      <c r="HVB1" s="19"/>
      <c r="HVC1" s="19"/>
      <c r="HVD1" s="19"/>
      <c r="HVE1" s="19"/>
      <c r="HVF1" s="19"/>
      <c r="HVG1" s="19"/>
      <c r="HVH1" s="19"/>
      <c r="HVI1" s="19"/>
      <c r="HVJ1" s="19"/>
      <c r="HVK1" s="19"/>
      <c r="HVL1" s="19"/>
      <c r="HVM1" s="19"/>
      <c r="HVN1" s="19"/>
      <c r="HVO1" s="19"/>
      <c r="HVP1" s="19"/>
      <c r="HVQ1" s="19"/>
      <c r="HVR1" s="19"/>
      <c r="HVS1" s="19"/>
      <c r="HVT1" s="19"/>
      <c r="HVU1" s="19"/>
      <c r="HVV1" s="19"/>
      <c r="HVW1" s="19"/>
      <c r="HVX1" s="19"/>
      <c r="HVY1" s="19"/>
      <c r="HVZ1" s="19"/>
      <c r="HWA1" s="19"/>
      <c r="HWB1" s="19"/>
      <c r="HWC1" s="19"/>
      <c r="HWD1" s="19"/>
      <c r="HWE1" s="19"/>
      <c r="HWF1" s="19"/>
      <c r="HWG1" s="19"/>
      <c r="HWH1" s="19"/>
      <c r="HWI1" s="19"/>
      <c r="HWJ1" s="19"/>
      <c r="HWK1" s="19"/>
      <c r="HWL1" s="19"/>
      <c r="HWM1" s="19"/>
      <c r="HWN1" s="19"/>
      <c r="HWO1" s="19"/>
      <c r="HWP1" s="19"/>
      <c r="HWQ1" s="19"/>
      <c r="HWR1" s="19"/>
      <c r="HWS1" s="19"/>
      <c r="HWT1" s="19"/>
      <c r="HWU1" s="19"/>
      <c r="HWV1" s="19"/>
      <c r="HWW1" s="19"/>
      <c r="HWX1" s="19"/>
      <c r="HWY1" s="19"/>
      <c r="HWZ1" s="19"/>
      <c r="HXA1" s="19"/>
      <c r="HXB1" s="19"/>
      <c r="HXC1" s="19"/>
      <c r="HXD1" s="19"/>
      <c r="HXE1" s="19"/>
      <c r="HXF1" s="19"/>
      <c r="HXG1" s="19"/>
      <c r="HXH1" s="19"/>
      <c r="HXI1" s="19"/>
      <c r="HXJ1" s="19"/>
      <c r="HXK1" s="19"/>
      <c r="HXL1" s="19"/>
      <c r="HXM1" s="19"/>
      <c r="HXN1" s="19"/>
      <c r="HXO1" s="19"/>
      <c r="HXP1" s="19"/>
      <c r="HXQ1" s="19"/>
      <c r="HXR1" s="19"/>
      <c r="HXS1" s="19"/>
      <c r="HXT1" s="19"/>
      <c r="HXU1" s="19"/>
      <c r="HXV1" s="19"/>
      <c r="HXW1" s="19"/>
      <c r="HXX1" s="19"/>
      <c r="HXY1" s="19"/>
      <c r="HXZ1" s="19"/>
      <c r="HYA1" s="19"/>
      <c r="HYB1" s="19"/>
      <c r="HYC1" s="19"/>
      <c r="HYD1" s="19"/>
      <c r="HYE1" s="19"/>
      <c r="HYF1" s="19"/>
      <c r="HYG1" s="19"/>
      <c r="HYH1" s="19"/>
      <c r="HYI1" s="19"/>
      <c r="HYJ1" s="19"/>
      <c r="HYK1" s="19"/>
      <c r="HYL1" s="19"/>
      <c r="HYM1" s="19"/>
      <c r="HYN1" s="19"/>
      <c r="HYO1" s="19"/>
      <c r="HYP1" s="19"/>
      <c r="HYQ1" s="19"/>
      <c r="HYR1" s="19"/>
      <c r="HYS1" s="19"/>
      <c r="HYT1" s="19"/>
      <c r="HYU1" s="19"/>
      <c r="HYV1" s="19"/>
      <c r="HYW1" s="19"/>
      <c r="HYX1" s="19"/>
      <c r="HYY1" s="19"/>
      <c r="HYZ1" s="19"/>
      <c r="HZA1" s="19"/>
      <c r="HZB1" s="19"/>
      <c r="HZC1" s="19"/>
      <c r="HZD1" s="19"/>
      <c r="HZE1" s="19"/>
      <c r="HZF1" s="19"/>
      <c r="HZG1" s="19"/>
      <c r="HZH1" s="19"/>
      <c r="HZI1" s="19"/>
      <c r="HZJ1" s="19"/>
      <c r="HZK1" s="19"/>
      <c r="HZL1" s="19"/>
      <c r="HZM1" s="19"/>
      <c r="HZN1" s="19"/>
      <c r="HZO1" s="19"/>
      <c r="HZP1" s="19"/>
      <c r="HZQ1" s="19"/>
      <c r="HZR1" s="19"/>
      <c r="HZS1" s="19"/>
      <c r="HZT1" s="19"/>
      <c r="HZU1" s="19"/>
      <c r="HZV1" s="19"/>
      <c r="HZW1" s="19"/>
      <c r="HZX1" s="19"/>
      <c r="HZY1" s="19"/>
      <c r="HZZ1" s="19"/>
      <c r="IAA1" s="19"/>
      <c r="IAB1" s="19"/>
      <c r="IAC1" s="19"/>
      <c r="IAD1" s="19"/>
      <c r="IAE1" s="19"/>
      <c r="IAF1" s="19"/>
      <c r="IAG1" s="19"/>
      <c r="IAH1" s="19"/>
      <c r="IAI1" s="19"/>
      <c r="IAJ1" s="19"/>
      <c r="IAK1" s="19"/>
      <c r="IAL1" s="19"/>
      <c r="IAM1" s="19"/>
      <c r="IAN1" s="19"/>
      <c r="IAO1" s="19"/>
      <c r="IAP1" s="19"/>
      <c r="IAQ1" s="19"/>
      <c r="IAR1" s="19"/>
      <c r="IAS1" s="19"/>
      <c r="IAT1" s="19"/>
      <c r="IAU1" s="19"/>
      <c r="IAV1" s="19"/>
      <c r="IAW1" s="19"/>
      <c r="IAX1" s="19"/>
      <c r="IAY1" s="19"/>
      <c r="IAZ1" s="19"/>
      <c r="IBA1" s="19"/>
      <c r="IBB1" s="19"/>
      <c r="IBC1" s="19"/>
      <c r="IBD1" s="19"/>
      <c r="IBE1" s="19"/>
      <c r="IBF1" s="19"/>
      <c r="IBG1" s="19"/>
      <c r="IBH1" s="19"/>
      <c r="IBI1" s="19"/>
      <c r="IBJ1" s="19"/>
      <c r="IBK1" s="19"/>
      <c r="IBL1" s="19"/>
      <c r="IBM1" s="19"/>
      <c r="IBN1" s="19"/>
      <c r="IBO1" s="19"/>
      <c r="IBP1" s="19"/>
      <c r="IBQ1" s="19"/>
      <c r="IBR1" s="19"/>
      <c r="IBS1" s="19"/>
      <c r="IBT1" s="19"/>
      <c r="IBU1" s="19"/>
      <c r="IBV1" s="19"/>
      <c r="IBW1" s="19"/>
      <c r="IBX1" s="19"/>
      <c r="IBY1" s="19"/>
      <c r="IBZ1" s="19"/>
      <c r="ICA1" s="19"/>
      <c r="ICB1" s="19"/>
      <c r="ICC1" s="19"/>
      <c r="ICD1" s="19"/>
      <c r="ICE1" s="19"/>
      <c r="ICF1" s="19"/>
      <c r="ICG1" s="19"/>
      <c r="ICH1" s="19"/>
      <c r="ICI1" s="19"/>
      <c r="ICJ1" s="19"/>
      <c r="ICK1" s="19"/>
      <c r="ICL1" s="19"/>
      <c r="ICM1" s="19"/>
      <c r="ICN1" s="19"/>
      <c r="ICO1" s="19"/>
      <c r="ICP1" s="19"/>
      <c r="ICQ1" s="19"/>
      <c r="ICR1" s="19"/>
      <c r="ICS1" s="19"/>
      <c r="ICT1" s="19"/>
      <c r="ICU1" s="19"/>
      <c r="ICV1" s="19"/>
      <c r="ICW1" s="19"/>
      <c r="ICX1" s="19"/>
      <c r="ICY1" s="19"/>
      <c r="ICZ1" s="19"/>
      <c r="IDA1" s="19"/>
      <c r="IDB1" s="19"/>
      <c r="IDC1" s="19"/>
      <c r="IDD1" s="19"/>
      <c r="IDE1" s="19"/>
      <c r="IDF1" s="19"/>
      <c r="IDG1" s="19"/>
      <c r="IDH1" s="19"/>
      <c r="IDI1" s="19"/>
      <c r="IDJ1" s="19"/>
      <c r="IDK1" s="19"/>
      <c r="IDL1" s="19"/>
      <c r="IDM1" s="19"/>
      <c r="IDN1" s="19"/>
      <c r="IDO1" s="19"/>
      <c r="IDP1" s="19"/>
      <c r="IDQ1" s="19"/>
      <c r="IDR1" s="19"/>
      <c r="IDS1" s="19"/>
      <c r="IDT1" s="19"/>
      <c r="IDU1" s="19"/>
      <c r="IDV1" s="19"/>
      <c r="IDW1" s="19"/>
      <c r="IDX1" s="19"/>
      <c r="IDY1" s="19"/>
      <c r="IDZ1" s="19"/>
      <c r="IEA1" s="19"/>
      <c r="IEB1" s="19"/>
      <c r="IEC1" s="19"/>
      <c r="IED1" s="19"/>
      <c r="IEE1" s="19"/>
      <c r="IEF1" s="19"/>
      <c r="IEG1" s="19"/>
      <c r="IEH1" s="19"/>
      <c r="IEI1" s="19"/>
      <c r="IEJ1" s="19"/>
      <c r="IEK1" s="19"/>
      <c r="IEL1" s="19"/>
      <c r="IEM1" s="19"/>
      <c r="IEN1" s="19"/>
      <c r="IEO1" s="19"/>
      <c r="IEP1" s="19"/>
      <c r="IEQ1" s="19"/>
      <c r="IER1" s="19"/>
      <c r="IES1" s="19"/>
      <c r="IET1" s="19"/>
      <c r="IEU1" s="19"/>
      <c r="IEV1" s="19"/>
      <c r="IEW1" s="19"/>
      <c r="IEX1" s="19"/>
      <c r="IEY1" s="19"/>
      <c r="IEZ1" s="19"/>
      <c r="IFA1" s="19"/>
      <c r="IFB1" s="19"/>
      <c r="IFC1" s="19"/>
      <c r="IFD1" s="19"/>
      <c r="IFE1" s="19"/>
      <c r="IFF1" s="19"/>
      <c r="IFG1" s="19"/>
      <c r="IFH1" s="19"/>
      <c r="IFI1" s="19"/>
      <c r="IFJ1" s="19"/>
      <c r="IFK1" s="19"/>
      <c r="IFL1" s="19"/>
      <c r="IFM1" s="19"/>
      <c r="IFN1" s="19"/>
      <c r="IFO1" s="19"/>
      <c r="IFP1" s="19"/>
      <c r="IFQ1" s="19"/>
      <c r="IFR1" s="19"/>
      <c r="IFS1" s="19"/>
      <c r="IFT1" s="19"/>
      <c r="IFU1" s="19"/>
      <c r="IFV1" s="19"/>
      <c r="IFW1" s="19"/>
      <c r="IFX1" s="19"/>
      <c r="IFY1" s="19"/>
      <c r="IFZ1" s="19"/>
      <c r="IGA1" s="19"/>
      <c r="IGB1" s="19"/>
      <c r="IGC1" s="19"/>
      <c r="IGD1" s="19"/>
      <c r="IGE1" s="19"/>
      <c r="IGF1" s="19"/>
      <c r="IGG1" s="19"/>
      <c r="IGH1" s="19"/>
      <c r="IGI1" s="19"/>
      <c r="IGJ1" s="19"/>
      <c r="IGK1" s="19"/>
      <c r="IGL1" s="19"/>
      <c r="IGM1" s="19"/>
      <c r="IGN1" s="19"/>
      <c r="IGO1" s="19"/>
      <c r="IGP1" s="19"/>
      <c r="IGQ1" s="19"/>
      <c r="IGR1" s="19"/>
      <c r="IGS1" s="19"/>
      <c r="IGT1" s="19"/>
      <c r="IGU1" s="19"/>
      <c r="IGV1" s="19"/>
      <c r="IGW1" s="19"/>
      <c r="IGX1" s="19"/>
      <c r="IGY1" s="19"/>
      <c r="IGZ1" s="19"/>
      <c r="IHA1" s="19"/>
      <c r="IHB1" s="19"/>
      <c r="IHC1" s="19"/>
      <c r="IHD1" s="19"/>
      <c r="IHE1" s="19"/>
      <c r="IHF1" s="19"/>
      <c r="IHG1" s="19"/>
      <c r="IHH1" s="19"/>
      <c r="IHI1" s="19"/>
      <c r="IHJ1" s="19"/>
      <c r="IHK1" s="19"/>
      <c r="IHL1" s="19"/>
      <c r="IHM1" s="19"/>
      <c r="IHN1" s="19"/>
      <c r="IHO1" s="19"/>
      <c r="IHP1" s="19"/>
      <c r="IHQ1" s="19"/>
      <c r="IHR1" s="19"/>
      <c r="IHS1" s="19"/>
      <c r="IHT1" s="19"/>
      <c r="IHU1" s="19"/>
      <c r="IHV1" s="19"/>
      <c r="IHW1" s="19"/>
      <c r="IHX1" s="19"/>
      <c r="IHY1" s="19"/>
      <c r="IHZ1" s="19"/>
      <c r="IIA1" s="19"/>
      <c r="IIB1" s="19"/>
      <c r="IIC1" s="19"/>
      <c r="IID1" s="19"/>
      <c r="IIE1" s="19"/>
      <c r="IIF1" s="19"/>
      <c r="IIG1" s="19"/>
      <c r="IIH1" s="19"/>
      <c r="III1" s="19"/>
      <c r="IIJ1" s="19"/>
      <c r="IIK1" s="19"/>
      <c r="IIL1" s="19"/>
      <c r="IIM1" s="19"/>
      <c r="IIN1" s="19"/>
      <c r="IIO1" s="19"/>
      <c r="IIP1" s="19"/>
      <c r="IIQ1" s="19"/>
      <c r="IIR1" s="19"/>
      <c r="IIS1" s="19"/>
      <c r="IIT1" s="19"/>
      <c r="IIU1" s="19"/>
      <c r="IIV1" s="19"/>
      <c r="IIW1" s="19"/>
      <c r="IIX1" s="19"/>
      <c r="IIY1" s="19"/>
      <c r="IIZ1" s="19"/>
      <c r="IJA1" s="19"/>
      <c r="IJB1" s="19"/>
      <c r="IJC1" s="19"/>
      <c r="IJD1" s="19"/>
      <c r="IJE1" s="19"/>
      <c r="IJF1" s="19"/>
      <c r="IJG1" s="19"/>
      <c r="IJH1" s="19"/>
      <c r="IJI1" s="19"/>
      <c r="IJJ1" s="19"/>
      <c r="IJK1" s="19"/>
      <c r="IJL1" s="19"/>
      <c r="IJM1" s="19"/>
      <c r="IJN1" s="19"/>
      <c r="IJO1" s="19"/>
      <c r="IJP1" s="19"/>
      <c r="IJQ1" s="19"/>
      <c r="IJR1" s="19"/>
      <c r="IJS1" s="19"/>
      <c r="IJT1" s="19"/>
      <c r="IJU1" s="19"/>
      <c r="IJV1" s="19"/>
      <c r="IJW1" s="19"/>
      <c r="IJX1" s="19"/>
      <c r="IJY1" s="19"/>
      <c r="IJZ1" s="19"/>
      <c r="IKA1" s="19"/>
      <c r="IKB1" s="19"/>
      <c r="IKC1" s="19"/>
      <c r="IKD1" s="19"/>
      <c r="IKE1" s="19"/>
      <c r="IKF1" s="19"/>
      <c r="IKG1" s="19"/>
      <c r="IKH1" s="19"/>
      <c r="IKI1" s="19"/>
      <c r="IKJ1" s="19"/>
      <c r="IKK1" s="19"/>
      <c r="IKL1" s="19"/>
      <c r="IKM1" s="19"/>
      <c r="IKN1" s="19"/>
      <c r="IKO1" s="19"/>
      <c r="IKP1" s="19"/>
      <c r="IKQ1" s="19"/>
      <c r="IKR1" s="19"/>
      <c r="IKS1" s="19"/>
      <c r="IKT1" s="19"/>
      <c r="IKU1" s="19"/>
      <c r="IKV1" s="19"/>
      <c r="IKW1" s="19"/>
      <c r="IKX1" s="19"/>
      <c r="IKY1" s="19"/>
      <c r="IKZ1" s="19"/>
      <c r="ILA1" s="19"/>
      <c r="ILB1" s="19"/>
      <c r="ILC1" s="19"/>
      <c r="ILD1" s="19"/>
      <c r="ILE1" s="19"/>
      <c r="ILF1" s="19"/>
      <c r="ILG1" s="19"/>
      <c r="ILH1" s="19"/>
      <c r="ILI1" s="19"/>
      <c r="ILJ1" s="19"/>
      <c r="ILK1" s="19"/>
      <c r="ILL1" s="19"/>
      <c r="ILM1" s="19"/>
      <c r="ILN1" s="19"/>
      <c r="ILO1" s="19"/>
      <c r="ILP1" s="19"/>
      <c r="ILQ1" s="19"/>
      <c r="ILR1" s="19"/>
      <c r="ILS1" s="19"/>
      <c r="ILT1" s="19"/>
      <c r="ILU1" s="19"/>
      <c r="ILV1" s="19"/>
      <c r="ILW1" s="19"/>
      <c r="ILX1" s="19"/>
      <c r="ILY1" s="19"/>
      <c r="ILZ1" s="19"/>
      <c r="IMA1" s="19"/>
      <c r="IMB1" s="19"/>
      <c r="IMC1" s="19"/>
      <c r="IMD1" s="19"/>
      <c r="IME1" s="19"/>
      <c r="IMF1" s="19"/>
      <c r="IMG1" s="19"/>
      <c r="IMH1" s="19"/>
      <c r="IMI1" s="19"/>
      <c r="IMJ1" s="19"/>
      <c r="IMK1" s="19"/>
      <c r="IML1" s="19"/>
      <c r="IMM1" s="19"/>
      <c r="IMN1" s="19"/>
      <c r="IMO1" s="19"/>
      <c r="IMP1" s="19"/>
      <c r="IMQ1" s="19"/>
      <c r="IMR1" s="19"/>
      <c r="IMS1" s="19"/>
      <c r="IMT1" s="19"/>
      <c r="IMU1" s="19"/>
      <c r="IMV1" s="19"/>
      <c r="IMW1" s="19"/>
      <c r="IMX1" s="19"/>
      <c r="IMY1" s="19"/>
      <c r="IMZ1" s="19"/>
      <c r="INA1" s="19"/>
      <c r="INB1" s="19"/>
      <c r="INC1" s="19"/>
      <c r="IND1" s="19"/>
      <c r="INE1" s="19"/>
      <c r="INF1" s="19"/>
      <c r="ING1" s="19"/>
      <c r="INH1" s="19"/>
      <c r="INI1" s="19"/>
      <c r="INJ1" s="19"/>
      <c r="INK1" s="19"/>
      <c r="INL1" s="19"/>
      <c r="INM1" s="19"/>
      <c r="INN1" s="19"/>
      <c r="INO1" s="19"/>
      <c r="INP1" s="19"/>
      <c r="INQ1" s="19"/>
      <c r="INR1" s="19"/>
      <c r="INS1" s="19"/>
      <c r="INT1" s="19"/>
      <c r="INU1" s="19"/>
      <c r="INV1" s="19"/>
      <c r="INW1" s="19"/>
      <c r="INX1" s="19"/>
      <c r="INY1" s="19"/>
      <c r="INZ1" s="19"/>
      <c r="IOA1" s="19"/>
      <c r="IOB1" s="19"/>
      <c r="IOC1" s="19"/>
      <c r="IOD1" s="19"/>
      <c r="IOE1" s="19"/>
      <c r="IOF1" s="19"/>
      <c r="IOG1" s="19"/>
      <c r="IOH1" s="19"/>
      <c r="IOI1" s="19"/>
      <c r="IOJ1" s="19"/>
      <c r="IOK1" s="19"/>
      <c r="IOL1" s="19"/>
      <c r="IOM1" s="19"/>
      <c r="ION1" s="19"/>
      <c r="IOO1" s="19"/>
      <c r="IOP1" s="19"/>
      <c r="IOQ1" s="19"/>
      <c r="IOR1" s="19"/>
      <c r="IOS1" s="19"/>
      <c r="IOT1" s="19"/>
      <c r="IOU1" s="19"/>
      <c r="IOV1" s="19"/>
      <c r="IOW1" s="19"/>
      <c r="IOX1" s="19"/>
      <c r="IOY1" s="19"/>
      <c r="IOZ1" s="19"/>
      <c r="IPA1" s="19"/>
      <c r="IPB1" s="19"/>
      <c r="IPC1" s="19"/>
      <c r="IPD1" s="19"/>
      <c r="IPE1" s="19"/>
      <c r="IPF1" s="19"/>
      <c r="IPG1" s="19"/>
      <c r="IPH1" s="19"/>
      <c r="IPI1" s="19"/>
      <c r="IPJ1" s="19"/>
      <c r="IPK1" s="19"/>
      <c r="IPL1" s="19"/>
      <c r="IPM1" s="19"/>
      <c r="IPN1" s="19"/>
      <c r="IPO1" s="19"/>
      <c r="IPP1" s="19"/>
      <c r="IPQ1" s="19"/>
      <c r="IPR1" s="19"/>
      <c r="IPS1" s="19"/>
      <c r="IPT1" s="19"/>
      <c r="IPU1" s="19"/>
      <c r="IPV1" s="19"/>
      <c r="IPW1" s="19"/>
      <c r="IPX1" s="19"/>
      <c r="IPY1" s="19"/>
      <c r="IPZ1" s="19"/>
      <c r="IQA1" s="19"/>
      <c r="IQB1" s="19"/>
      <c r="IQC1" s="19"/>
      <c r="IQD1" s="19"/>
      <c r="IQE1" s="19"/>
      <c r="IQF1" s="19"/>
      <c r="IQG1" s="19"/>
      <c r="IQH1" s="19"/>
      <c r="IQI1" s="19"/>
      <c r="IQJ1" s="19"/>
      <c r="IQK1" s="19"/>
      <c r="IQL1" s="19"/>
      <c r="IQM1" s="19"/>
      <c r="IQN1" s="19"/>
      <c r="IQO1" s="19"/>
      <c r="IQP1" s="19"/>
      <c r="IQQ1" s="19"/>
      <c r="IQR1" s="19"/>
      <c r="IQS1" s="19"/>
      <c r="IQT1" s="19"/>
      <c r="IQU1" s="19"/>
      <c r="IQV1" s="19"/>
      <c r="IQW1" s="19"/>
      <c r="IQX1" s="19"/>
      <c r="IQY1" s="19"/>
      <c r="IQZ1" s="19"/>
      <c r="IRA1" s="19"/>
      <c r="IRB1" s="19"/>
      <c r="IRC1" s="19"/>
      <c r="IRD1" s="19"/>
      <c r="IRE1" s="19"/>
      <c r="IRF1" s="19"/>
      <c r="IRG1" s="19"/>
      <c r="IRH1" s="19"/>
      <c r="IRI1" s="19"/>
      <c r="IRJ1" s="19"/>
      <c r="IRK1" s="19"/>
      <c r="IRL1" s="19"/>
      <c r="IRM1" s="19"/>
      <c r="IRN1" s="19"/>
      <c r="IRO1" s="19"/>
      <c r="IRP1" s="19"/>
      <c r="IRQ1" s="19"/>
      <c r="IRR1" s="19"/>
      <c r="IRS1" s="19"/>
      <c r="IRT1" s="19"/>
      <c r="IRU1" s="19"/>
      <c r="IRV1" s="19"/>
      <c r="IRW1" s="19"/>
      <c r="IRX1" s="19"/>
      <c r="IRY1" s="19"/>
      <c r="IRZ1" s="19"/>
      <c r="ISA1" s="19"/>
      <c r="ISB1" s="19"/>
      <c r="ISC1" s="19"/>
      <c r="ISD1" s="19"/>
      <c r="ISE1" s="19"/>
      <c r="ISF1" s="19"/>
      <c r="ISG1" s="19"/>
      <c r="ISH1" s="19"/>
      <c r="ISI1" s="19"/>
      <c r="ISJ1" s="19"/>
      <c r="ISK1" s="19"/>
      <c r="ISL1" s="19"/>
      <c r="ISM1" s="19"/>
      <c r="ISN1" s="19"/>
      <c r="ISO1" s="19"/>
      <c r="ISP1" s="19"/>
      <c r="ISQ1" s="19"/>
      <c r="ISR1" s="19"/>
      <c r="ISS1" s="19"/>
      <c r="IST1" s="19"/>
      <c r="ISU1" s="19"/>
      <c r="ISV1" s="19"/>
      <c r="ISW1" s="19"/>
      <c r="ISX1" s="19"/>
      <c r="ISY1" s="19"/>
      <c r="ISZ1" s="19"/>
      <c r="ITA1" s="19"/>
      <c r="ITB1" s="19"/>
      <c r="ITC1" s="19"/>
      <c r="ITD1" s="19"/>
      <c r="ITE1" s="19"/>
      <c r="ITF1" s="19"/>
      <c r="ITG1" s="19"/>
      <c r="ITH1" s="19"/>
      <c r="ITI1" s="19"/>
      <c r="ITJ1" s="19"/>
      <c r="ITK1" s="19"/>
      <c r="ITL1" s="19"/>
      <c r="ITM1" s="19"/>
      <c r="ITN1" s="19"/>
      <c r="ITO1" s="19"/>
      <c r="ITP1" s="19"/>
      <c r="ITQ1" s="19"/>
      <c r="ITR1" s="19"/>
      <c r="ITS1" s="19"/>
      <c r="ITT1" s="19"/>
      <c r="ITU1" s="19"/>
      <c r="ITV1" s="19"/>
      <c r="ITW1" s="19"/>
      <c r="ITX1" s="19"/>
      <c r="ITY1" s="19"/>
      <c r="ITZ1" s="19"/>
      <c r="IUA1" s="19"/>
      <c r="IUB1" s="19"/>
      <c r="IUC1" s="19"/>
      <c r="IUD1" s="19"/>
      <c r="IUE1" s="19"/>
      <c r="IUF1" s="19"/>
      <c r="IUG1" s="19"/>
      <c r="IUH1" s="19"/>
      <c r="IUI1" s="19"/>
      <c r="IUJ1" s="19"/>
      <c r="IUK1" s="19"/>
      <c r="IUL1" s="19"/>
      <c r="IUM1" s="19"/>
      <c r="IUN1" s="19"/>
      <c r="IUO1" s="19"/>
      <c r="IUP1" s="19"/>
      <c r="IUQ1" s="19"/>
      <c r="IUR1" s="19"/>
      <c r="IUS1" s="19"/>
      <c r="IUT1" s="19"/>
      <c r="IUU1" s="19"/>
      <c r="IUV1" s="19"/>
      <c r="IUW1" s="19"/>
      <c r="IUX1" s="19"/>
      <c r="IUY1" s="19"/>
      <c r="IUZ1" s="19"/>
      <c r="IVA1" s="19"/>
      <c r="IVB1" s="19"/>
      <c r="IVC1" s="19"/>
      <c r="IVD1" s="19"/>
      <c r="IVE1" s="19"/>
      <c r="IVF1" s="19"/>
      <c r="IVG1" s="19"/>
      <c r="IVH1" s="19"/>
      <c r="IVI1" s="19"/>
      <c r="IVJ1" s="19"/>
      <c r="IVK1" s="19"/>
      <c r="IVL1" s="19"/>
      <c r="IVM1" s="19"/>
      <c r="IVN1" s="19"/>
      <c r="IVO1" s="19"/>
      <c r="IVP1" s="19"/>
      <c r="IVQ1" s="19"/>
      <c r="IVR1" s="19"/>
      <c r="IVS1" s="19"/>
      <c r="IVT1" s="19"/>
      <c r="IVU1" s="19"/>
      <c r="IVV1" s="19"/>
      <c r="IVW1" s="19"/>
      <c r="IVX1" s="19"/>
      <c r="IVY1" s="19"/>
      <c r="IVZ1" s="19"/>
      <c r="IWA1" s="19"/>
      <c r="IWB1" s="19"/>
      <c r="IWC1" s="19"/>
      <c r="IWD1" s="19"/>
      <c r="IWE1" s="19"/>
      <c r="IWF1" s="19"/>
      <c r="IWG1" s="19"/>
      <c r="IWH1" s="19"/>
      <c r="IWI1" s="19"/>
      <c r="IWJ1" s="19"/>
      <c r="IWK1" s="19"/>
      <c r="IWL1" s="19"/>
      <c r="IWM1" s="19"/>
      <c r="IWN1" s="19"/>
      <c r="IWO1" s="19"/>
      <c r="IWP1" s="19"/>
      <c r="IWQ1" s="19"/>
      <c r="IWR1" s="19"/>
      <c r="IWS1" s="19"/>
      <c r="IWT1" s="19"/>
      <c r="IWU1" s="19"/>
      <c r="IWV1" s="19"/>
      <c r="IWW1" s="19"/>
      <c r="IWX1" s="19"/>
      <c r="IWY1" s="19"/>
      <c r="IWZ1" s="19"/>
      <c r="IXA1" s="19"/>
      <c r="IXB1" s="19"/>
      <c r="IXC1" s="19"/>
      <c r="IXD1" s="19"/>
      <c r="IXE1" s="19"/>
      <c r="IXF1" s="19"/>
      <c r="IXG1" s="19"/>
      <c r="IXH1" s="19"/>
      <c r="IXI1" s="19"/>
      <c r="IXJ1" s="19"/>
      <c r="IXK1" s="19"/>
      <c r="IXL1" s="19"/>
      <c r="IXM1" s="19"/>
      <c r="IXN1" s="19"/>
      <c r="IXO1" s="19"/>
      <c r="IXP1" s="19"/>
      <c r="IXQ1" s="19"/>
      <c r="IXR1" s="19"/>
      <c r="IXS1" s="19"/>
      <c r="IXT1" s="19"/>
      <c r="IXU1" s="19"/>
      <c r="IXV1" s="19"/>
      <c r="IXW1" s="19"/>
      <c r="IXX1" s="19"/>
      <c r="IXY1" s="19"/>
      <c r="IXZ1" s="19"/>
      <c r="IYA1" s="19"/>
      <c r="IYB1" s="19"/>
      <c r="IYC1" s="19"/>
      <c r="IYD1" s="19"/>
      <c r="IYE1" s="19"/>
      <c r="IYF1" s="19"/>
      <c r="IYG1" s="19"/>
      <c r="IYH1" s="19"/>
      <c r="IYI1" s="19"/>
      <c r="IYJ1" s="19"/>
      <c r="IYK1" s="19"/>
      <c r="IYL1" s="19"/>
      <c r="IYM1" s="19"/>
      <c r="IYN1" s="19"/>
      <c r="IYO1" s="19"/>
      <c r="IYP1" s="19"/>
      <c r="IYQ1" s="19"/>
      <c r="IYR1" s="19"/>
      <c r="IYS1" s="19"/>
      <c r="IYT1" s="19"/>
      <c r="IYU1" s="19"/>
      <c r="IYV1" s="19"/>
      <c r="IYW1" s="19"/>
      <c r="IYX1" s="19"/>
      <c r="IYY1" s="19"/>
      <c r="IYZ1" s="19"/>
      <c r="IZA1" s="19"/>
      <c r="IZB1" s="19"/>
      <c r="IZC1" s="19"/>
      <c r="IZD1" s="19"/>
      <c r="IZE1" s="19"/>
      <c r="IZF1" s="19"/>
      <c r="IZG1" s="19"/>
      <c r="IZH1" s="19"/>
      <c r="IZI1" s="19"/>
      <c r="IZJ1" s="19"/>
      <c r="IZK1" s="19"/>
      <c r="IZL1" s="19"/>
      <c r="IZM1" s="19"/>
      <c r="IZN1" s="19"/>
      <c r="IZO1" s="19"/>
      <c r="IZP1" s="19"/>
      <c r="IZQ1" s="19"/>
      <c r="IZR1" s="19"/>
      <c r="IZS1" s="19"/>
      <c r="IZT1" s="19"/>
      <c r="IZU1" s="19"/>
      <c r="IZV1" s="19"/>
      <c r="IZW1" s="19"/>
      <c r="IZX1" s="19"/>
      <c r="IZY1" s="19"/>
      <c r="IZZ1" s="19"/>
      <c r="JAA1" s="19"/>
      <c r="JAB1" s="19"/>
      <c r="JAC1" s="19"/>
      <c r="JAD1" s="19"/>
      <c r="JAE1" s="19"/>
      <c r="JAF1" s="19"/>
      <c r="JAG1" s="19"/>
      <c r="JAH1" s="19"/>
      <c r="JAI1" s="19"/>
      <c r="JAJ1" s="19"/>
      <c r="JAK1" s="19"/>
      <c r="JAL1" s="19"/>
      <c r="JAM1" s="19"/>
      <c r="JAN1" s="19"/>
      <c r="JAO1" s="19"/>
      <c r="JAP1" s="19"/>
      <c r="JAQ1" s="19"/>
      <c r="JAR1" s="19"/>
      <c r="JAS1" s="19"/>
      <c r="JAT1" s="19"/>
      <c r="JAU1" s="19"/>
      <c r="JAV1" s="19"/>
      <c r="JAW1" s="19"/>
      <c r="JAX1" s="19"/>
      <c r="JAY1" s="19"/>
      <c r="JAZ1" s="19"/>
      <c r="JBA1" s="19"/>
      <c r="JBB1" s="19"/>
      <c r="JBC1" s="19"/>
      <c r="JBD1" s="19"/>
      <c r="JBE1" s="19"/>
      <c r="JBF1" s="19"/>
      <c r="JBG1" s="19"/>
      <c r="JBH1" s="19"/>
      <c r="JBI1" s="19"/>
      <c r="JBJ1" s="19"/>
      <c r="JBK1" s="19"/>
      <c r="JBL1" s="19"/>
      <c r="JBM1" s="19"/>
      <c r="JBN1" s="19"/>
      <c r="JBO1" s="19"/>
      <c r="JBP1" s="19"/>
      <c r="JBQ1" s="19"/>
      <c r="JBR1" s="19"/>
      <c r="JBS1" s="19"/>
      <c r="JBT1" s="19"/>
      <c r="JBU1" s="19"/>
      <c r="JBV1" s="19"/>
      <c r="JBW1" s="19"/>
      <c r="JBX1" s="19"/>
      <c r="JBY1" s="19"/>
      <c r="JBZ1" s="19"/>
      <c r="JCA1" s="19"/>
      <c r="JCB1" s="19"/>
      <c r="JCC1" s="19"/>
      <c r="JCD1" s="19"/>
      <c r="JCE1" s="19"/>
      <c r="JCF1" s="19"/>
      <c r="JCG1" s="19"/>
      <c r="JCH1" s="19"/>
      <c r="JCI1" s="19"/>
      <c r="JCJ1" s="19"/>
      <c r="JCK1" s="19"/>
      <c r="JCL1" s="19"/>
      <c r="JCM1" s="19"/>
      <c r="JCN1" s="19"/>
      <c r="JCO1" s="19"/>
      <c r="JCP1" s="19"/>
      <c r="JCQ1" s="19"/>
      <c r="JCR1" s="19"/>
      <c r="JCS1" s="19"/>
      <c r="JCT1" s="19"/>
      <c r="JCU1" s="19"/>
      <c r="JCV1" s="19"/>
      <c r="JCW1" s="19"/>
      <c r="JCX1" s="19"/>
      <c r="JCY1" s="19"/>
      <c r="JCZ1" s="19"/>
      <c r="JDA1" s="19"/>
      <c r="JDB1" s="19"/>
      <c r="JDC1" s="19"/>
      <c r="JDD1" s="19"/>
      <c r="JDE1" s="19"/>
      <c r="JDF1" s="19"/>
      <c r="JDG1" s="19"/>
      <c r="JDH1" s="19"/>
      <c r="JDI1" s="19"/>
      <c r="JDJ1" s="19"/>
      <c r="JDK1" s="19"/>
      <c r="JDL1" s="19"/>
      <c r="JDM1" s="19"/>
      <c r="JDN1" s="19"/>
      <c r="JDO1" s="19"/>
      <c r="JDP1" s="19"/>
      <c r="JDQ1" s="19"/>
      <c r="JDR1" s="19"/>
      <c r="JDS1" s="19"/>
      <c r="JDT1" s="19"/>
      <c r="JDU1" s="19"/>
      <c r="JDV1" s="19"/>
      <c r="JDW1" s="19"/>
      <c r="JDX1" s="19"/>
      <c r="JDY1" s="19"/>
      <c r="JDZ1" s="19"/>
      <c r="JEA1" s="19"/>
      <c r="JEB1" s="19"/>
      <c r="JEC1" s="19"/>
      <c r="JED1" s="19"/>
      <c r="JEE1" s="19"/>
      <c r="JEF1" s="19"/>
      <c r="JEG1" s="19"/>
      <c r="JEH1" s="19"/>
      <c r="JEI1" s="19"/>
      <c r="JEJ1" s="19"/>
      <c r="JEK1" s="19"/>
      <c r="JEL1" s="19"/>
      <c r="JEM1" s="19"/>
      <c r="JEN1" s="19"/>
      <c r="JEO1" s="19"/>
      <c r="JEP1" s="19"/>
      <c r="JEQ1" s="19"/>
      <c r="JER1" s="19"/>
      <c r="JES1" s="19"/>
      <c r="JET1" s="19"/>
      <c r="JEU1" s="19"/>
      <c r="JEV1" s="19"/>
      <c r="JEW1" s="19"/>
      <c r="JEX1" s="19"/>
      <c r="JEY1" s="19"/>
      <c r="JEZ1" s="19"/>
      <c r="JFA1" s="19"/>
      <c r="JFB1" s="19"/>
      <c r="JFC1" s="19"/>
      <c r="JFD1" s="19"/>
      <c r="JFE1" s="19"/>
      <c r="JFF1" s="19"/>
      <c r="JFG1" s="19"/>
      <c r="JFH1" s="19"/>
      <c r="JFI1" s="19"/>
      <c r="JFJ1" s="19"/>
      <c r="JFK1" s="19"/>
      <c r="JFL1" s="19"/>
      <c r="JFM1" s="19"/>
      <c r="JFN1" s="19"/>
      <c r="JFO1" s="19"/>
      <c r="JFP1" s="19"/>
      <c r="JFQ1" s="19"/>
      <c r="JFR1" s="19"/>
      <c r="JFS1" s="19"/>
      <c r="JFT1" s="19"/>
      <c r="JFU1" s="19"/>
      <c r="JFV1" s="19"/>
      <c r="JFW1" s="19"/>
      <c r="JFX1" s="19"/>
      <c r="JFY1" s="19"/>
      <c r="JFZ1" s="19"/>
      <c r="JGA1" s="19"/>
      <c r="JGB1" s="19"/>
      <c r="JGC1" s="19"/>
      <c r="JGD1" s="19"/>
      <c r="JGE1" s="19"/>
      <c r="JGF1" s="19"/>
      <c r="JGG1" s="19"/>
      <c r="JGH1" s="19"/>
      <c r="JGI1" s="19"/>
      <c r="JGJ1" s="19"/>
      <c r="JGK1" s="19"/>
      <c r="JGL1" s="19"/>
      <c r="JGM1" s="19"/>
      <c r="JGN1" s="19"/>
      <c r="JGO1" s="19"/>
      <c r="JGP1" s="19"/>
      <c r="JGQ1" s="19"/>
      <c r="JGR1" s="19"/>
      <c r="JGS1" s="19"/>
      <c r="JGT1" s="19"/>
      <c r="JGU1" s="19"/>
      <c r="JGV1" s="19"/>
      <c r="JGW1" s="19"/>
      <c r="JGX1" s="19"/>
      <c r="JGY1" s="19"/>
      <c r="JGZ1" s="19"/>
      <c r="JHA1" s="19"/>
      <c r="JHB1" s="19"/>
      <c r="JHC1" s="19"/>
      <c r="JHD1" s="19"/>
      <c r="JHE1" s="19"/>
      <c r="JHF1" s="19"/>
      <c r="JHG1" s="19"/>
      <c r="JHH1" s="19"/>
      <c r="JHI1" s="19"/>
      <c r="JHJ1" s="19"/>
      <c r="JHK1" s="19"/>
      <c r="JHL1" s="19"/>
      <c r="JHM1" s="19"/>
      <c r="JHN1" s="19"/>
      <c r="JHO1" s="19"/>
      <c r="JHP1" s="19"/>
      <c r="JHQ1" s="19"/>
      <c r="JHR1" s="19"/>
      <c r="JHS1" s="19"/>
      <c r="JHT1" s="19"/>
      <c r="JHU1" s="19"/>
      <c r="JHV1" s="19"/>
      <c r="JHW1" s="19"/>
      <c r="JHX1" s="19"/>
      <c r="JHY1" s="19"/>
      <c r="JHZ1" s="19"/>
      <c r="JIA1" s="19"/>
      <c r="JIB1" s="19"/>
      <c r="JIC1" s="19"/>
      <c r="JID1" s="19"/>
      <c r="JIE1" s="19"/>
      <c r="JIF1" s="19"/>
      <c r="JIG1" s="19"/>
      <c r="JIH1" s="19"/>
      <c r="JII1" s="19"/>
      <c r="JIJ1" s="19"/>
      <c r="JIK1" s="19"/>
      <c r="JIL1" s="19"/>
      <c r="JIM1" s="19"/>
      <c r="JIN1" s="19"/>
      <c r="JIO1" s="19"/>
      <c r="JIP1" s="19"/>
      <c r="JIQ1" s="19"/>
      <c r="JIR1" s="19"/>
      <c r="JIS1" s="19"/>
      <c r="JIT1" s="19"/>
      <c r="JIU1" s="19"/>
      <c r="JIV1" s="19"/>
      <c r="JIW1" s="19"/>
      <c r="JIX1" s="19"/>
      <c r="JIY1" s="19"/>
      <c r="JIZ1" s="19"/>
      <c r="JJA1" s="19"/>
      <c r="JJB1" s="19"/>
      <c r="JJC1" s="19"/>
      <c r="JJD1" s="19"/>
      <c r="JJE1" s="19"/>
      <c r="JJF1" s="19"/>
      <c r="JJG1" s="19"/>
      <c r="JJH1" s="19"/>
      <c r="JJI1" s="19"/>
      <c r="JJJ1" s="19"/>
      <c r="JJK1" s="19"/>
      <c r="JJL1" s="19"/>
      <c r="JJM1" s="19"/>
      <c r="JJN1" s="19"/>
      <c r="JJO1" s="19"/>
      <c r="JJP1" s="19"/>
      <c r="JJQ1" s="19"/>
      <c r="JJR1" s="19"/>
      <c r="JJS1" s="19"/>
      <c r="JJT1" s="19"/>
      <c r="JJU1" s="19"/>
      <c r="JJV1" s="19"/>
      <c r="JJW1" s="19"/>
      <c r="JJX1" s="19"/>
      <c r="JJY1" s="19"/>
      <c r="JJZ1" s="19"/>
      <c r="JKA1" s="19"/>
      <c r="JKB1" s="19"/>
      <c r="JKC1" s="19"/>
      <c r="JKD1" s="19"/>
      <c r="JKE1" s="19"/>
      <c r="JKF1" s="19"/>
      <c r="JKG1" s="19"/>
      <c r="JKH1" s="19"/>
      <c r="JKI1" s="19"/>
      <c r="JKJ1" s="19"/>
      <c r="JKK1" s="19"/>
      <c r="JKL1" s="19"/>
      <c r="JKM1" s="19"/>
      <c r="JKN1" s="19"/>
      <c r="JKO1" s="19"/>
      <c r="JKP1" s="19"/>
      <c r="JKQ1" s="19"/>
      <c r="JKR1" s="19"/>
      <c r="JKS1" s="19"/>
      <c r="JKT1" s="19"/>
      <c r="JKU1" s="19"/>
      <c r="JKV1" s="19"/>
      <c r="JKW1" s="19"/>
      <c r="JKX1" s="19"/>
      <c r="JKY1" s="19"/>
      <c r="JKZ1" s="19"/>
      <c r="JLA1" s="19"/>
      <c r="JLB1" s="19"/>
      <c r="JLC1" s="19"/>
      <c r="JLD1" s="19"/>
      <c r="JLE1" s="19"/>
      <c r="JLF1" s="19"/>
      <c r="JLG1" s="19"/>
      <c r="JLH1" s="19"/>
      <c r="JLI1" s="19"/>
      <c r="JLJ1" s="19"/>
      <c r="JLK1" s="19"/>
      <c r="JLL1" s="19"/>
      <c r="JLM1" s="19"/>
      <c r="JLN1" s="19"/>
      <c r="JLO1" s="19"/>
      <c r="JLP1" s="19"/>
      <c r="JLQ1" s="19"/>
      <c r="JLR1" s="19"/>
      <c r="JLS1" s="19"/>
      <c r="JLT1" s="19"/>
      <c r="JLU1" s="19"/>
      <c r="JLV1" s="19"/>
      <c r="JLW1" s="19"/>
      <c r="JLX1" s="19"/>
      <c r="JLY1" s="19"/>
      <c r="JLZ1" s="19"/>
      <c r="JMA1" s="19"/>
      <c r="JMB1" s="19"/>
      <c r="JMC1" s="19"/>
      <c r="JMD1" s="19"/>
      <c r="JME1" s="19"/>
      <c r="JMF1" s="19"/>
      <c r="JMG1" s="19"/>
      <c r="JMH1" s="19"/>
      <c r="JMI1" s="19"/>
      <c r="JMJ1" s="19"/>
      <c r="JMK1" s="19"/>
      <c r="JML1" s="19"/>
      <c r="JMM1" s="19"/>
      <c r="JMN1" s="19"/>
      <c r="JMO1" s="19"/>
      <c r="JMP1" s="19"/>
      <c r="JMQ1" s="19"/>
      <c r="JMR1" s="19"/>
      <c r="JMS1" s="19"/>
      <c r="JMT1" s="19"/>
      <c r="JMU1" s="19"/>
      <c r="JMV1" s="19"/>
      <c r="JMW1" s="19"/>
      <c r="JMX1" s="19"/>
      <c r="JMY1" s="19"/>
      <c r="JMZ1" s="19"/>
      <c r="JNA1" s="19"/>
      <c r="JNB1" s="19"/>
      <c r="JNC1" s="19"/>
      <c r="JND1" s="19"/>
      <c r="JNE1" s="19"/>
      <c r="JNF1" s="19"/>
      <c r="JNG1" s="19"/>
      <c r="JNH1" s="19"/>
      <c r="JNI1" s="19"/>
      <c r="JNJ1" s="19"/>
      <c r="JNK1" s="19"/>
      <c r="JNL1" s="19"/>
      <c r="JNM1" s="19"/>
      <c r="JNN1" s="19"/>
      <c r="JNO1" s="19"/>
      <c r="JNP1" s="19"/>
      <c r="JNQ1" s="19"/>
      <c r="JNR1" s="19"/>
      <c r="JNS1" s="19"/>
      <c r="JNT1" s="19"/>
      <c r="JNU1" s="19"/>
      <c r="JNV1" s="19"/>
      <c r="JNW1" s="19"/>
      <c r="JNX1" s="19"/>
      <c r="JNY1" s="19"/>
      <c r="JNZ1" s="19"/>
      <c r="JOA1" s="19"/>
      <c r="JOB1" s="19"/>
      <c r="JOC1" s="19"/>
      <c r="JOD1" s="19"/>
      <c r="JOE1" s="19"/>
      <c r="JOF1" s="19"/>
      <c r="JOG1" s="19"/>
      <c r="JOH1" s="19"/>
      <c r="JOI1" s="19"/>
      <c r="JOJ1" s="19"/>
      <c r="JOK1" s="19"/>
      <c r="JOL1" s="19"/>
      <c r="JOM1" s="19"/>
      <c r="JON1" s="19"/>
      <c r="JOO1" s="19"/>
      <c r="JOP1" s="19"/>
      <c r="JOQ1" s="19"/>
      <c r="JOR1" s="19"/>
      <c r="JOS1" s="19"/>
      <c r="JOT1" s="19"/>
      <c r="JOU1" s="19"/>
      <c r="JOV1" s="19"/>
      <c r="JOW1" s="19"/>
      <c r="JOX1" s="19"/>
      <c r="JOY1" s="19"/>
      <c r="JOZ1" s="19"/>
      <c r="JPA1" s="19"/>
      <c r="JPB1" s="19"/>
      <c r="JPC1" s="19"/>
      <c r="JPD1" s="19"/>
      <c r="JPE1" s="19"/>
      <c r="JPF1" s="19"/>
      <c r="JPG1" s="19"/>
      <c r="JPH1" s="19"/>
      <c r="JPI1" s="19"/>
      <c r="JPJ1" s="19"/>
      <c r="JPK1" s="19"/>
      <c r="JPL1" s="19"/>
      <c r="JPM1" s="19"/>
      <c r="JPN1" s="19"/>
      <c r="JPO1" s="19"/>
      <c r="JPP1" s="19"/>
      <c r="JPQ1" s="19"/>
      <c r="JPR1" s="19"/>
      <c r="JPS1" s="19"/>
      <c r="JPT1" s="19"/>
      <c r="JPU1" s="19"/>
      <c r="JPV1" s="19"/>
      <c r="JPW1" s="19"/>
      <c r="JPX1" s="19"/>
      <c r="JPY1" s="19"/>
      <c r="JPZ1" s="19"/>
      <c r="JQA1" s="19"/>
      <c r="JQB1" s="19"/>
      <c r="JQC1" s="19"/>
      <c r="JQD1" s="19"/>
      <c r="JQE1" s="19"/>
      <c r="JQF1" s="19"/>
      <c r="JQG1" s="19"/>
      <c r="JQH1" s="19"/>
      <c r="JQI1" s="19"/>
      <c r="JQJ1" s="19"/>
      <c r="JQK1" s="19"/>
      <c r="JQL1" s="19"/>
      <c r="JQM1" s="19"/>
      <c r="JQN1" s="19"/>
      <c r="JQO1" s="19"/>
      <c r="JQP1" s="19"/>
      <c r="JQQ1" s="19"/>
      <c r="JQR1" s="19"/>
      <c r="JQS1" s="19"/>
      <c r="JQT1" s="19"/>
      <c r="JQU1" s="19"/>
      <c r="JQV1" s="19"/>
      <c r="JQW1" s="19"/>
      <c r="JQX1" s="19"/>
      <c r="JQY1" s="19"/>
      <c r="JQZ1" s="19"/>
      <c r="JRA1" s="19"/>
      <c r="JRB1" s="19"/>
      <c r="JRC1" s="19"/>
      <c r="JRD1" s="19"/>
      <c r="JRE1" s="19"/>
      <c r="JRF1" s="19"/>
      <c r="JRG1" s="19"/>
      <c r="JRH1" s="19"/>
      <c r="JRI1" s="19"/>
      <c r="JRJ1" s="19"/>
      <c r="JRK1" s="19"/>
      <c r="JRL1" s="19"/>
      <c r="JRM1" s="19"/>
      <c r="JRN1" s="19"/>
      <c r="JRO1" s="19"/>
      <c r="JRP1" s="19"/>
      <c r="JRQ1" s="19"/>
      <c r="JRR1" s="19"/>
      <c r="JRS1" s="19"/>
      <c r="JRT1" s="19"/>
      <c r="JRU1" s="19"/>
      <c r="JRV1" s="19"/>
      <c r="JRW1" s="19"/>
      <c r="JRX1" s="19"/>
      <c r="JRY1" s="19"/>
      <c r="JRZ1" s="19"/>
      <c r="JSA1" s="19"/>
      <c r="JSB1" s="19"/>
      <c r="JSC1" s="19"/>
      <c r="JSD1" s="19"/>
      <c r="JSE1" s="19"/>
      <c r="JSF1" s="19"/>
      <c r="JSG1" s="19"/>
      <c r="JSH1" s="19"/>
      <c r="JSI1" s="19"/>
      <c r="JSJ1" s="19"/>
      <c r="JSK1" s="19"/>
      <c r="JSL1" s="19"/>
      <c r="JSM1" s="19"/>
      <c r="JSN1" s="19"/>
      <c r="JSO1" s="19"/>
      <c r="JSP1" s="19"/>
      <c r="JSQ1" s="19"/>
      <c r="JSR1" s="19"/>
      <c r="JSS1" s="19"/>
      <c r="JST1" s="19"/>
      <c r="JSU1" s="19"/>
      <c r="JSV1" s="19"/>
      <c r="JSW1" s="19"/>
      <c r="JSX1" s="19"/>
      <c r="JSY1" s="19"/>
      <c r="JSZ1" s="19"/>
      <c r="JTA1" s="19"/>
      <c r="JTB1" s="19"/>
      <c r="JTC1" s="19"/>
      <c r="JTD1" s="19"/>
      <c r="JTE1" s="19"/>
      <c r="JTF1" s="19"/>
      <c r="JTG1" s="19"/>
      <c r="JTH1" s="19"/>
      <c r="JTI1" s="19"/>
      <c r="JTJ1" s="19"/>
      <c r="JTK1" s="19"/>
      <c r="JTL1" s="19"/>
      <c r="JTM1" s="19"/>
      <c r="JTN1" s="19"/>
      <c r="JTO1" s="19"/>
      <c r="JTP1" s="19"/>
      <c r="JTQ1" s="19"/>
      <c r="JTR1" s="19"/>
      <c r="JTS1" s="19"/>
      <c r="JTT1" s="19"/>
      <c r="JTU1" s="19"/>
      <c r="JTV1" s="19"/>
      <c r="JTW1" s="19"/>
      <c r="JTX1" s="19"/>
      <c r="JTY1" s="19"/>
      <c r="JTZ1" s="19"/>
      <c r="JUA1" s="19"/>
      <c r="JUB1" s="19"/>
      <c r="JUC1" s="19"/>
      <c r="JUD1" s="19"/>
      <c r="JUE1" s="19"/>
      <c r="JUF1" s="19"/>
      <c r="JUG1" s="19"/>
      <c r="JUH1" s="19"/>
      <c r="JUI1" s="19"/>
      <c r="JUJ1" s="19"/>
      <c r="JUK1" s="19"/>
      <c r="JUL1" s="19"/>
      <c r="JUM1" s="19"/>
      <c r="JUN1" s="19"/>
      <c r="JUO1" s="19"/>
      <c r="JUP1" s="19"/>
      <c r="JUQ1" s="19"/>
      <c r="JUR1" s="19"/>
      <c r="JUS1" s="19"/>
      <c r="JUT1" s="19"/>
      <c r="JUU1" s="19"/>
      <c r="JUV1" s="19"/>
      <c r="JUW1" s="19"/>
      <c r="JUX1" s="19"/>
      <c r="JUY1" s="19"/>
      <c r="JUZ1" s="19"/>
      <c r="JVA1" s="19"/>
      <c r="JVB1" s="19"/>
      <c r="JVC1" s="19"/>
      <c r="JVD1" s="19"/>
      <c r="JVE1" s="19"/>
      <c r="JVF1" s="19"/>
      <c r="JVG1" s="19"/>
      <c r="JVH1" s="19"/>
      <c r="JVI1" s="19"/>
      <c r="JVJ1" s="19"/>
      <c r="JVK1" s="19"/>
      <c r="JVL1" s="19"/>
      <c r="JVM1" s="19"/>
      <c r="JVN1" s="19"/>
      <c r="JVO1" s="19"/>
      <c r="JVP1" s="19"/>
      <c r="JVQ1" s="19"/>
      <c r="JVR1" s="19"/>
      <c r="JVS1" s="19"/>
      <c r="JVT1" s="19"/>
      <c r="JVU1" s="19"/>
      <c r="JVV1" s="19"/>
      <c r="JVW1" s="19"/>
      <c r="JVX1" s="19"/>
      <c r="JVY1" s="19"/>
      <c r="JVZ1" s="19"/>
      <c r="JWA1" s="19"/>
      <c r="JWB1" s="19"/>
      <c r="JWC1" s="19"/>
      <c r="JWD1" s="19"/>
      <c r="JWE1" s="19"/>
      <c r="JWF1" s="19"/>
      <c r="JWG1" s="19"/>
      <c r="JWH1" s="19"/>
      <c r="JWI1" s="19"/>
      <c r="JWJ1" s="19"/>
      <c r="JWK1" s="19"/>
      <c r="JWL1" s="19"/>
      <c r="JWM1" s="19"/>
      <c r="JWN1" s="19"/>
      <c r="JWO1" s="19"/>
      <c r="JWP1" s="19"/>
      <c r="JWQ1" s="19"/>
      <c r="JWR1" s="19"/>
      <c r="JWS1" s="19"/>
      <c r="JWT1" s="19"/>
      <c r="JWU1" s="19"/>
      <c r="JWV1" s="19"/>
      <c r="JWW1" s="19"/>
      <c r="JWX1" s="19"/>
      <c r="JWY1" s="19"/>
      <c r="JWZ1" s="19"/>
      <c r="JXA1" s="19"/>
      <c r="JXB1" s="19"/>
      <c r="JXC1" s="19"/>
      <c r="JXD1" s="19"/>
      <c r="JXE1" s="19"/>
      <c r="JXF1" s="19"/>
      <c r="JXG1" s="19"/>
      <c r="JXH1" s="19"/>
      <c r="JXI1" s="19"/>
      <c r="JXJ1" s="19"/>
      <c r="JXK1" s="19"/>
      <c r="JXL1" s="19"/>
      <c r="JXM1" s="19"/>
      <c r="JXN1" s="19"/>
      <c r="JXO1" s="19"/>
      <c r="JXP1" s="19"/>
      <c r="JXQ1" s="19"/>
      <c r="JXR1" s="19"/>
      <c r="JXS1" s="19"/>
      <c r="JXT1" s="19"/>
      <c r="JXU1" s="19"/>
      <c r="JXV1" s="19"/>
      <c r="JXW1" s="19"/>
      <c r="JXX1" s="19"/>
      <c r="JXY1" s="19"/>
      <c r="JXZ1" s="19"/>
      <c r="JYA1" s="19"/>
      <c r="JYB1" s="19"/>
      <c r="JYC1" s="19"/>
      <c r="JYD1" s="19"/>
      <c r="JYE1" s="19"/>
      <c r="JYF1" s="19"/>
      <c r="JYG1" s="19"/>
      <c r="JYH1" s="19"/>
      <c r="JYI1" s="19"/>
      <c r="JYJ1" s="19"/>
      <c r="JYK1" s="19"/>
      <c r="JYL1" s="19"/>
      <c r="JYM1" s="19"/>
      <c r="JYN1" s="19"/>
      <c r="JYO1" s="19"/>
      <c r="JYP1" s="19"/>
      <c r="JYQ1" s="19"/>
      <c r="JYR1" s="19"/>
      <c r="JYS1" s="19"/>
      <c r="JYT1" s="19"/>
      <c r="JYU1" s="19"/>
      <c r="JYV1" s="19"/>
      <c r="JYW1" s="19"/>
      <c r="JYX1" s="19"/>
      <c r="JYY1" s="19"/>
      <c r="JYZ1" s="19"/>
      <c r="JZA1" s="19"/>
      <c r="JZB1" s="19"/>
      <c r="JZC1" s="19"/>
      <c r="JZD1" s="19"/>
      <c r="JZE1" s="19"/>
      <c r="JZF1" s="19"/>
      <c r="JZG1" s="19"/>
      <c r="JZH1" s="19"/>
      <c r="JZI1" s="19"/>
      <c r="JZJ1" s="19"/>
      <c r="JZK1" s="19"/>
      <c r="JZL1" s="19"/>
      <c r="JZM1" s="19"/>
      <c r="JZN1" s="19"/>
      <c r="JZO1" s="19"/>
      <c r="JZP1" s="19"/>
      <c r="JZQ1" s="19"/>
      <c r="JZR1" s="19"/>
      <c r="JZS1" s="19"/>
      <c r="JZT1" s="19"/>
      <c r="JZU1" s="19"/>
      <c r="JZV1" s="19"/>
      <c r="JZW1" s="19"/>
      <c r="JZX1" s="19"/>
      <c r="JZY1" s="19"/>
      <c r="JZZ1" s="19"/>
      <c r="KAA1" s="19"/>
      <c r="KAB1" s="19"/>
      <c r="KAC1" s="19"/>
      <c r="KAD1" s="19"/>
      <c r="KAE1" s="19"/>
      <c r="KAF1" s="19"/>
      <c r="KAG1" s="19"/>
      <c r="KAH1" s="19"/>
      <c r="KAI1" s="19"/>
      <c r="KAJ1" s="19"/>
      <c r="KAK1" s="19"/>
      <c r="KAL1" s="19"/>
      <c r="KAM1" s="19"/>
      <c r="KAN1" s="19"/>
      <c r="KAO1" s="19"/>
      <c r="KAP1" s="19"/>
      <c r="KAQ1" s="19"/>
      <c r="KAR1" s="19"/>
      <c r="KAS1" s="19"/>
      <c r="KAT1" s="19"/>
      <c r="KAU1" s="19"/>
      <c r="KAV1" s="19"/>
      <c r="KAW1" s="19"/>
      <c r="KAX1" s="19"/>
      <c r="KAY1" s="19"/>
      <c r="KAZ1" s="19"/>
      <c r="KBA1" s="19"/>
      <c r="KBB1" s="19"/>
      <c r="KBC1" s="19"/>
      <c r="KBD1" s="19"/>
      <c r="KBE1" s="19"/>
      <c r="KBF1" s="19"/>
      <c r="KBG1" s="19"/>
      <c r="KBH1" s="19"/>
      <c r="KBI1" s="19"/>
      <c r="KBJ1" s="19"/>
      <c r="KBK1" s="19"/>
      <c r="KBL1" s="19"/>
      <c r="KBM1" s="19"/>
      <c r="KBN1" s="19"/>
      <c r="KBO1" s="19"/>
      <c r="KBP1" s="19"/>
      <c r="KBQ1" s="19"/>
      <c r="KBR1" s="19"/>
      <c r="KBS1" s="19"/>
      <c r="KBT1" s="19"/>
      <c r="KBU1" s="19"/>
      <c r="KBV1" s="19"/>
      <c r="KBW1" s="19"/>
      <c r="KBX1" s="19"/>
      <c r="KBY1" s="19"/>
      <c r="KBZ1" s="19"/>
      <c r="KCA1" s="19"/>
      <c r="KCB1" s="19"/>
      <c r="KCC1" s="19"/>
      <c r="KCD1" s="19"/>
      <c r="KCE1" s="19"/>
      <c r="KCF1" s="19"/>
      <c r="KCG1" s="19"/>
      <c r="KCH1" s="19"/>
      <c r="KCI1" s="19"/>
      <c r="KCJ1" s="19"/>
      <c r="KCK1" s="19"/>
      <c r="KCL1" s="19"/>
      <c r="KCM1" s="19"/>
      <c r="KCN1" s="19"/>
      <c r="KCO1" s="19"/>
      <c r="KCP1" s="19"/>
      <c r="KCQ1" s="19"/>
      <c r="KCR1" s="19"/>
      <c r="KCS1" s="19"/>
      <c r="KCT1" s="19"/>
      <c r="KCU1" s="19"/>
      <c r="KCV1" s="19"/>
      <c r="KCW1" s="19"/>
      <c r="KCX1" s="19"/>
      <c r="KCY1" s="19"/>
      <c r="KCZ1" s="19"/>
      <c r="KDA1" s="19"/>
      <c r="KDB1" s="19"/>
      <c r="KDC1" s="19"/>
      <c r="KDD1" s="19"/>
      <c r="KDE1" s="19"/>
      <c r="KDF1" s="19"/>
      <c r="KDG1" s="19"/>
      <c r="KDH1" s="19"/>
      <c r="KDI1" s="19"/>
      <c r="KDJ1" s="19"/>
      <c r="KDK1" s="19"/>
      <c r="KDL1" s="19"/>
      <c r="KDM1" s="19"/>
      <c r="KDN1" s="19"/>
      <c r="KDO1" s="19"/>
      <c r="KDP1" s="19"/>
      <c r="KDQ1" s="19"/>
      <c r="KDR1" s="19"/>
      <c r="KDS1" s="19"/>
      <c r="KDT1" s="19"/>
      <c r="KDU1" s="19"/>
      <c r="KDV1" s="19"/>
      <c r="KDW1" s="19"/>
      <c r="KDX1" s="19"/>
      <c r="KDY1" s="19"/>
      <c r="KDZ1" s="19"/>
      <c r="KEA1" s="19"/>
      <c r="KEB1" s="19"/>
      <c r="KEC1" s="19"/>
      <c r="KED1" s="19"/>
      <c r="KEE1" s="19"/>
      <c r="KEF1" s="19"/>
      <c r="KEG1" s="19"/>
      <c r="KEH1" s="19"/>
      <c r="KEI1" s="19"/>
      <c r="KEJ1" s="19"/>
      <c r="KEK1" s="19"/>
      <c r="KEL1" s="19"/>
      <c r="KEM1" s="19"/>
      <c r="KEN1" s="19"/>
      <c r="KEO1" s="19"/>
      <c r="KEP1" s="19"/>
      <c r="KEQ1" s="19"/>
      <c r="KER1" s="19"/>
      <c r="KES1" s="19"/>
      <c r="KET1" s="19"/>
      <c r="KEU1" s="19"/>
      <c r="KEV1" s="19"/>
      <c r="KEW1" s="19"/>
      <c r="KEX1" s="19"/>
      <c r="KEY1" s="19"/>
      <c r="KEZ1" s="19"/>
      <c r="KFA1" s="19"/>
      <c r="KFB1" s="19"/>
      <c r="KFC1" s="19"/>
      <c r="KFD1" s="19"/>
      <c r="KFE1" s="19"/>
      <c r="KFF1" s="19"/>
      <c r="KFG1" s="19"/>
      <c r="KFH1" s="19"/>
      <c r="KFI1" s="19"/>
      <c r="KFJ1" s="19"/>
      <c r="KFK1" s="19"/>
      <c r="KFL1" s="19"/>
      <c r="KFM1" s="19"/>
      <c r="KFN1" s="19"/>
      <c r="KFO1" s="19"/>
      <c r="KFP1" s="19"/>
      <c r="KFQ1" s="19"/>
      <c r="KFR1" s="19"/>
      <c r="KFS1" s="19"/>
      <c r="KFT1" s="19"/>
      <c r="KFU1" s="19"/>
      <c r="KFV1" s="19"/>
      <c r="KFW1" s="19"/>
      <c r="KFX1" s="19"/>
      <c r="KFY1" s="19"/>
      <c r="KFZ1" s="19"/>
      <c r="KGA1" s="19"/>
      <c r="KGB1" s="19"/>
      <c r="KGC1" s="19"/>
      <c r="KGD1" s="19"/>
      <c r="KGE1" s="19"/>
      <c r="KGF1" s="19"/>
      <c r="KGG1" s="19"/>
      <c r="KGH1" s="19"/>
      <c r="KGI1" s="19"/>
      <c r="KGJ1" s="19"/>
      <c r="KGK1" s="19"/>
      <c r="KGL1" s="19"/>
      <c r="KGM1" s="19"/>
      <c r="KGN1" s="19"/>
      <c r="KGO1" s="19"/>
      <c r="KGP1" s="19"/>
      <c r="KGQ1" s="19"/>
      <c r="KGR1" s="19"/>
      <c r="KGS1" s="19"/>
      <c r="KGT1" s="19"/>
      <c r="KGU1" s="19"/>
      <c r="KGV1" s="19"/>
      <c r="KGW1" s="19"/>
      <c r="KGX1" s="19"/>
      <c r="KGY1" s="19"/>
      <c r="KGZ1" s="19"/>
      <c r="KHA1" s="19"/>
      <c r="KHB1" s="19"/>
      <c r="KHC1" s="19"/>
      <c r="KHD1" s="19"/>
      <c r="KHE1" s="19"/>
      <c r="KHF1" s="19"/>
      <c r="KHG1" s="19"/>
      <c r="KHH1" s="19"/>
      <c r="KHI1" s="19"/>
      <c r="KHJ1" s="19"/>
      <c r="KHK1" s="19"/>
      <c r="KHL1" s="19"/>
      <c r="KHM1" s="19"/>
      <c r="KHN1" s="19"/>
      <c r="KHO1" s="19"/>
      <c r="KHP1" s="19"/>
      <c r="KHQ1" s="19"/>
      <c r="KHR1" s="19"/>
      <c r="KHS1" s="19"/>
      <c r="KHT1" s="19"/>
      <c r="KHU1" s="19"/>
      <c r="KHV1" s="19"/>
      <c r="KHW1" s="19"/>
      <c r="KHX1" s="19"/>
      <c r="KHY1" s="19"/>
      <c r="KHZ1" s="19"/>
      <c r="KIA1" s="19"/>
      <c r="KIB1" s="19"/>
      <c r="KIC1" s="19"/>
      <c r="KID1" s="19"/>
      <c r="KIE1" s="19"/>
      <c r="KIF1" s="19"/>
      <c r="KIG1" s="19"/>
      <c r="KIH1" s="19"/>
      <c r="KII1" s="19"/>
      <c r="KIJ1" s="19"/>
      <c r="KIK1" s="19"/>
      <c r="KIL1" s="19"/>
      <c r="KIM1" s="19"/>
      <c r="KIN1" s="19"/>
      <c r="KIO1" s="19"/>
      <c r="KIP1" s="19"/>
      <c r="KIQ1" s="19"/>
      <c r="KIR1" s="19"/>
      <c r="KIS1" s="19"/>
      <c r="KIT1" s="19"/>
      <c r="KIU1" s="19"/>
      <c r="KIV1" s="19"/>
      <c r="KIW1" s="19"/>
      <c r="KIX1" s="19"/>
      <c r="KIY1" s="19"/>
      <c r="KIZ1" s="19"/>
      <c r="KJA1" s="19"/>
      <c r="KJB1" s="19"/>
      <c r="KJC1" s="19"/>
      <c r="KJD1" s="19"/>
      <c r="KJE1" s="19"/>
      <c r="KJF1" s="19"/>
      <c r="KJG1" s="19"/>
      <c r="KJH1" s="19"/>
      <c r="KJI1" s="19"/>
      <c r="KJJ1" s="19"/>
      <c r="KJK1" s="19"/>
      <c r="KJL1" s="19"/>
      <c r="KJM1" s="19"/>
      <c r="KJN1" s="19"/>
      <c r="KJO1" s="19"/>
      <c r="KJP1" s="19"/>
      <c r="KJQ1" s="19"/>
      <c r="KJR1" s="19"/>
      <c r="KJS1" s="19"/>
      <c r="KJT1" s="19"/>
      <c r="KJU1" s="19"/>
      <c r="KJV1" s="19"/>
      <c r="KJW1" s="19"/>
      <c r="KJX1" s="19"/>
      <c r="KJY1" s="19"/>
      <c r="KJZ1" s="19"/>
      <c r="KKA1" s="19"/>
      <c r="KKB1" s="19"/>
      <c r="KKC1" s="19"/>
      <c r="KKD1" s="19"/>
      <c r="KKE1" s="19"/>
      <c r="KKF1" s="19"/>
      <c r="KKG1" s="19"/>
      <c r="KKH1" s="19"/>
      <c r="KKI1" s="19"/>
      <c r="KKJ1" s="19"/>
      <c r="KKK1" s="19"/>
      <c r="KKL1" s="19"/>
      <c r="KKM1" s="19"/>
      <c r="KKN1" s="19"/>
      <c r="KKO1" s="19"/>
      <c r="KKP1" s="19"/>
      <c r="KKQ1" s="19"/>
      <c r="KKR1" s="19"/>
      <c r="KKS1" s="19"/>
      <c r="KKT1" s="19"/>
      <c r="KKU1" s="19"/>
      <c r="KKV1" s="19"/>
      <c r="KKW1" s="19"/>
      <c r="KKX1" s="19"/>
      <c r="KKY1" s="19"/>
      <c r="KKZ1" s="19"/>
      <c r="KLA1" s="19"/>
      <c r="KLB1" s="19"/>
      <c r="KLC1" s="19"/>
      <c r="KLD1" s="19"/>
      <c r="KLE1" s="19"/>
      <c r="KLF1" s="19"/>
      <c r="KLG1" s="19"/>
      <c r="KLH1" s="19"/>
      <c r="KLI1" s="19"/>
      <c r="KLJ1" s="19"/>
      <c r="KLK1" s="19"/>
      <c r="KLL1" s="19"/>
      <c r="KLM1" s="19"/>
      <c r="KLN1" s="19"/>
      <c r="KLO1" s="19"/>
      <c r="KLP1" s="19"/>
      <c r="KLQ1" s="19"/>
      <c r="KLR1" s="19"/>
      <c r="KLS1" s="19"/>
      <c r="KLT1" s="19"/>
      <c r="KLU1" s="19"/>
      <c r="KLV1" s="19"/>
      <c r="KLW1" s="19"/>
      <c r="KLX1" s="19"/>
      <c r="KLY1" s="19"/>
      <c r="KLZ1" s="19"/>
      <c r="KMA1" s="19"/>
      <c r="KMB1" s="19"/>
      <c r="KMC1" s="19"/>
      <c r="KMD1" s="19"/>
      <c r="KME1" s="19"/>
      <c r="KMF1" s="19"/>
      <c r="KMG1" s="19"/>
      <c r="KMH1" s="19"/>
      <c r="KMI1" s="19"/>
      <c r="KMJ1" s="19"/>
      <c r="KMK1" s="19"/>
      <c r="KML1" s="19"/>
      <c r="KMM1" s="19"/>
      <c r="KMN1" s="19"/>
      <c r="KMO1" s="19"/>
      <c r="KMP1" s="19"/>
      <c r="KMQ1" s="19"/>
      <c r="KMR1" s="19"/>
      <c r="KMS1" s="19"/>
      <c r="KMT1" s="19"/>
      <c r="KMU1" s="19"/>
      <c r="KMV1" s="19"/>
      <c r="KMW1" s="19"/>
      <c r="KMX1" s="19"/>
      <c r="KMY1" s="19"/>
      <c r="KMZ1" s="19"/>
      <c r="KNA1" s="19"/>
      <c r="KNB1" s="19"/>
      <c r="KNC1" s="19"/>
      <c r="KND1" s="19"/>
      <c r="KNE1" s="19"/>
      <c r="KNF1" s="19"/>
      <c r="KNG1" s="19"/>
      <c r="KNH1" s="19"/>
      <c r="KNI1" s="19"/>
      <c r="KNJ1" s="19"/>
      <c r="KNK1" s="19"/>
      <c r="KNL1" s="19"/>
      <c r="KNM1" s="19"/>
      <c r="KNN1" s="19"/>
      <c r="KNO1" s="19"/>
      <c r="KNP1" s="19"/>
      <c r="KNQ1" s="19"/>
      <c r="KNR1" s="19"/>
      <c r="KNS1" s="19"/>
      <c r="KNT1" s="19"/>
      <c r="KNU1" s="19"/>
      <c r="KNV1" s="19"/>
      <c r="KNW1" s="19"/>
      <c r="KNX1" s="19"/>
      <c r="KNY1" s="19"/>
      <c r="KNZ1" s="19"/>
      <c r="KOA1" s="19"/>
      <c r="KOB1" s="19"/>
      <c r="KOC1" s="19"/>
      <c r="KOD1" s="19"/>
      <c r="KOE1" s="19"/>
      <c r="KOF1" s="19"/>
      <c r="KOG1" s="19"/>
      <c r="KOH1" s="19"/>
      <c r="KOI1" s="19"/>
      <c r="KOJ1" s="19"/>
      <c r="KOK1" s="19"/>
      <c r="KOL1" s="19"/>
      <c r="KOM1" s="19"/>
      <c r="KON1" s="19"/>
      <c r="KOO1" s="19"/>
      <c r="KOP1" s="19"/>
      <c r="KOQ1" s="19"/>
      <c r="KOR1" s="19"/>
      <c r="KOS1" s="19"/>
      <c r="KOT1" s="19"/>
      <c r="KOU1" s="19"/>
      <c r="KOV1" s="19"/>
      <c r="KOW1" s="19"/>
      <c r="KOX1" s="19"/>
      <c r="KOY1" s="19"/>
      <c r="KOZ1" s="19"/>
      <c r="KPA1" s="19"/>
      <c r="KPB1" s="19"/>
      <c r="KPC1" s="19"/>
      <c r="KPD1" s="19"/>
      <c r="KPE1" s="19"/>
      <c r="KPF1" s="19"/>
      <c r="KPG1" s="19"/>
      <c r="KPH1" s="19"/>
      <c r="KPI1" s="19"/>
      <c r="KPJ1" s="19"/>
      <c r="KPK1" s="19"/>
      <c r="KPL1" s="19"/>
      <c r="KPM1" s="19"/>
      <c r="KPN1" s="19"/>
      <c r="KPO1" s="19"/>
      <c r="KPP1" s="19"/>
      <c r="KPQ1" s="19"/>
      <c r="KPR1" s="19"/>
      <c r="KPS1" s="19"/>
      <c r="KPT1" s="19"/>
      <c r="KPU1" s="19"/>
      <c r="KPV1" s="19"/>
      <c r="KPW1" s="19"/>
      <c r="KPX1" s="19"/>
      <c r="KPY1" s="19"/>
      <c r="KPZ1" s="19"/>
      <c r="KQA1" s="19"/>
      <c r="KQB1" s="19"/>
      <c r="KQC1" s="19"/>
      <c r="KQD1" s="19"/>
      <c r="KQE1" s="19"/>
      <c r="KQF1" s="19"/>
      <c r="KQG1" s="19"/>
      <c r="KQH1" s="19"/>
      <c r="KQI1" s="19"/>
      <c r="KQJ1" s="19"/>
      <c r="KQK1" s="19"/>
      <c r="KQL1" s="19"/>
      <c r="KQM1" s="19"/>
      <c r="KQN1" s="19"/>
      <c r="KQO1" s="19"/>
      <c r="KQP1" s="19"/>
      <c r="KQQ1" s="19"/>
      <c r="KQR1" s="19"/>
      <c r="KQS1" s="19"/>
      <c r="KQT1" s="19"/>
      <c r="KQU1" s="19"/>
      <c r="KQV1" s="19"/>
      <c r="KQW1" s="19"/>
      <c r="KQX1" s="19"/>
      <c r="KQY1" s="19"/>
      <c r="KQZ1" s="19"/>
      <c r="KRA1" s="19"/>
      <c r="KRB1" s="19"/>
      <c r="KRC1" s="19"/>
      <c r="KRD1" s="19"/>
      <c r="KRE1" s="19"/>
      <c r="KRF1" s="19"/>
      <c r="KRG1" s="19"/>
      <c r="KRH1" s="19"/>
      <c r="KRI1" s="19"/>
      <c r="KRJ1" s="19"/>
      <c r="KRK1" s="19"/>
      <c r="KRL1" s="19"/>
      <c r="KRM1" s="19"/>
      <c r="KRN1" s="19"/>
      <c r="KRO1" s="19"/>
      <c r="KRP1" s="19"/>
      <c r="KRQ1" s="19"/>
      <c r="KRR1" s="19"/>
      <c r="KRS1" s="19"/>
      <c r="KRT1" s="19"/>
      <c r="KRU1" s="19"/>
      <c r="KRV1" s="19"/>
      <c r="KRW1" s="19"/>
      <c r="KRX1" s="19"/>
      <c r="KRY1" s="19"/>
      <c r="KRZ1" s="19"/>
      <c r="KSA1" s="19"/>
      <c r="KSB1" s="19"/>
      <c r="KSC1" s="19"/>
      <c r="KSD1" s="19"/>
      <c r="KSE1" s="19"/>
      <c r="KSF1" s="19"/>
      <c r="KSG1" s="19"/>
      <c r="KSH1" s="19"/>
      <c r="KSI1" s="19"/>
      <c r="KSJ1" s="19"/>
      <c r="KSK1" s="19"/>
      <c r="KSL1" s="19"/>
      <c r="KSM1" s="19"/>
      <c r="KSN1" s="19"/>
      <c r="KSO1" s="19"/>
      <c r="KSP1" s="19"/>
      <c r="KSQ1" s="19"/>
      <c r="KSR1" s="19"/>
      <c r="KSS1" s="19"/>
      <c r="KST1" s="19"/>
      <c r="KSU1" s="19"/>
      <c r="KSV1" s="19"/>
      <c r="KSW1" s="19"/>
      <c r="KSX1" s="19"/>
      <c r="KSY1" s="19"/>
      <c r="KSZ1" s="19"/>
      <c r="KTA1" s="19"/>
      <c r="KTB1" s="19"/>
      <c r="KTC1" s="19"/>
      <c r="KTD1" s="19"/>
      <c r="KTE1" s="19"/>
      <c r="KTF1" s="19"/>
      <c r="KTG1" s="19"/>
      <c r="KTH1" s="19"/>
      <c r="KTI1" s="19"/>
      <c r="KTJ1" s="19"/>
      <c r="KTK1" s="19"/>
      <c r="KTL1" s="19"/>
      <c r="KTM1" s="19"/>
      <c r="KTN1" s="19"/>
      <c r="KTO1" s="19"/>
      <c r="KTP1" s="19"/>
      <c r="KTQ1" s="19"/>
      <c r="KTR1" s="19"/>
      <c r="KTS1" s="19"/>
      <c r="KTT1" s="19"/>
      <c r="KTU1" s="19"/>
      <c r="KTV1" s="19"/>
      <c r="KTW1" s="19"/>
      <c r="KTX1" s="19"/>
      <c r="KTY1" s="19"/>
      <c r="KTZ1" s="19"/>
      <c r="KUA1" s="19"/>
      <c r="KUB1" s="19"/>
      <c r="KUC1" s="19"/>
      <c r="KUD1" s="19"/>
      <c r="KUE1" s="19"/>
      <c r="KUF1" s="19"/>
      <c r="KUG1" s="19"/>
      <c r="KUH1" s="19"/>
      <c r="KUI1" s="19"/>
      <c r="KUJ1" s="19"/>
      <c r="KUK1" s="19"/>
      <c r="KUL1" s="19"/>
      <c r="KUM1" s="19"/>
      <c r="KUN1" s="19"/>
      <c r="KUO1" s="19"/>
      <c r="KUP1" s="19"/>
      <c r="KUQ1" s="19"/>
      <c r="KUR1" s="19"/>
      <c r="KUS1" s="19"/>
      <c r="KUT1" s="19"/>
      <c r="KUU1" s="19"/>
      <c r="KUV1" s="19"/>
      <c r="KUW1" s="19"/>
      <c r="KUX1" s="19"/>
      <c r="KUY1" s="19"/>
      <c r="KUZ1" s="19"/>
      <c r="KVA1" s="19"/>
      <c r="KVB1" s="19"/>
      <c r="KVC1" s="19"/>
      <c r="KVD1" s="19"/>
      <c r="KVE1" s="19"/>
      <c r="KVF1" s="19"/>
      <c r="KVG1" s="19"/>
      <c r="KVH1" s="19"/>
      <c r="KVI1" s="19"/>
      <c r="KVJ1" s="19"/>
      <c r="KVK1" s="19"/>
      <c r="KVL1" s="19"/>
      <c r="KVM1" s="19"/>
      <c r="KVN1" s="19"/>
      <c r="KVO1" s="19"/>
      <c r="KVP1" s="19"/>
      <c r="KVQ1" s="19"/>
      <c r="KVR1" s="19"/>
      <c r="KVS1" s="19"/>
      <c r="KVT1" s="19"/>
      <c r="KVU1" s="19"/>
      <c r="KVV1" s="19"/>
      <c r="KVW1" s="19"/>
      <c r="KVX1" s="19"/>
      <c r="KVY1" s="19"/>
      <c r="KVZ1" s="19"/>
      <c r="KWA1" s="19"/>
      <c r="KWB1" s="19"/>
      <c r="KWC1" s="19"/>
      <c r="KWD1" s="19"/>
      <c r="KWE1" s="19"/>
      <c r="KWF1" s="19"/>
      <c r="KWG1" s="19"/>
      <c r="KWH1" s="19"/>
      <c r="KWI1" s="19"/>
      <c r="KWJ1" s="19"/>
      <c r="KWK1" s="19"/>
      <c r="KWL1" s="19"/>
      <c r="KWM1" s="19"/>
      <c r="KWN1" s="19"/>
      <c r="KWO1" s="19"/>
      <c r="KWP1" s="19"/>
      <c r="KWQ1" s="19"/>
      <c r="KWR1" s="19"/>
      <c r="KWS1" s="19"/>
      <c r="KWT1" s="19"/>
      <c r="KWU1" s="19"/>
      <c r="KWV1" s="19"/>
      <c r="KWW1" s="19"/>
      <c r="KWX1" s="19"/>
      <c r="KWY1" s="19"/>
      <c r="KWZ1" s="19"/>
      <c r="KXA1" s="19"/>
      <c r="KXB1" s="19"/>
      <c r="KXC1" s="19"/>
      <c r="KXD1" s="19"/>
      <c r="KXE1" s="19"/>
      <c r="KXF1" s="19"/>
      <c r="KXG1" s="19"/>
      <c r="KXH1" s="19"/>
      <c r="KXI1" s="19"/>
      <c r="KXJ1" s="19"/>
      <c r="KXK1" s="19"/>
      <c r="KXL1" s="19"/>
      <c r="KXM1" s="19"/>
      <c r="KXN1" s="19"/>
      <c r="KXO1" s="19"/>
      <c r="KXP1" s="19"/>
      <c r="KXQ1" s="19"/>
      <c r="KXR1" s="19"/>
      <c r="KXS1" s="19"/>
      <c r="KXT1" s="19"/>
      <c r="KXU1" s="19"/>
      <c r="KXV1" s="19"/>
      <c r="KXW1" s="19"/>
      <c r="KXX1" s="19"/>
      <c r="KXY1" s="19"/>
      <c r="KXZ1" s="19"/>
      <c r="KYA1" s="19"/>
      <c r="KYB1" s="19"/>
      <c r="KYC1" s="19"/>
      <c r="KYD1" s="19"/>
      <c r="KYE1" s="19"/>
      <c r="KYF1" s="19"/>
      <c r="KYG1" s="19"/>
      <c r="KYH1" s="19"/>
      <c r="KYI1" s="19"/>
      <c r="KYJ1" s="19"/>
      <c r="KYK1" s="19"/>
      <c r="KYL1" s="19"/>
      <c r="KYM1" s="19"/>
      <c r="KYN1" s="19"/>
      <c r="KYO1" s="19"/>
      <c r="KYP1" s="19"/>
      <c r="KYQ1" s="19"/>
      <c r="KYR1" s="19"/>
      <c r="KYS1" s="19"/>
      <c r="KYT1" s="19"/>
      <c r="KYU1" s="19"/>
      <c r="KYV1" s="19"/>
      <c r="KYW1" s="19"/>
      <c r="KYX1" s="19"/>
      <c r="KYY1" s="19"/>
      <c r="KYZ1" s="19"/>
      <c r="KZA1" s="19"/>
      <c r="KZB1" s="19"/>
      <c r="KZC1" s="19"/>
      <c r="KZD1" s="19"/>
      <c r="KZE1" s="19"/>
      <c r="KZF1" s="19"/>
      <c r="KZG1" s="19"/>
      <c r="KZH1" s="19"/>
      <c r="KZI1" s="19"/>
      <c r="KZJ1" s="19"/>
      <c r="KZK1" s="19"/>
      <c r="KZL1" s="19"/>
      <c r="KZM1" s="19"/>
      <c r="KZN1" s="19"/>
      <c r="KZO1" s="19"/>
      <c r="KZP1" s="19"/>
      <c r="KZQ1" s="19"/>
      <c r="KZR1" s="19"/>
      <c r="KZS1" s="19"/>
      <c r="KZT1" s="19"/>
      <c r="KZU1" s="19"/>
      <c r="KZV1" s="19"/>
      <c r="KZW1" s="19"/>
      <c r="KZX1" s="19"/>
      <c r="KZY1" s="19"/>
      <c r="KZZ1" s="19"/>
      <c r="LAA1" s="19"/>
      <c r="LAB1" s="19"/>
      <c r="LAC1" s="19"/>
      <c r="LAD1" s="19"/>
      <c r="LAE1" s="19"/>
      <c r="LAF1" s="19"/>
      <c r="LAG1" s="19"/>
      <c r="LAH1" s="19"/>
      <c r="LAI1" s="19"/>
      <c r="LAJ1" s="19"/>
      <c r="LAK1" s="19"/>
      <c r="LAL1" s="19"/>
      <c r="LAM1" s="19"/>
      <c r="LAN1" s="19"/>
      <c r="LAO1" s="19"/>
      <c r="LAP1" s="19"/>
      <c r="LAQ1" s="19"/>
      <c r="LAR1" s="19"/>
      <c r="LAS1" s="19"/>
      <c r="LAT1" s="19"/>
      <c r="LAU1" s="19"/>
      <c r="LAV1" s="19"/>
      <c r="LAW1" s="19"/>
      <c r="LAX1" s="19"/>
      <c r="LAY1" s="19"/>
      <c r="LAZ1" s="19"/>
      <c r="LBA1" s="19"/>
      <c r="LBB1" s="19"/>
      <c r="LBC1" s="19"/>
      <c r="LBD1" s="19"/>
      <c r="LBE1" s="19"/>
      <c r="LBF1" s="19"/>
      <c r="LBG1" s="19"/>
      <c r="LBH1" s="19"/>
      <c r="LBI1" s="19"/>
      <c r="LBJ1" s="19"/>
      <c r="LBK1" s="19"/>
      <c r="LBL1" s="19"/>
      <c r="LBM1" s="19"/>
      <c r="LBN1" s="19"/>
      <c r="LBO1" s="19"/>
      <c r="LBP1" s="19"/>
      <c r="LBQ1" s="19"/>
      <c r="LBR1" s="19"/>
      <c r="LBS1" s="19"/>
      <c r="LBT1" s="19"/>
      <c r="LBU1" s="19"/>
      <c r="LBV1" s="19"/>
      <c r="LBW1" s="19"/>
      <c r="LBX1" s="19"/>
      <c r="LBY1" s="19"/>
      <c r="LBZ1" s="19"/>
      <c r="LCA1" s="19"/>
      <c r="LCB1" s="19"/>
      <c r="LCC1" s="19"/>
      <c r="LCD1" s="19"/>
      <c r="LCE1" s="19"/>
      <c r="LCF1" s="19"/>
      <c r="LCG1" s="19"/>
      <c r="LCH1" s="19"/>
      <c r="LCI1" s="19"/>
      <c r="LCJ1" s="19"/>
      <c r="LCK1" s="19"/>
      <c r="LCL1" s="19"/>
      <c r="LCM1" s="19"/>
      <c r="LCN1" s="19"/>
      <c r="LCO1" s="19"/>
      <c r="LCP1" s="19"/>
      <c r="LCQ1" s="19"/>
      <c r="LCR1" s="19"/>
      <c r="LCS1" s="19"/>
      <c r="LCT1" s="19"/>
      <c r="LCU1" s="19"/>
      <c r="LCV1" s="19"/>
      <c r="LCW1" s="19"/>
      <c r="LCX1" s="19"/>
      <c r="LCY1" s="19"/>
      <c r="LCZ1" s="19"/>
      <c r="LDA1" s="19"/>
      <c r="LDB1" s="19"/>
      <c r="LDC1" s="19"/>
      <c r="LDD1" s="19"/>
      <c r="LDE1" s="19"/>
      <c r="LDF1" s="19"/>
      <c r="LDG1" s="19"/>
      <c r="LDH1" s="19"/>
      <c r="LDI1" s="19"/>
      <c r="LDJ1" s="19"/>
      <c r="LDK1" s="19"/>
      <c r="LDL1" s="19"/>
      <c r="LDM1" s="19"/>
      <c r="LDN1" s="19"/>
      <c r="LDO1" s="19"/>
      <c r="LDP1" s="19"/>
      <c r="LDQ1" s="19"/>
      <c r="LDR1" s="19"/>
      <c r="LDS1" s="19"/>
      <c r="LDT1" s="19"/>
      <c r="LDU1" s="19"/>
      <c r="LDV1" s="19"/>
      <c r="LDW1" s="19"/>
      <c r="LDX1" s="19"/>
      <c r="LDY1" s="19"/>
      <c r="LDZ1" s="19"/>
      <c r="LEA1" s="19"/>
      <c r="LEB1" s="19"/>
      <c r="LEC1" s="19"/>
      <c r="LED1" s="19"/>
      <c r="LEE1" s="19"/>
      <c r="LEF1" s="19"/>
      <c r="LEG1" s="19"/>
      <c r="LEH1" s="19"/>
      <c r="LEI1" s="19"/>
      <c r="LEJ1" s="19"/>
      <c r="LEK1" s="19"/>
      <c r="LEL1" s="19"/>
      <c r="LEM1" s="19"/>
      <c r="LEN1" s="19"/>
      <c r="LEO1" s="19"/>
      <c r="LEP1" s="19"/>
      <c r="LEQ1" s="19"/>
      <c r="LER1" s="19"/>
      <c r="LES1" s="19"/>
      <c r="LET1" s="19"/>
      <c r="LEU1" s="19"/>
      <c r="LEV1" s="19"/>
      <c r="LEW1" s="19"/>
      <c r="LEX1" s="19"/>
      <c r="LEY1" s="19"/>
      <c r="LEZ1" s="19"/>
      <c r="LFA1" s="19"/>
      <c r="LFB1" s="19"/>
      <c r="LFC1" s="19"/>
      <c r="LFD1" s="19"/>
      <c r="LFE1" s="19"/>
      <c r="LFF1" s="19"/>
      <c r="LFG1" s="19"/>
      <c r="LFH1" s="19"/>
      <c r="LFI1" s="19"/>
      <c r="LFJ1" s="19"/>
      <c r="LFK1" s="19"/>
      <c r="LFL1" s="19"/>
      <c r="LFM1" s="19"/>
      <c r="LFN1" s="19"/>
      <c r="LFO1" s="19"/>
      <c r="LFP1" s="19"/>
      <c r="LFQ1" s="19"/>
      <c r="LFR1" s="19"/>
      <c r="LFS1" s="19"/>
      <c r="LFT1" s="19"/>
      <c r="LFU1" s="19"/>
      <c r="LFV1" s="19"/>
      <c r="LFW1" s="19"/>
      <c r="LFX1" s="19"/>
      <c r="LFY1" s="19"/>
      <c r="LFZ1" s="19"/>
      <c r="LGA1" s="19"/>
      <c r="LGB1" s="19"/>
      <c r="LGC1" s="19"/>
      <c r="LGD1" s="19"/>
      <c r="LGE1" s="19"/>
      <c r="LGF1" s="19"/>
      <c r="LGG1" s="19"/>
      <c r="LGH1" s="19"/>
      <c r="LGI1" s="19"/>
      <c r="LGJ1" s="19"/>
      <c r="LGK1" s="19"/>
      <c r="LGL1" s="19"/>
      <c r="LGM1" s="19"/>
      <c r="LGN1" s="19"/>
      <c r="LGO1" s="19"/>
      <c r="LGP1" s="19"/>
      <c r="LGQ1" s="19"/>
      <c r="LGR1" s="19"/>
      <c r="LGS1" s="19"/>
      <c r="LGT1" s="19"/>
      <c r="LGU1" s="19"/>
      <c r="LGV1" s="19"/>
      <c r="LGW1" s="19"/>
      <c r="LGX1" s="19"/>
      <c r="LGY1" s="19"/>
      <c r="LGZ1" s="19"/>
      <c r="LHA1" s="19"/>
      <c r="LHB1" s="19"/>
      <c r="LHC1" s="19"/>
      <c r="LHD1" s="19"/>
      <c r="LHE1" s="19"/>
      <c r="LHF1" s="19"/>
      <c r="LHG1" s="19"/>
      <c r="LHH1" s="19"/>
      <c r="LHI1" s="19"/>
      <c r="LHJ1" s="19"/>
      <c r="LHK1" s="19"/>
      <c r="LHL1" s="19"/>
      <c r="LHM1" s="19"/>
      <c r="LHN1" s="19"/>
      <c r="LHO1" s="19"/>
      <c r="LHP1" s="19"/>
      <c r="LHQ1" s="19"/>
      <c r="LHR1" s="19"/>
      <c r="LHS1" s="19"/>
      <c r="LHT1" s="19"/>
      <c r="LHU1" s="19"/>
      <c r="LHV1" s="19"/>
      <c r="LHW1" s="19"/>
      <c r="LHX1" s="19"/>
      <c r="LHY1" s="19"/>
      <c r="LHZ1" s="19"/>
      <c r="LIA1" s="19"/>
      <c r="LIB1" s="19"/>
      <c r="LIC1" s="19"/>
      <c r="LID1" s="19"/>
      <c r="LIE1" s="19"/>
      <c r="LIF1" s="19"/>
      <c r="LIG1" s="19"/>
      <c r="LIH1" s="19"/>
      <c r="LII1" s="19"/>
      <c r="LIJ1" s="19"/>
      <c r="LIK1" s="19"/>
      <c r="LIL1" s="19"/>
      <c r="LIM1" s="19"/>
      <c r="LIN1" s="19"/>
      <c r="LIO1" s="19"/>
      <c r="LIP1" s="19"/>
      <c r="LIQ1" s="19"/>
      <c r="LIR1" s="19"/>
      <c r="LIS1" s="19"/>
      <c r="LIT1" s="19"/>
      <c r="LIU1" s="19"/>
      <c r="LIV1" s="19"/>
      <c r="LIW1" s="19"/>
      <c r="LIX1" s="19"/>
      <c r="LIY1" s="19"/>
      <c r="LIZ1" s="19"/>
      <c r="LJA1" s="19"/>
      <c r="LJB1" s="19"/>
      <c r="LJC1" s="19"/>
      <c r="LJD1" s="19"/>
      <c r="LJE1" s="19"/>
      <c r="LJF1" s="19"/>
      <c r="LJG1" s="19"/>
      <c r="LJH1" s="19"/>
      <c r="LJI1" s="19"/>
      <c r="LJJ1" s="19"/>
      <c r="LJK1" s="19"/>
      <c r="LJL1" s="19"/>
      <c r="LJM1" s="19"/>
      <c r="LJN1" s="19"/>
      <c r="LJO1" s="19"/>
      <c r="LJP1" s="19"/>
      <c r="LJQ1" s="19"/>
      <c r="LJR1" s="19"/>
      <c r="LJS1" s="19"/>
      <c r="LJT1" s="19"/>
      <c r="LJU1" s="19"/>
      <c r="LJV1" s="19"/>
      <c r="LJW1" s="19"/>
      <c r="LJX1" s="19"/>
      <c r="LJY1" s="19"/>
      <c r="LJZ1" s="19"/>
      <c r="LKA1" s="19"/>
      <c r="LKB1" s="19"/>
      <c r="LKC1" s="19"/>
      <c r="LKD1" s="19"/>
      <c r="LKE1" s="19"/>
      <c r="LKF1" s="19"/>
      <c r="LKG1" s="19"/>
      <c r="LKH1" s="19"/>
      <c r="LKI1" s="19"/>
      <c r="LKJ1" s="19"/>
      <c r="LKK1" s="19"/>
      <c r="LKL1" s="19"/>
      <c r="LKM1" s="19"/>
      <c r="LKN1" s="19"/>
      <c r="LKO1" s="19"/>
      <c r="LKP1" s="19"/>
      <c r="LKQ1" s="19"/>
      <c r="LKR1" s="19"/>
      <c r="LKS1" s="19"/>
      <c r="LKT1" s="19"/>
      <c r="LKU1" s="19"/>
      <c r="LKV1" s="19"/>
      <c r="LKW1" s="19"/>
      <c r="LKX1" s="19"/>
      <c r="LKY1" s="19"/>
      <c r="LKZ1" s="19"/>
      <c r="LLA1" s="19"/>
      <c r="LLB1" s="19"/>
      <c r="LLC1" s="19"/>
      <c r="LLD1" s="19"/>
      <c r="LLE1" s="19"/>
      <c r="LLF1" s="19"/>
      <c r="LLG1" s="19"/>
      <c r="LLH1" s="19"/>
      <c r="LLI1" s="19"/>
      <c r="LLJ1" s="19"/>
      <c r="LLK1" s="19"/>
      <c r="LLL1" s="19"/>
      <c r="LLM1" s="19"/>
      <c r="LLN1" s="19"/>
      <c r="LLO1" s="19"/>
      <c r="LLP1" s="19"/>
      <c r="LLQ1" s="19"/>
      <c r="LLR1" s="19"/>
      <c r="LLS1" s="19"/>
      <c r="LLT1" s="19"/>
      <c r="LLU1" s="19"/>
      <c r="LLV1" s="19"/>
      <c r="LLW1" s="19"/>
      <c r="LLX1" s="19"/>
      <c r="LLY1" s="19"/>
      <c r="LLZ1" s="19"/>
      <c r="LMA1" s="19"/>
      <c r="LMB1" s="19"/>
      <c r="LMC1" s="19"/>
      <c r="LMD1" s="19"/>
      <c r="LME1" s="19"/>
      <c r="LMF1" s="19"/>
      <c r="LMG1" s="19"/>
      <c r="LMH1" s="19"/>
      <c r="LMI1" s="19"/>
      <c r="LMJ1" s="19"/>
      <c r="LMK1" s="19"/>
      <c r="LML1" s="19"/>
      <c r="LMM1" s="19"/>
      <c r="LMN1" s="19"/>
      <c r="LMO1" s="19"/>
      <c r="LMP1" s="19"/>
      <c r="LMQ1" s="19"/>
      <c r="LMR1" s="19"/>
      <c r="LMS1" s="19"/>
      <c r="LMT1" s="19"/>
      <c r="LMU1" s="19"/>
      <c r="LMV1" s="19"/>
      <c r="LMW1" s="19"/>
      <c r="LMX1" s="19"/>
      <c r="LMY1" s="19"/>
      <c r="LMZ1" s="19"/>
      <c r="LNA1" s="19"/>
      <c r="LNB1" s="19"/>
      <c r="LNC1" s="19"/>
      <c r="LND1" s="19"/>
      <c r="LNE1" s="19"/>
      <c r="LNF1" s="19"/>
      <c r="LNG1" s="19"/>
      <c r="LNH1" s="19"/>
      <c r="LNI1" s="19"/>
      <c r="LNJ1" s="19"/>
      <c r="LNK1" s="19"/>
      <c r="LNL1" s="19"/>
      <c r="LNM1" s="19"/>
      <c r="LNN1" s="19"/>
      <c r="LNO1" s="19"/>
      <c r="LNP1" s="19"/>
      <c r="LNQ1" s="19"/>
      <c r="LNR1" s="19"/>
      <c r="LNS1" s="19"/>
      <c r="LNT1" s="19"/>
      <c r="LNU1" s="19"/>
      <c r="LNV1" s="19"/>
      <c r="LNW1" s="19"/>
      <c r="LNX1" s="19"/>
      <c r="LNY1" s="19"/>
      <c r="LNZ1" s="19"/>
      <c r="LOA1" s="19"/>
      <c r="LOB1" s="19"/>
      <c r="LOC1" s="19"/>
      <c r="LOD1" s="19"/>
      <c r="LOE1" s="19"/>
      <c r="LOF1" s="19"/>
      <c r="LOG1" s="19"/>
      <c r="LOH1" s="19"/>
      <c r="LOI1" s="19"/>
      <c r="LOJ1" s="19"/>
      <c r="LOK1" s="19"/>
      <c r="LOL1" s="19"/>
      <c r="LOM1" s="19"/>
      <c r="LON1" s="19"/>
      <c r="LOO1" s="19"/>
      <c r="LOP1" s="19"/>
      <c r="LOQ1" s="19"/>
      <c r="LOR1" s="19"/>
      <c r="LOS1" s="19"/>
      <c r="LOT1" s="19"/>
      <c r="LOU1" s="19"/>
      <c r="LOV1" s="19"/>
      <c r="LOW1" s="19"/>
      <c r="LOX1" s="19"/>
      <c r="LOY1" s="19"/>
      <c r="LOZ1" s="19"/>
      <c r="LPA1" s="19"/>
      <c r="LPB1" s="19"/>
      <c r="LPC1" s="19"/>
      <c r="LPD1" s="19"/>
      <c r="LPE1" s="19"/>
      <c r="LPF1" s="19"/>
      <c r="LPG1" s="19"/>
      <c r="LPH1" s="19"/>
      <c r="LPI1" s="19"/>
      <c r="LPJ1" s="19"/>
      <c r="LPK1" s="19"/>
      <c r="LPL1" s="19"/>
      <c r="LPM1" s="19"/>
      <c r="LPN1" s="19"/>
      <c r="LPO1" s="19"/>
      <c r="LPP1" s="19"/>
      <c r="LPQ1" s="19"/>
      <c r="LPR1" s="19"/>
      <c r="LPS1" s="19"/>
      <c r="LPT1" s="19"/>
      <c r="LPU1" s="19"/>
      <c r="LPV1" s="19"/>
      <c r="LPW1" s="19"/>
      <c r="LPX1" s="19"/>
      <c r="LPY1" s="19"/>
      <c r="LPZ1" s="19"/>
      <c r="LQA1" s="19"/>
      <c r="LQB1" s="19"/>
      <c r="LQC1" s="19"/>
      <c r="LQD1" s="19"/>
      <c r="LQE1" s="19"/>
      <c r="LQF1" s="19"/>
      <c r="LQG1" s="19"/>
      <c r="LQH1" s="19"/>
      <c r="LQI1" s="19"/>
      <c r="LQJ1" s="19"/>
      <c r="LQK1" s="19"/>
      <c r="LQL1" s="19"/>
      <c r="LQM1" s="19"/>
      <c r="LQN1" s="19"/>
      <c r="LQO1" s="19"/>
      <c r="LQP1" s="19"/>
      <c r="LQQ1" s="19"/>
      <c r="LQR1" s="19"/>
      <c r="LQS1" s="19"/>
      <c r="LQT1" s="19"/>
      <c r="LQU1" s="19"/>
      <c r="LQV1" s="19"/>
      <c r="LQW1" s="19"/>
      <c r="LQX1" s="19"/>
      <c r="LQY1" s="19"/>
      <c r="LQZ1" s="19"/>
      <c r="LRA1" s="19"/>
      <c r="LRB1" s="19"/>
      <c r="LRC1" s="19"/>
      <c r="LRD1" s="19"/>
      <c r="LRE1" s="19"/>
      <c r="LRF1" s="19"/>
      <c r="LRG1" s="19"/>
      <c r="LRH1" s="19"/>
      <c r="LRI1" s="19"/>
      <c r="LRJ1" s="19"/>
      <c r="LRK1" s="19"/>
      <c r="LRL1" s="19"/>
      <c r="LRM1" s="19"/>
      <c r="LRN1" s="19"/>
      <c r="LRO1" s="19"/>
      <c r="LRP1" s="19"/>
      <c r="LRQ1" s="19"/>
      <c r="LRR1" s="19"/>
      <c r="LRS1" s="19"/>
      <c r="LRT1" s="19"/>
      <c r="LRU1" s="19"/>
      <c r="LRV1" s="19"/>
      <c r="LRW1" s="19"/>
      <c r="LRX1" s="19"/>
      <c r="LRY1" s="19"/>
      <c r="LRZ1" s="19"/>
      <c r="LSA1" s="19"/>
      <c r="LSB1" s="19"/>
      <c r="LSC1" s="19"/>
      <c r="LSD1" s="19"/>
      <c r="LSE1" s="19"/>
      <c r="LSF1" s="19"/>
      <c r="LSG1" s="19"/>
      <c r="LSH1" s="19"/>
      <c r="LSI1" s="19"/>
      <c r="LSJ1" s="19"/>
      <c r="LSK1" s="19"/>
      <c r="LSL1" s="19"/>
      <c r="LSM1" s="19"/>
      <c r="LSN1" s="19"/>
      <c r="LSO1" s="19"/>
      <c r="LSP1" s="19"/>
      <c r="LSQ1" s="19"/>
      <c r="LSR1" s="19"/>
      <c r="LSS1" s="19"/>
      <c r="LST1" s="19"/>
      <c r="LSU1" s="19"/>
      <c r="LSV1" s="19"/>
      <c r="LSW1" s="19"/>
      <c r="LSX1" s="19"/>
      <c r="LSY1" s="19"/>
      <c r="LSZ1" s="19"/>
      <c r="LTA1" s="19"/>
      <c r="LTB1" s="19"/>
      <c r="LTC1" s="19"/>
      <c r="LTD1" s="19"/>
      <c r="LTE1" s="19"/>
      <c r="LTF1" s="19"/>
      <c r="LTG1" s="19"/>
      <c r="LTH1" s="19"/>
      <c r="LTI1" s="19"/>
      <c r="LTJ1" s="19"/>
      <c r="LTK1" s="19"/>
      <c r="LTL1" s="19"/>
      <c r="LTM1" s="19"/>
      <c r="LTN1" s="19"/>
      <c r="LTO1" s="19"/>
      <c r="LTP1" s="19"/>
      <c r="LTQ1" s="19"/>
      <c r="LTR1" s="19"/>
      <c r="LTS1" s="19"/>
      <c r="LTT1" s="19"/>
      <c r="LTU1" s="19"/>
      <c r="LTV1" s="19"/>
      <c r="LTW1" s="19"/>
      <c r="LTX1" s="19"/>
      <c r="LTY1" s="19"/>
      <c r="LTZ1" s="19"/>
      <c r="LUA1" s="19"/>
      <c r="LUB1" s="19"/>
      <c r="LUC1" s="19"/>
      <c r="LUD1" s="19"/>
      <c r="LUE1" s="19"/>
      <c r="LUF1" s="19"/>
      <c r="LUG1" s="19"/>
      <c r="LUH1" s="19"/>
      <c r="LUI1" s="19"/>
      <c r="LUJ1" s="19"/>
      <c r="LUK1" s="19"/>
      <c r="LUL1" s="19"/>
      <c r="LUM1" s="19"/>
      <c r="LUN1" s="19"/>
      <c r="LUO1" s="19"/>
      <c r="LUP1" s="19"/>
      <c r="LUQ1" s="19"/>
      <c r="LUR1" s="19"/>
      <c r="LUS1" s="19"/>
      <c r="LUT1" s="19"/>
      <c r="LUU1" s="19"/>
      <c r="LUV1" s="19"/>
      <c r="LUW1" s="19"/>
      <c r="LUX1" s="19"/>
      <c r="LUY1" s="19"/>
      <c r="LUZ1" s="19"/>
      <c r="LVA1" s="19"/>
      <c r="LVB1" s="19"/>
      <c r="LVC1" s="19"/>
      <c r="LVD1" s="19"/>
      <c r="LVE1" s="19"/>
      <c r="LVF1" s="19"/>
      <c r="LVG1" s="19"/>
      <c r="LVH1" s="19"/>
      <c r="LVI1" s="19"/>
      <c r="LVJ1" s="19"/>
      <c r="LVK1" s="19"/>
      <c r="LVL1" s="19"/>
      <c r="LVM1" s="19"/>
      <c r="LVN1" s="19"/>
      <c r="LVO1" s="19"/>
      <c r="LVP1" s="19"/>
      <c r="LVQ1" s="19"/>
      <c r="LVR1" s="19"/>
      <c r="LVS1" s="19"/>
      <c r="LVT1" s="19"/>
      <c r="LVU1" s="19"/>
      <c r="LVV1" s="19"/>
      <c r="LVW1" s="19"/>
      <c r="LVX1" s="19"/>
      <c r="LVY1" s="19"/>
      <c r="LVZ1" s="19"/>
      <c r="LWA1" s="19"/>
      <c r="LWB1" s="19"/>
      <c r="LWC1" s="19"/>
      <c r="LWD1" s="19"/>
      <c r="LWE1" s="19"/>
      <c r="LWF1" s="19"/>
      <c r="LWG1" s="19"/>
      <c r="LWH1" s="19"/>
      <c r="LWI1" s="19"/>
      <c r="LWJ1" s="19"/>
      <c r="LWK1" s="19"/>
      <c r="LWL1" s="19"/>
      <c r="LWM1" s="19"/>
      <c r="LWN1" s="19"/>
      <c r="LWO1" s="19"/>
      <c r="LWP1" s="19"/>
      <c r="LWQ1" s="19"/>
      <c r="LWR1" s="19"/>
      <c r="LWS1" s="19"/>
      <c r="LWT1" s="19"/>
      <c r="LWU1" s="19"/>
      <c r="LWV1" s="19"/>
      <c r="LWW1" s="19"/>
      <c r="LWX1" s="19"/>
      <c r="LWY1" s="19"/>
      <c r="LWZ1" s="19"/>
      <c r="LXA1" s="19"/>
      <c r="LXB1" s="19"/>
      <c r="LXC1" s="19"/>
      <c r="LXD1" s="19"/>
      <c r="LXE1" s="19"/>
      <c r="LXF1" s="19"/>
      <c r="LXG1" s="19"/>
      <c r="LXH1" s="19"/>
      <c r="LXI1" s="19"/>
      <c r="LXJ1" s="19"/>
      <c r="LXK1" s="19"/>
      <c r="LXL1" s="19"/>
      <c r="LXM1" s="19"/>
      <c r="LXN1" s="19"/>
      <c r="LXO1" s="19"/>
      <c r="LXP1" s="19"/>
      <c r="LXQ1" s="19"/>
      <c r="LXR1" s="19"/>
      <c r="LXS1" s="19"/>
      <c r="LXT1" s="19"/>
      <c r="LXU1" s="19"/>
      <c r="LXV1" s="19"/>
      <c r="LXW1" s="19"/>
      <c r="LXX1" s="19"/>
      <c r="LXY1" s="19"/>
      <c r="LXZ1" s="19"/>
      <c r="LYA1" s="19"/>
      <c r="LYB1" s="19"/>
      <c r="LYC1" s="19"/>
      <c r="LYD1" s="19"/>
      <c r="LYE1" s="19"/>
      <c r="LYF1" s="19"/>
      <c r="LYG1" s="19"/>
      <c r="LYH1" s="19"/>
      <c r="LYI1" s="19"/>
      <c r="LYJ1" s="19"/>
      <c r="LYK1" s="19"/>
      <c r="LYL1" s="19"/>
      <c r="LYM1" s="19"/>
      <c r="LYN1" s="19"/>
      <c r="LYO1" s="19"/>
      <c r="LYP1" s="19"/>
      <c r="LYQ1" s="19"/>
      <c r="LYR1" s="19"/>
      <c r="LYS1" s="19"/>
      <c r="LYT1" s="19"/>
      <c r="LYU1" s="19"/>
      <c r="LYV1" s="19"/>
      <c r="LYW1" s="19"/>
      <c r="LYX1" s="19"/>
      <c r="LYY1" s="19"/>
      <c r="LYZ1" s="19"/>
      <c r="LZA1" s="19"/>
      <c r="LZB1" s="19"/>
      <c r="LZC1" s="19"/>
      <c r="LZD1" s="19"/>
      <c r="LZE1" s="19"/>
      <c r="LZF1" s="19"/>
      <c r="LZG1" s="19"/>
      <c r="LZH1" s="19"/>
      <c r="LZI1" s="19"/>
      <c r="LZJ1" s="19"/>
      <c r="LZK1" s="19"/>
      <c r="LZL1" s="19"/>
      <c r="LZM1" s="19"/>
      <c r="LZN1" s="19"/>
      <c r="LZO1" s="19"/>
      <c r="LZP1" s="19"/>
      <c r="LZQ1" s="19"/>
      <c r="LZR1" s="19"/>
      <c r="LZS1" s="19"/>
      <c r="LZT1" s="19"/>
      <c r="LZU1" s="19"/>
      <c r="LZV1" s="19"/>
      <c r="LZW1" s="19"/>
      <c r="LZX1" s="19"/>
      <c r="LZY1" s="19"/>
      <c r="LZZ1" s="19"/>
      <c r="MAA1" s="19"/>
      <c r="MAB1" s="19"/>
      <c r="MAC1" s="19"/>
      <c r="MAD1" s="19"/>
      <c r="MAE1" s="19"/>
      <c r="MAF1" s="19"/>
      <c r="MAG1" s="19"/>
      <c r="MAH1" s="19"/>
      <c r="MAI1" s="19"/>
      <c r="MAJ1" s="19"/>
      <c r="MAK1" s="19"/>
      <c r="MAL1" s="19"/>
      <c r="MAM1" s="19"/>
      <c r="MAN1" s="19"/>
      <c r="MAO1" s="19"/>
      <c r="MAP1" s="19"/>
      <c r="MAQ1" s="19"/>
      <c r="MAR1" s="19"/>
      <c r="MAS1" s="19"/>
      <c r="MAT1" s="19"/>
      <c r="MAU1" s="19"/>
      <c r="MAV1" s="19"/>
      <c r="MAW1" s="19"/>
      <c r="MAX1" s="19"/>
      <c r="MAY1" s="19"/>
      <c r="MAZ1" s="19"/>
      <c r="MBA1" s="19"/>
      <c r="MBB1" s="19"/>
      <c r="MBC1" s="19"/>
      <c r="MBD1" s="19"/>
      <c r="MBE1" s="19"/>
      <c r="MBF1" s="19"/>
      <c r="MBG1" s="19"/>
      <c r="MBH1" s="19"/>
      <c r="MBI1" s="19"/>
      <c r="MBJ1" s="19"/>
      <c r="MBK1" s="19"/>
      <c r="MBL1" s="19"/>
      <c r="MBM1" s="19"/>
      <c r="MBN1" s="19"/>
      <c r="MBO1" s="19"/>
      <c r="MBP1" s="19"/>
      <c r="MBQ1" s="19"/>
      <c r="MBR1" s="19"/>
      <c r="MBS1" s="19"/>
      <c r="MBT1" s="19"/>
      <c r="MBU1" s="19"/>
      <c r="MBV1" s="19"/>
      <c r="MBW1" s="19"/>
      <c r="MBX1" s="19"/>
      <c r="MBY1" s="19"/>
      <c r="MBZ1" s="19"/>
      <c r="MCA1" s="19"/>
      <c r="MCB1" s="19"/>
      <c r="MCC1" s="19"/>
      <c r="MCD1" s="19"/>
      <c r="MCE1" s="19"/>
      <c r="MCF1" s="19"/>
      <c r="MCG1" s="19"/>
      <c r="MCH1" s="19"/>
      <c r="MCI1" s="19"/>
      <c r="MCJ1" s="19"/>
      <c r="MCK1" s="19"/>
      <c r="MCL1" s="19"/>
      <c r="MCM1" s="19"/>
      <c r="MCN1" s="19"/>
      <c r="MCO1" s="19"/>
      <c r="MCP1" s="19"/>
      <c r="MCQ1" s="19"/>
      <c r="MCR1" s="19"/>
      <c r="MCS1" s="19"/>
      <c r="MCT1" s="19"/>
      <c r="MCU1" s="19"/>
      <c r="MCV1" s="19"/>
      <c r="MCW1" s="19"/>
      <c r="MCX1" s="19"/>
      <c r="MCY1" s="19"/>
      <c r="MCZ1" s="19"/>
      <c r="MDA1" s="19"/>
      <c r="MDB1" s="19"/>
      <c r="MDC1" s="19"/>
      <c r="MDD1" s="19"/>
      <c r="MDE1" s="19"/>
      <c r="MDF1" s="19"/>
      <c r="MDG1" s="19"/>
      <c r="MDH1" s="19"/>
      <c r="MDI1" s="19"/>
      <c r="MDJ1" s="19"/>
      <c r="MDK1" s="19"/>
      <c r="MDL1" s="19"/>
      <c r="MDM1" s="19"/>
      <c r="MDN1" s="19"/>
      <c r="MDO1" s="19"/>
      <c r="MDP1" s="19"/>
      <c r="MDQ1" s="19"/>
      <c r="MDR1" s="19"/>
      <c r="MDS1" s="19"/>
      <c r="MDT1" s="19"/>
      <c r="MDU1" s="19"/>
      <c r="MDV1" s="19"/>
      <c r="MDW1" s="19"/>
      <c r="MDX1" s="19"/>
      <c r="MDY1" s="19"/>
      <c r="MDZ1" s="19"/>
      <c r="MEA1" s="19"/>
      <c r="MEB1" s="19"/>
      <c r="MEC1" s="19"/>
      <c r="MED1" s="19"/>
      <c r="MEE1" s="19"/>
      <c r="MEF1" s="19"/>
      <c r="MEG1" s="19"/>
      <c r="MEH1" s="19"/>
      <c r="MEI1" s="19"/>
      <c r="MEJ1" s="19"/>
      <c r="MEK1" s="19"/>
      <c r="MEL1" s="19"/>
      <c r="MEM1" s="19"/>
      <c r="MEN1" s="19"/>
      <c r="MEO1" s="19"/>
      <c r="MEP1" s="19"/>
      <c r="MEQ1" s="19"/>
      <c r="MER1" s="19"/>
      <c r="MES1" s="19"/>
      <c r="MET1" s="19"/>
      <c r="MEU1" s="19"/>
      <c r="MEV1" s="19"/>
      <c r="MEW1" s="19"/>
      <c r="MEX1" s="19"/>
      <c r="MEY1" s="19"/>
      <c r="MEZ1" s="19"/>
      <c r="MFA1" s="19"/>
      <c r="MFB1" s="19"/>
      <c r="MFC1" s="19"/>
      <c r="MFD1" s="19"/>
      <c r="MFE1" s="19"/>
      <c r="MFF1" s="19"/>
      <c r="MFG1" s="19"/>
      <c r="MFH1" s="19"/>
      <c r="MFI1" s="19"/>
      <c r="MFJ1" s="19"/>
      <c r="MFK1" s="19"/>
      <c r="MFL1" s="19"/>
      <c r="MFM1" s="19"/>
      <c r="MFN1" s="19"/>
      <c r="MFO1" s="19"/>
      <c r="MFP1" s="19"/>
      <c r="MFQ1" s="19"/>
      <c r="MFR1" s="19"/>
      <c r="MFS1" s="19"/>
      <c r="MFT1" s="19"/>
      <c r="MFU1" s="19"/>
      <c r="MFV1" s="19"/>
      <c r="MFW1" s="19"/>
      <c r="MFX1" s="19"/>
      <c r="MFY1" s="19"/>
      <c r="MFZ1" s="19"/>
      <c r="MGA1" s="19"/>
      <c r="MGB1" s="19"/>
      <c r="MGC1" s="19"/>
      <c r="MGD1" s="19"/>
      <c r="MGE1" s="19"/>
      <c r="MGF1" s="19"/>
      <c r="MGG1" s="19"/>
      <c r="MGH1" s="19"/>
      <c r="MGI1" s="19"/>
      <c r="MGJ1" s="19"/>
      <c r="MGK1" s="19"/>
      <c r="MGL1" s="19"/>
      <c r="MGM1" s="19"/>
      <c r="MGN1" s="19"/>
      <c r="MGO1" s="19"/>
      <c r="MGP1" s="19"/>
      <c r="MGQ1" s="19"/>
      <c r="MGR1" s="19"/>
      <c r="MGS1" s="19"/>
      <c r="MGT1" s="19"/>
      <c r="MGU1" s="19"/>
      <c r="MGV1" s="19"/>
      <c r="MGW1" s="19"/>
      <c r="MGX1" s="19"/>
      <c r="MGY1" s="19"/>
      <c r="MGZ1" s="19"/>
      <c r="MHA1" s="19"/>
      <c r="MHB1" s="19"/>
      <c r="MHC1" s="19"/>
      <c r="MHD1" s="19"/>
      <c r="MHE1" s="19"/>
      <c r="MHF1" s="19"/>
      <c r="MHG1" s="19"/>
      <c r="MHH1" s="19"/>
      <c r="MHI1" s="19"/>
      <c r="MHJ1" s="19"/>
      <c r="MHK1" s="19"/>
      <c r="MHL1" s="19"/>
      <c r="MHM1" s="19"/>
      <c r="MHN1" s="19"/>
      <c r="MHO1" s="19"/>
      <c r="MHP1" s="19"/>
      <c r="MHQ1" s="19"/>
      <c r="MHR1" s="19"/>
      <c r="MHS1" s="19"/>
      <c r="MHT1" s="19"/>
      <c r="MHU1" s="19"/>
      <c r="MHV1" s="19"/>
      <c r="MHW1" s="19"/>
      <c r="MHX1" s="19"/>
      <c r="MHY1" s="19"/>
      <c r="MHZ1" s="19"/>
      <c r="MIA1" s="19"/>
      <c r="MIB1" s="19"/>
      <c r="MIC1" s="19"/>
      <c r="MID1" s="19"/>
      <c r="MIE1" s="19"/>
      <c r="MIF1" s="19"/>
      <c r="MIG1" s="19"/>
      <c r="MIH1" s="19"/>
      <c r="MII1" s="19"/>
      <c r="MIJ1" s="19"/>
      <c r="MIK1" s="19"/>
      <c r="MIL1" s="19"/>
      <c r="MIM1" s="19"/>
      <c r="MIN1" s="19"/>
      <c r="MIO1" s="19"/>
      <c r="MIP1" s="19"/>
      <c r="MIQ1" s="19"/>
      <c r="MIR1" s="19"/>
      <c r="MIS1" s="19"/>
      <c r="MIT1" s="19"/>
      <c r="MIU1" s="19"/>
      <c r="MIV1" s="19"/>
      <c r="MIW1" s="19"/>
      <c r="MIX1" s="19"/>
      <c r="MIY1" s="19"/>
      <c r="MIZ1" s="19"/>
      <c r="MJA1" s="19"/>
      <c r="MJB1" s="19"/>
      <c r="MJC1" s="19"/>
      <c r="MJD1" s="19"/>
      <c r="MJE1" s="19"/>
      <c r="MJF1" s="19"/>
      <c r="MJG1" s="19"/>
      <c r="MJH1" s="19"/>
      <c r="MJI1" s="19"/>
      <c r="MJJ1" s="19"/>
      <c r="MJK1" s="19"/>
      <c r="MJL1" s="19"/>
      <c r="MJM1" s="19"/>
      <c r="MJN1" s="19"/>
      <c r="MJO1" s="19"/>
      <c r="MJP1" s="19"/>
      <c r="MJQ1" s="19"/>
      <c r="MJR1" s="19"/>
      <c r="MJS1" s="19"/>
      <c r="MJT1" s="19"/>
      <c r="MJU1" s="19"/>
      <c r="MJV1" s="19"/>
      <c r="MJW1" s="19"/>
      <c r="MJX1" s="19"/>
      <c r="MJY1" s="19"/>
      <c r="MJZ1" s="19"/>
      <c r="MKA1" s="19"/>
      <c r="MKB1" s="19"/>
      <c r="MKC1" s="19"/>
      <c r="MKD1" s="19"/>
      <c r="MKE1" s="19"/>
      <c r="MKF1" s="19"/>
      <c r="MKG1" s="19"/>
      <c r="MKH1" s="19"/>
      <c r="MKI1" s="19"/>
      <c r="MKJ1" s="19"/>
      <c r="MKK1" s="19"/>
      <c r="MKL1" s="19"/>
      <c r="MKM1" s="19"/>
      <c r="MKN1" s="19"/>
      <c r="MKO1" s="19"/>
      <c r="MKP1" s="19"/>
      <c r="MKQ1" s="19"/>
      <c r="MKR1" s="19"/>
      <c r="MKS1" s="19"/>
      <c r="MKT1" s="19"/>
      <c r="MKU1" s="19"/>
      <c r="MKV1" s="19"/>
      <c r="MKW1" s="19"/>
      <c r="MKX1" s="19"/>
      <c r="MKY1" s="19"/>
      <c r="MKZ1" s="19"/>
      <c r="MLA1" s="19"/>
      <c r="MLB1" s="19"/>
      <c r="MLC1" s="19"/>
      <c r="MLD1" s="19"/>
      <c r="MLE1" s="19"/>
      <c r="MLF1" s="19"/>
      <c r="MLG1" s="19"/>
      <c r="MLH1" s="19"/>
      <c r="MLI1" s="19"/>
      <c r="MLJ1" s="19"/>
      <c r="MLK1" s="19"/>
      <c r="MLL1" s="19"/>
      <c r="MLM1" s="19"/>
      <c r="MLN1" s="19"/>
      <c r="MLO1" s="19"/>
      <c r="MLP1" s="19"/>
      <c r="MLQ1" s="19"/>
      <c r="MLR1" s="19"/>
      <c r="MLS1" s="19"/>
      <c r="MLT1" s="19"/>
      <c r="MLU1" s="19"/>
      <c r="MLV1" s="19"/>
      <c r="MLW1" s="19"/>
      <c r="MLX1" s="19"/>
      <c r="MLY1" s="19"/>
      <c r="MLZ1" s="19"/>
      <c r="MMA1" s="19"/>
      <c r="MMB1" s="19"/>
      <c r="MMC1" s="19"/>
      <c r="MMD1" s="19"/>
      <c r="MME1" s="19"/>
      <c r="MMF1" s="19"/>
      <c r="MMG1" s="19"/>
      <c r="MMH1" s="19"/>
      <c r="MMI1" s="19"/>
      <c r="MMJ1" s="19"/>
      <c r="MMK1" s="19"/>
      <c r="MML1" s="19"/>
      <c r="MMM1" s="19"/>
      <c r="MMN1" s="19"/>
      <c r="MMO1" s="19"/>
      <c r="MMP1" s="19"/>
      <c r="MMQ1" s="19"/>
      <c r="MMR1" s="19"/>
      <c r="MMS1" s="19"/>
      <c r="MMT1" s="19"/>
      <c r="MMU1" s="19"/>
      <c r="MMV1" s="19"/>
      <c r="MMW1" s="19"/>
      <c r="MMX1" s="19"/>
      <c r="MMY1" s="19"/>
      <c r="MMZ1" s="19"/>
      <c r="MNA1" s="19"/>
      <c r="MNB1" s="19"/>
      <c r="MNC1" s="19"/>
      <c r="MND1" s="19"/>
      <c r="MNE1" s="19"/>
      <c r="MNF1" s="19"/>
      <c r="MNG1" s="19"/>
      <c r="MNH1" s="19"/>
      <c r="MNI1" s="19"/>
      <c r="MNJ1" s="19"/>
      <c r="MNK1" s="19"/>
      <c r="MNL1" s="19"/>
      <c r="MNM1" s="19"/>
      <c r="MNN1" s="19"/>
      <c r="MNO1" s="19"/>
      <c r="MNP1" s="19"/>
      <c r="MNQ1" s="19"/>
      <c r="MNR1" s="19"/>
      <c r="MNS1" s="19"/>
      <c r="MNT1" s="19"/>
      <c r="MNU1" s="19"/>
      <c r="MNV1" s="19"/>
      <c r="MNW1" s="19"/>
      <c r="MNX1" s="19"/>
      <c r="MNY1" s="19"/>
      <c r="MNZ1" s="19"/>
      <c r="MOA1" s="19"/>
      <c r="MOB1" s="19"/>
      <c r="MOC1" s="19"/>
      <c r="MOD1" s="19"/>
      <c r="MOE1" s="19"/>
      <c r="MOF1" s="19"/>
      <c r="MOG1" s="19"/>
      <c r="MOH1" s="19"/>
      <c r="MOI1" s="19"/>
      <c r="MOJ1" s="19"/>
      <c r="MOK1" s="19"/>
      <c r="MOL1" s="19"/>
      <c r="MOM1" s="19"/>
      <c r="MON1" s="19"/>
      <c r="MOO1" s="19"/>
      <c r="MOP1" s="19"/>
      <c r="MOQ1" s="19"/>
      <c r="MOR1" s="19"/>
      <c r="MOS1" s="19"/>
      <c r="MOT1" s="19"/>
      <c r="MOU1" s="19"/>
      <c r="MOV1" s="19"/>
      <c r="MOW1" s="19"/>
      <c r="MOX1" s="19"/>
      <c r="MOY1" s="19"/>
      <c r="MOZ1" s="19"/>
      <c r="MPA1" s="19"/>
      <c r="MPB1" s="19"/>
      <c r="MPC1" s="19"/>
      <c r="MPD1" s="19"/>
      <c r="MPE1" s="19"/>
      <c r="MPF1" s="19"/>
      <c r="MPG1" s="19"/>
      <c r="MPH1" s="19"/>
      <c r="MPI1" s="19"/>
      <c r="MPJ1" s="19"/>
      <c r="MPK1" s="19"/>
      <c r="MPL1" s="19"/>
      <c r="MPM1" s="19"/>
      <c r="MPN1" s="19"/>
      <c r="MPO1" s="19"/>
      <c r="MPP1" s="19"/>
      <c r="MPQ1" s="19"/>
      <c r="MPR1" s="19"/>
      <c r="MPS1" s="19"/>
      <c r="MPT1" s="19"/>
      <c r="MPU1" s="19"/>
      <c r="MPV1" s="19"/>
      <c r="MPW1" s="19"/>
      <c r="MPX1" s="19"/>
      <c r="MPY1" s="19"/>
      <c r="MPZ1" s="19"/>
      <c r="MQA1" s="19"/>
      <c r="MQB1" s="19"/>
      <c r="MQC1" s="19"/>
      <c r="MQD1" s="19"/>
      <c r="MQE1" s="19"/>
      <c r="MQF1" s="19"/>
      <c r="MQG1" s="19"/>
      <c r="MQH1" s="19"/>
      <c r="MQI1" s="19"/>
      <c r="MQJ1" s="19"/>
      <c r="MQK1" s="19"/>
      <c r="MQL1" s="19"/>
      <c r="MQM1" s="19"/>
      <c r="MQN1" s="19"/>
      <c r="MQO1" s="19"/>
      <c r="MQP1" s="19"/>
      <c r="MQQ1" s="19"/>
      <c r="MQR1" s="19"/>
      <c r="MQS1" s="19"/>
      <c r="MQT1" s="19"/>
      <c r="MQU1" s="19"/>
      <c r="MQV1" s="19"/>
      <c r="MQW1" s="19"/>
      <c r="MQX1" s="19"/>
      <c r="MQY1" s="19"/>
      <c r="MQZ1" s="19"/>
      <c r="MRA1" s="19"/>
      <c r="MRB1" s="19"/>
      <c r="MRC1" s="19"/>
      <c r="MRD1" s="19"/>
      <c r="MRE1" s="19"/>
      <c r="MRF1" s="19"/>
      <c r="MRG1" s="19"/>
      <c r="MRH1" s="19"/>
      <c r="MRI1" s="19"/>
      <c r="MRJ1" s="19"/>
      <c r="MRK1" s="19"/>
      <c r="MRL1" s="19"/>
      <c r="MRM1" s="19"/>
      <c r="MRN1" s="19"/>
      <c r="MRO1" s="19"/>
      <c r="MRP1" s="19"/>
      <c r="MRQ1" s="19"/>
      <c r="MRR1" s="19"/>
      <c r="MRS1" s="19"/>
      <c r="MRT1" s="19"/>
      <c r="MRU1" s="19"/>
      <c r="MRV1" s="19"/>
      <c r="MRW1" s="19"/>
      <c r="MRX1" s="19"/>
      <c r="MRY1" s="19"/>
      <c r="MRZ1" s="19"/>
      <c r="MSA1" s="19"/>
      <c r="MSB1" s="19"/>
      <c r="MSC1" s="19"/>
      <c r="MSD1" s="19"/>
      <c r="MSE1" s="19"/>
      <c r="MSF1" s="19"/>
      <c r="MSG1" s="19"/>
      <c r="MSH1" s="19"/>
      <c r="MSI1" s="19"/>
      <c r="MSJ1" s="19"/>
      <c r="MSK1" s="19"/>
      <c r="MSL1" s="19"/>
      <c r="MSM1" s="19"/>
      <c r="MSN1" s="19"/>
      <c r="MSO1" s="19"/>
      <c r="MSP1" s="19"/>
      <c r="MSQ1" s="19"/>
      <c r="MSR1" s="19"/>
      <c r="MSS1" s="19"/>
      <c r="MST1" s="19"/>
      <c r="MSU1" s="19"/>
      <c r="MSV1" s="19"/>
      <c r="MSW1" s="19"/>
      <c r="MSX1" s="19"/>
      <c r="MSY1" s="19"/>
      <c r="MSZ1" s="19"/>
      <c r="MTA1" s="19"/>
      <c r="MTB1" s="19"/>
      <c r="MTC1" s="19"/>
      <c r="MTD1" s="19"/>
      <c r="MTE1" s="19"/>
      <c r="MTF1" s="19"/>
      <c r="MTG1" s="19"/>
      <c r="MTH1" s="19"/>
      <c r="MTI1" s="19"/>
      <c r="MTJ1" s="19"/>
      <c r="MTK1" s="19"/>
      <c r="MTL1" s="19"/>
      <c r="MTM1" s="19"/>
      <c r="MTN1" s="19"/>
      <c r="MTO1" s="19"/>
      <c r="MTP1" s="19"/>
      <c r="MTQ1" s="19"/>
      <c r="MTR1" s="19"/>
      <c r="MTS1" s="19"/>
      <c r="MTT1" s="19"/>
      <c r="MTU1" s="19"/>
      <c r="MTV1" s="19"/>
      <c r="MTW1" s="19"/>
      <c r="MTX1" s="19"/>
      <c r="MTY1" s="19"/>
      <c r="MTZ1" s="19"/>
      <c r="MUA1" s="19"/>
      <c r="MUB1" s="19"/>
      <c r="MUC1" s="19"/>
      <c r="MUD1" s="19"/>
      <c r="MUE1" s="19"/>
      <c r="MUF1" s="19"/>
      <c r="MUG1" s="19"/>
      <c r="MUH1" s="19"/>
      <c r="MUI1" s="19"/>
      <c r="MUJ1" s="19"/>
      <c r="MUK1" s="19"/>
      <c r="MUL1" s="19"/>
      <c r="MUM1" s="19"/>
      <c r="MUN1" s="19"/>
      <c r="MUO1" s="19"/>
      <c r="MUP1" s="19"/>
      <c r="MUQ1" s="19"/>
      <c r="MUR1" s="19"/>
      <c r="MUS1" s="19"/>
      <c r="MUT1" s="19"/>
      <c r="MUU1" s="19"/>
      <c r="MUV1" s="19"/>
      <c r="MUW1" s="19"/>
      <c r="MUX1" s="19"/>
      <c r="MUY1" s="19"/>
      <c r="MUZ1" s="19"/>
      <c r="MVA1" s="19"/>
      <c r="MVB1" s="19"/>
      <c r="MVC1" s="19"/>
      <c r="MVD1" s="19"/>
      <c r="MVE1" s="19"/>
      <c r="MVF1" s="19"/>
      <c r="MVG1" s="19"/>
      <c r="MVH1" s="19"/>
      <c r="MVI1" s="19"/>
      <c r="MVJ1" s="19"/>
      <c r="MVK1" s="19"/>
      <c r="MVL1" s="19"/>
      <c r="MVM1" s="19"/>
      <c r="MVN1" s="19"/>
      <c r="MVO1" s="19"/>
      <c r="MVP1" s="19"/>
      <c r="MVQ1" s="19"/>
      <c r="MVR1" s="19"/>
      <c r="MVS1" s="19"/>
      <c r="MVT1" s="19"/>
      <c r="MVU1" s="19"/>
      <c r="MVV1" s="19"/>
      <c r="MVW1" s="19"/>
      <c r="MVX1" s="19"/>
      <c r="MVY1" s="19"/>
      <c r="MVZ1" s="19"/>
      <c r="MWA1" s="19"/>
      <c r="MWB1" s="19"/>
      <c r="MWC1" s="19"/>
      <c r="MWD1" s="19"/>
      <c r="MWE1" s="19"/>
      <c r="MWF1" s="19"/>
      <c r="MWG1" s="19"/>
      <c r="MWH1" s="19"/>
      <c r="MWI1" s="19"/>
      <c r="MWJ1" s="19"/>
      <c r="MWK1" s="19"/>
      <c r="MWL1" s="19"/>
      <c r="MWM1" s="19"/>
      <c r="MWN1" s="19"/>
      <c r="MWO1" s="19"/>
      <c r="MWP1" s="19"/>
      <c r="MWQ1" s="19"/>
      <c r="MWR1" s="19"/>
      <c r="MWS1" s="19"/>
      <c r="MWT1" s="19"/>
      <c r="MWU1" s="19"/>
      <c r="MWV1" s="19"/>
      <c r="MWW1" s="19"/>
      <c r="MWX1" s="19"/>
      <c r="MWY1" s="19"/>
      <c r="MWZ1" s="19"/>
      <c r="MXA1" s="19"/>
      <c r="MXB1" s="19"/>
      <c r="MXC1" s="19"/>
      <c r="MXD1" s="19"/>
      <c r="MXE1" s="19"/>
      <c r="MXF1" s="19"/>
      <c r="MXG1" s="19"/>
      <c r="MXH1" s="19"/>
      <c r="MXI1" s="19"/>
      <c r="MXJ1" s="19"/>
      <c r="MXK1" s="19"/>
      <c r="MXL1" s="19"/>
      <c r="MXM1" s="19"/>
      <c r="MXN1" s="19"/>
      <c r="MXO1" s="19"/>
      <c r="MXP1" s="19"/>
      <c r="MXQ1" s="19"/>
      <c r="MXR1" s="19"/>
      <c r="MXS1" s="19"/>
      <c r="MXT1" s="19"/>
      <c r="MXU1" s="19"/>
      <c r="MXV1" s="19"/>
      <c r="MXW1" s="19"/>
      <c r="MXX1" s="19"/>
      <c r="MXY1" s="19"/>
      <c r="MXZ1" s="19"/>
      <c r="MYA1" s="19"/>
      <c r="MYB1" s="19"/>
      <c r="MYC1" s="19"/>
      <c r="MYD1" s="19"/>
      <c r="MYE1" s="19"/>
      <c r="MYF1" s="19"/>
      <c r="MYG1" s="19"/>
      <c r="MYH1" s="19"/>
      <c r="MYI1" s="19"/>
      <c r="MYJ1" s="19"/>
      <c r="MYK1" s="19"/>
      <c r="MYL1" s="19"/>
      <c r="MYM1" s="19"/>
      <c r="MYN1" s="19"/>
      <c r="MYO1" s="19"/>
      <c r="MYP1" s="19"/>
      <c r="MYQ1" s="19"/>
      <c r="MYR1" s="19"/>
      <c r="MYS1" s="19"/>
      <c r="MYT1" s="19"/>
      <c r="MYU1" s="19"/>
      <c r="MYV1" s="19"/>
      <c r="MYW1" s="19"/>
      <c r="MYX1" s="19"/>
      <c r="MYY1" s="19"/>
      <c r="MYZ1" s="19"/>
      <c r="MZA1" s="19"/>
      <c r="MZB1" s="19"/>
      <c r="MZC1" s="19"/>
      <c r="MZD1" s="19"/>
      <c r="MZE1" s="19"/>
      <c r="MZF1" s="19"/>
      <c r="MZG1" s="19"/>
      <c r="MZH1" s="19"/>
      <c r="MZI1" s="19"/>
      <c r="MZJ1" s="19"/>
      <c r="MZK1" s="19"/>
      <c r="MZL1" s="19"/>
      <c r="MZM1" s="19"/>
      <c r="MZN1" s="19"/>
      <c r="MZO1" s="19"/>
      <c r="MZP1" s="19"/>
      <c r="MZQ1" s="19"/>
      <c r="MZR1" s="19"/>
      <c r="MZS1" s="19"/>
      <c r="MZT1" s="19"/>
      <c r="MZU1" s="19"/>
      <c r="MZV1" s="19"/>
      <c r="MZW1" s="19"/>
      <c r="MZX1" s="19"/>
      <c r="MZY1" s="19"/>
      <c r="MZZ1" s="19"/>
      <c r="NAA1" s="19"/>
      <c r="NAB1" s="19"/>
      <c r="NAC1" s="19"/>
      <c r="NAD1" s="19"/>
      <c r="NAE1" s="19"/>
      <c r="NAF1" s="19"/>
      <c r="NAG1" s="19"/>
      <c r="NAH1" s="19"/>
      <c r="NAI1" s="19"/>
      <c r="NAJ1" s="19"/>
      <c r="NAK1" s="19"/>
      <c r="NAL1" s="19"/>
      <c r="NAM1" s="19"/>
      <c r="NAN1" s="19"/>
      <c r="NAO1" s="19"/>
      <c r="NAP1" s="19"/>
      <c r="NAQ1" s="19"/>
      <c r="NAR1" s="19"/>
      <c r="NAS1" s="19"/>
      <c r="NAT1" s="19"/>
      <c r="NAU1" s="19"/>
      <c r="NAV1" s="19"/>
      <c r="NAW1" s="19"/>
      <c r="NAX1" s="19"/>
      <c r="NAY1" s="19"/>
      <c r="NAZ1" s="19"/>
      <c r="NBA1" s="19"/>
      <c r="NBB1" s="19"/>
      <c r="NBC1" s="19"/>
      <c r="NBD1" s="19"/>
      <c r="NBE1" s="19"/>
      <c r="NBF1" s="19"/>
      <c r="NBG1" s="19"/>
      <c r="NBH1" s="19"/>
      <c r="NBI1" s="19"/>
      <c r="NBJ1" s="19"/>
      <c r="NBK1" s="19"/>
      <c r="NBL1" s="19"/>
      <c r="NBM1" s="19"/>
      <c r="NBN1" s="19"/>
      <c r="NBO1" s="19"/>
      <c r="NBP1" s="19"/>
      <c r="NBQ1" s="19"/>
      <c r="NBR1" s="19"/>
      <c r="NBS1" s="19"/>
      <c r="NBT1" s="19"/>
      <c r="NBU1" s="19"/>
      <c r="NBV1" s="19"/>
      <c r="NBW1" s="19"/>
      <c r="NBX1" s="19"/>
      <c r="NBY1" s="19"/>
      <c r="NBZ1" s="19"/>
      <c r="NCA1" s="19"/>
      <c r="NCB1" s="19"/>
      <c r="NCC1" s="19"/>
      <c r="NCD1" s="19"/>
      <c r="NCE1" s="19"/>
      <c r="NCF1" s="19"/>
      <c r="NCG1" s="19"/>
      <c r="NCH1" s="19"/>
      <c r="NCI1" s="19"/>
      <c r="NCJ1" s="19"/>
      <c r="NCK1" s="19"/>
      <c r="NCL1" s="19"/>
      <c r="NCM1" s="19"/>
      <c r="NCN1" s="19"/>
      <c r="NCO1" s="19"/>
      <c r="NCP1" s="19"/>
      <c r="NCQ1" s="19"/>
      <c r="NCR1" s="19"/>
      <c r="NCS1" s="19"/>
      <c r="NCT1" s="19"/>
      <c r="NCU1" s="19"/>
      <c r="NCV1" s="19"/>
      <c r="NCW1" s="19"/>
      <c r="NCX1" s="19"/>
      <c r="NCY1" s="19"/>
      <c r="NCZ1" s="19"/>
      <c r="NDA1" s="19"/>
      <c r="NDB1" s="19"/>
      <c r="NDC1" s="19"/>
      <c r="NDD1" s="19"/>
      <c r="NDE1" s="19"/>
      <c r="NDF1" s="19"/>
      <c r="NDG1" s="19"/>
      <c r="NDH1" s="19"/>
      <c r="NDI1" s="19"/>
      <c r="NDJ1" s="19"/>
      <c r="NDK1" s="19"/>
      <c r="NDL1" s="19"/>
      <c r="NDM1" s="19"/>
      <c r="NDN1" s="19"/>
      <c r="NDO1" s="19"/>
      <c r="NDP1" s="19"/>
      <c r="NDQ1" s="19"/>
      <c r="NDR1" s="19"/>
      <c r="NDS1" s="19"/>
      <c r="NDT1" s="19"/>
      <c r="NDU1" s="19"/>
      <c r="NDV1" s="19"/>
      <c r="NDW1" s="19"/>
      <c r="NDX1" s="19"/>
      <c r="NDY1" s="19"/>
      <c r="NDZ1" s="19"/>
      <c r="NEA1" s="19"/>
      <c r="NEB1" s="19"/>
      <c r="NEC1" s="19"/>
      <c r="NED1" s="19"/>
      <c r="NEE1" s="19"/>
      <c r="NEF1" s="19"/>
      <c r="NEG1" s="19"/>
      <c r="NEH1" s="19"/>
      <c r="NEI1" s="19"/>
      <c r="NEJ1" s="19"/>
      <c r="NEK1" s="19"/>
      <c r="NEL1" s="19"/>
      <c r="NEM1" s="19"/>
      <c r="NEN1" s="19"/>
      <c r="NEO1" s="19"/>
      <c r="NEP1" s="19"/>
      <c r="NEQ1" s="19"/>
      <c r="NER1" s="19"/>
      <c r="NES1" s="19"/>
      <c r="NET1" s="19"/>
      <c r="NEU1" s="19"/>
      <c r="NEV1" s="19"/>
      <c r="NEW1" s="19"/>
      <c r="NEX1" s="19"/>
      <c r="NEY1" s="19"/>
      <c r="NEZ1" s="19"/>
      <c r="NFA1" s="19"/>
      <c r="NFB1" s="19"/>
      <c r="NFC1" s="19"/>
      <c r="NFD1" s="19"/>
      <c r="NFE1" s="19"/>
      <c r="NFF1" s="19"/>
      <c r="NFG1" s="19"/>
      <c r="NFH1" s="19"/>
      <c r="NFI1" s="19"/>
      <c r="NFJ1" s="19"/>
      <c r="NFK1" s="19"/>
      <c r="NFL1" s="19"/>
      <c r="NFM1" s="19"/>
      <c r="NFN1" s="19"/>
      <c r="NFO1" s="19"/>
      <c r="NFP1" s="19"/>
      <c r="NFQ1" s="19"/>
      <c r="NFR1" s="19"/>
      <c r="NFS1" s="19"/>
      <c r="NFT1" s="19"/>
      <c r="NFU1" s="19"/>
      <c r="NFV1" s="19"/>
      <c r="NFW1" s="19"/>
      <c r="NFX1" s="19"/>
      <c r="NFY1" s="19"/>
      <c r="NFZ1" s="19"/>
      <c r="NGA1" s="19"/>
      <c r="NGB1" s="19"/>
      <c r="NGC1" s="19"/>
      <c r="NGD1" s="19"/>
      <c r="NGE1" s="19"/>
      <c r="NGF1" s="19"/>
      <c r="NGG1" s="19"/>
      <c r="NGH1" s="19"/>
      <c r="NGI1" s="19"/>
      <c r="NGJ1" s="19"/>
      <c r="NGK1" s="19"/>
      <c r="NGL1" s="19"/>
      <c r="NGM1" s="19"/>
      <c r="NGN1" s="19"/>
      <c r="NGO1" s="19"/>
      <c r="NGP1" s="19"/>
      <c r="NGQ1" s="19"/>
      <c r="NGR1" s="19"/>
      <c r="NGS1" s="19"/>
      <c r="NGT1" s="19"/>
      <c r="NGU1" s="19"/>
      <c r="NGV1" s="19"/>
      <c r="NGW1" s="19"/>
      <c r="NGX1" s="19"/>
      <c r="NGY1" s="19"/>
      <c r="NGZ1" s="19"/>
      <c r="NHA1" s="19"/>
      <c r="NHB1" s="19"/>
      <c r="NHC1" s="19"/>
      <c r="NHD1" s="19"/>
      <c r="NHE1" s="19"/>
      <c r="NHF1" s="19"/>
      <c r="NHG1" s="19"/>
      <c r="NHH1" s="19"/>
      <c r="NHI1" s="19"/>
      <c r="NHJ1" s="19"/>
      <c r="NHK1" s="19"/>
      <c r="NHL1" s="19"/>
      <c r="NHM1" s="19"/>
      <c r="NHN1" s="19"/>
      <c r="NHO1" s="19"/>
      <c r="NHP1" s="19"/>
      <c r="NHQ1" s="19"/>
      <c r="NHR1" s="19"/>
      <c r="NHS1" s="19"/>
      <c r="NHT1" s="19"/>
      <c r="NHU1" s="19"/>
      <c r="NHV1" s="19"/>
      <c r="NHW1" s="19"/>
      <c r="NHX1" s="19"/>
      <c r="NHY1" s="19"/>
      <c r="NHZ1" s="19"/>
      <c r="NIA1" s="19"/>
      <c r="NIB1" s="19"/>
      <c r="NIC1" s="19"/>
      <c r="NID1" s="19"/>
      <c r="NIE1" s="19"/>
      <c r="NIF1" s="19"/>
      <c r="NIG1" s="19"/>
      <c r="NIH1" s="19"/>
      <c r="NII1" s="19"/>
      <c r="NIJ1" s="19"/>
      <c r="NIK1" s="19"/>
      <c r="NIL1" s="19"/>
      <c r="NIM1" s="19"/>
      <c r="NIN1" s="19"/>
      <c r="NIO1" s="19"/>
      <c r="NIP1" s="19"/>
      <c r="NIQ1" s="19"/>
      <c r="NIR1" s="19"/>
      <c r="NIS1" s="19"/>
      <c r="NIT1" s="19"/>
      <c r="NIU1" s="19"/>
      <c r="NIV1" s="19"/>
      <c r="NIW1" s="19"/>
      <c r="NIX1" s="19"/>
      <c r="NIY1" s="19"/>
      <c r="NIZ1" s="19"/>
      <c r="NJA1" s="19"/>
      <c r="NJB1" s="19"/>
      <c r="NJC1" s="19"/>
      <c r="NJD1" s="19"/>
      <c r="NJE1" s="19"/>
      <c r="NJF1" s="19"/>
      <c r="NJG1" s="19"/>
      <c r="NJH1" s="19"/>
      <c r="NJI1" s="19"/>
      <c r="NJJ1" s="19"/>
      <c r="NJK1" s="19"/>
      <c r="NJL1" s="19"/>
      <c r="NJM1" s="19"/>
      <c r="NJN1" s="19"/>
      <c r="NJO1" s="19"/>
      <c r="NJP1" s="19"/>
      <c r="NJQ1" s="19"/>
      <c r="NJR1" s="19"/>
      <c r="NJS1" s="19"/>
      <c r="NJT1" s="19"/>
      <c r="NJU1" s="19"/>
      <c r="NJV1" s="19"/>
      <c r="NJW1" s="19"/>
      <c r="NJX1" s="19"/>
      <c r="NJY1" s="19"/>
      <c r="NJZ1" s="19"/>
      <c r="NKA1" s="19"/>
      <c r="NKB1" s="19"/>
      <c r="NKC1" s="19"/>
      <c r="NKD1" s="19"/>
      <c r="NKE1" s="19"/>
      <c r="NKF1" s="19"/>
      <c r="NKG1" s="19"/>
      <c r="NKH1" s="19"/>
      <c r="NKI1" s="19"/>
      <c r="NKJ1" s="19"/>
      <c r="NKK1" s="19"/>
      <c r="NKL1" s="19"/>
      <c r="NKM1" s="19"/>
      <c r="NKN1" s="19"/>
      <c r="NKO1" s="19"/>
      <c r="NKP1" s="19"/>
      <c r="NKQ1" s="19"/>
      <c r="NKR1" s="19"/>
      <c r="NKS1" s="19"/>
      <c r="NKT1" s="19"/>
      <c r="NKU1" s="19"/>
      <c r="NKV1" s="19"/>
      <c r="NKW1" s="19"/>
      <c r="NKX1" s="19"/>
      <c r="NKY1" s="19"/>
      <c r="NKZ1" s="19"/>
      <c r="NLA1" s="19"/>
      <c r="NLB1" s="19"/>
      <c r="NLC1" s="19"/>
      <c r="NLD1" s="19"/>
      <c r="NLE1" s="19"/>
      <c r="NLF1" s="19"/>
      <c r="NLG1" s="19"/>
      <c r="NLH1" s="19"/>
      <c r="NLI1" s="19"/>
      <c r="NLJ1" s="19"/>
      <c r="NLK1" s="19"/>
      <c r="NLL1" s="19"/>
      <c r="NLM1" s="19"/>
      <c r="NLN1" s="19"/>
      <c r="NLO1" s="19"/>
      <c r="NLP1" s="19"/>
      <c r="NLQ1" s="19"/>
      <c r="NLR1" s="19"/>
      <c r="NLS1" s="19"/>
      <c r="NLT1" s="19"/>
      <c r="NLU1" s="19"/>
      <c r="NLV1" s="19"/>
      <c r="NLW1" s="19"/>
      <c r="NLX1" s="19"/>
      <c r="NLY1" s="19"/>
      <c r="NLZ1" s="19"/>
      <c r="NMA1" s="19"/>
      <c r="NMB1" s="19"/>
      <c r="NMC1" s="19"/>
      <c r="NMD1" s="19"/>
      <c r="NME1" s="19"/>
      <c r="NMF1" s="19"/>
      <c r="NMG1" s="19"/>
      <c r="NMH1" s="19"/>
      <c r="NMI1" s="19"/>
      <c r="NMJ1" s="19"/>
      <c r="NMK1" s="19"/>
      <c r="NML1" s="19"/>
      <c r="NMM1" s="19"/>
      <c r="NMN1" s="19"/>
      <c r="NMO1" s="19"/>
      <c r="NMP1" s="19"/>
      <c r="NMQ1" s="19"/>
      <c r="NMR1" s="19"/>
      <c r="NMS1" s="19"/>
      <c r="NMT1" s="19"/>
      <c r="NMU1" s="19"/>
      <c r="NMV1" s="19"/>
      <c r="NMW1" s="19"/>
      <c r="NMX1" s="19"/>
      <c r="NMY1" s="19"/>
      <c r="NMZ1" s="19"/>
      <c r="NNA1" s="19"/>
      <c r="NNB1" s="19"/>
      <c r="NNC1" s="19"/>
      <c r="NND1" s="19"/>
      <c r="NNE1" s="19"/>
      <c r="NNF1" s="19"/>
      <c r="NNG1" s="19"/>
      <c r="NNH1" s="19"/>
      <c r="NNI1" s="19"/>
      <c r="NNJ1" s="19"/>
      <c r="NNK1" s="19"/>
      <c r="NNL1" s="19"/>
      <c r="NNM1" s="19"/>
      <c r="NNN1" s="19"/>
      <c r="NNO1" s="19"/>
      <c r="NNP1" s="19"/>
      <c r="NNQ1" s="19"/>
      <c r="NNR1" s="19"/>
      <c r="NNS1" s="19"/>
      <c r="NNT1" s="19"/>
      <c r="NNU1" s="19"/>
      <c r="NNV1" s="19"/>
      <c r="NNW1" s="19"/>
      <c r="NNX1" s="19"/>
      <c r="NNY1" s="19"/>
      <c r="NNZ1" s="19"/>
      <c r="NOA1" s="19"/>
      <c r="NOB1" s="19"/>
      <c r="NOC1" s="19"/>
      <c r="NOD1" s="19"/>
      <c r="NOE1" s="19"/>
      <c r="NOF1" s="19"/>
      <c r="NOG1" s="19"/>
      <c r="NOH1" s="19"/>
      <c r="NOI1" s="19"/>
      <c r="NOJ1" s="19"/>
      <c r="NOK1" s="19"/>
      <c r="NOL1" s="19"/>
      <c r="NOM1" s="19"/>
      <c r="NON1" s="19"/>
      <c r="NOO1" s="19"/>
      <c r="NOP1" s="19"/>
      <c r="NOQ1" s="19"/>
      <c r="NOR1" s="19"/>
      <c r="NOS1" s="19"/>
      <c r="NOT1" s="19"/>
      <c r="NOU1" s="19"/>
      <c r="NOV1" s="19"/>
      <c r="NOW1" s="19"/>
      <c r="NOX1" s="19"/>
      <c r="NOY1" s="19"/>
      <c r="NOZ1" s="19"/>
      <c r="NPA1" s="19"/>
      <c r="NPB1" s="19"/>
      <c r="NPC1" s="19"/>
      <c r="NPD1" s="19"/>
      <c r="NPE1" s="19"/>
      <c r="NPF1" s="19"/>
      <c r="NPG1" s="19"/>
      <c r="NPH1" s="19"/>
      <c r="NPI1" s="19"/>
      <c r="NPJ1" s="19"/>
      <c r="NPK1" s="19"/>
      <c r="NPL1" s="19"/>
      <c r="NPM1" s="19"/>
      <c r="NPN1" s="19"/>
      <c r="NPO1" s="19"/>
      <c r="NPP1" s="19"/>
      <c r="NPQ1" s="19"/>
      <c r="NPR1" s="19"/>
      <c r="NPS1" s="19"/>
      <c r="NPT1" s="19"/>
      <c r="NPU1" s="19"/>
      <c r="NPV1" s="19"/>
      <c r="NPW1" s="19"/>
      <c r="NPX1" s="19"/>
      <c r="NPY1" s="19"/>
      <c r="NPZ1" s="19"/>
      <c r="NQA1" s="19"/>
      <c r="NQB1" s="19"/>
      <c r="NQC1" s="19"/>
      <c r="NQD1" s="19"/>
      <c r="NQE1" s="19"/>
      <c r="NQF1" s="19"/>
      <c r="NQG1" s="19"/>
      <c r="NQH1" s="19"/>
      <c r="NQI1" s="19"/>
      <c r="NQJ1" s="19"/>
      <c r="NQK1" s="19"/>
      <c r="NQL1" s="19"/>
      <c r="NQM1" s="19"/>
      <c r="NQN1" s="19"/>
      <c r="NQO1" s="19"/>
      <c r="NQP1" s="19"/>
      <c r="NQQ1" s="19"/>
      <c r="NQR1" s="19"/>
      <c r="NQS1" s="19"/>
      <c r="NQT1" s="19"/>
      <c r="NQU1" s="19"/>
      <c r="NQV1" s="19"/>
      <c r="NQW1" s="19"/>
      <c r="NQX1" s="19"/>
      <c r="NQY1" s="19"/>
      <c r="NQZ1" s="19"/>
      <c r="NRA1" s="19"/>
      <c r="NRB1" s="19"/>
      <c r="NRC1" s="19"/>
      <c r="NRD1" s="19"/>
      <c r="NRE1" s="19"/>
      <c r="NRF1" s="19"/>
      <c r="NRG1" s="19"/>
      <c r="NRH1" s="19"/>
      <c r="NRI1" s="19"/>
      <c r="NRJ1" s="19"/>
      <c r="NRK1" s="19"/>
      <c r="NRL1" s="19"/>
      <c r="NRM1" s="19"/>
      <c r="NRN1" s="19"/>
      <c r="NRO1" s="19"/>
      <c r="NRP1" s="19"/>
      <c r="NRQ1" s="19"/>
      <c r="NRR1" s="19"/>
      <c r="NRS1" s="19"/>
      <c r="NRT1" s="19"/>
      <c r="NRU1" s="19"/>
      <c r="NRV1" s="19"/>
      <c r="NRW1" s="19"/>
      <c r="NRX1" s="19"/>
      <c r="NRY1" s="19"/>
      <c r="NRZ1" s="19"/>
      <c r="NSA1" s="19"/>
      <c r="NSB1" s="19"/>
      <c r="NSC1" s="19"/>
      <c r="NSD1" s="19"/>
      <c r="NSE1" s="19"/>
      <c r="NSF1" s="19"/>
      <c r="NSG1" s="19"/>
      <c r="NSH1" s="19"/>
      <c r="NSI1" s="19"/>
      <c r="NSJ1" s="19"/>
      <c r="NSK1" s="19"/>
      <c r="NSL1" s="19"/>
      <c r="NSM1" s="19"/>
      <c r="NSN1" s="19"/>
      <c r="NSO1" s="19"/>
      <c r="NSP1" s="19"/>
      <c r="NSQ1" s="19"/>
      <c r="NSR1" s="19"/>
      <c r="NSS1" s="19"/>
      <c r="NST1" s="19"/>
      <c r="NSU1" s="19"/>
      <c r="NSV1" s="19"/>
      <c r="NSW1" s="19"/>
      <c r="NSX1" s="19"/>
      <c r="NSY1" s="19"/>
      <c r="NSZ1" s="19"/>
      <c r="NTA1" s="19"/>
      <c r="NTB1" s="19"/>
      <c r="NTC1" s="19"/>
      <c r="NTD1" s="19"/>
      <c r="NTE1" s="19"/>
      <c r="NTF1" s="19"/>
      <c r="NTG1" s="19"/>
      <c r="NTH1" s="19"/>
      <c r="NTI1" s="19"/>
      <c r="NTJ1" s="19"/>
      <c r="NTK1" s="19"/>
      <c r="NTL1" s="19"/>
      <c r="NTM1" s="19"/>
      <c r="NTN1" s="19"/>
      <c r="NTO1" s="19"/>
      <c r="NTP1" s="19"/>
      <c r="NTQ1" s="19"/>
      <c r="NTR1" s="19"/>
      <c r="NTS1" s="19"/>
      <c r="NTT1" s="19"/>
      <c r="NTU1" s="19"/>
      <c r="NTV1" s="19"/>
      <c r="NTW1" s="19"/>
      <c r="NTX1" s="19"/>
      <c r="NTY1" s="19"/>
      <c r="NTZ1" s="19"/>
      <c r="NUA1" s="19"/>
      <c r="NUB1" s="19"/>
      <c r="NUC1" s="19"/>
      <c r="NUD1" s="19"/>
      <c r="NUE1" s="19"/>
      <c r="NUF1" s="19"/>
      <c r="NUG1" s="19"/>
      <c r="NUH1" s="19"/>
      <c r="NUI1" s="19"/>
      <c r="NUJ1" s="19"/>
      <c r="NUK1" s="19"/>
      <c r="NUL1" s="19"/>
      <c r="NUM1" s="19"/>
      <c r="NUN1" s="19"/>
      <c r="NUO1" s="19"/>
      <c r="NUP1" s="19"/>
      <c r="NUQ1" s="19"/>
      <c r="NUR1" s="19"/>
      <c r="NUS1" s="19"/>
      <c r="NUT1" s="19"/>
      <c r="NUU1" s="19"/>
      <c r="NUV1" s="19"/>
      <c r="NUW1" s="19"/>
      <c r="NUX1" s="19"/>
      <c r="NUY1" s="19"/>
      <c r="NUZ1" s="19"/>
      <c r="NVA1" s="19"/>
      <c r="NVB1" s="19"/>
      <c r="NVC1" s="19"/>
      <c r="NVD1" s="19"/>
      <c r="NVE1" s="19"/>
      <c r="NVF1" s="19"/>
      <c r="NVG1" s="19"/>
      <c r="NVH1" s="19"/>
      <c r="NVI1" s="19"/>
      <c r="NVJ1" s="19"/>
      <c r="NVK1" s="19"/>
      <c r="NVL1" s="19"/>
      <c r="NVM1" s="19"/>
      <c r="NVN1" s="19"/>
      <c r="NVO1" s="19"/>
      <c r="NVP1" s="19"/>
      <c r="NVQ1" s="19"/>
      <c r="NVR1" s="19"/>
      <c r="NVS1" s="19"/>
      <c r="NVT1" s="19"/>
      <c r="NVU1" s="19"/>
      <c r="NVV1" s="19"/>
      <c r="NVW1" s="19"/>
      <c r="NVX1" s="19"/>
      <c r="NVY1" s="19"/>
      <c r="NVZ1" s="19"/>
      <c r="NWA1" s="19"/>
      <c r="NWB1" s="19"/>
      <c r="NWC1" s="19"/>
      <c r="NWD1" s="19"/>
      <c r="NWE1" s="19"/>
      <c r="NWF1" s="19"/>
      <c r="NWG1" s="19"/>
      <c r="NWH1" s="19"/>
      <c r="NWI1" s="19"/>
      <c r="NWJ1" s="19"/>
      <c r="NWK1" s="19"/>
      <c r="NWL1" s="19"/>
      <c r="NWM1" s="19"/>
      <c r="NWN1" s="19"/>
      <c r="NWO1" s="19"/>
      <c r="NWP1" s="19"/>
      <c r="NWQ1" s="19"/>
      <c r="NWR1" s="19"/>
      <c r="NWS1" s="19"/>
      <c r="NWT1" s="19"/>
      <c r="NWU1" s="19"/>
      <c r="NWV1" s="19"/>
      <c r="NWW1" s="19"/>
      <c r="NWX1" s="19"/>
      <c r="NWY1" s="19"/>
      <c r="NWZ1" s="19"/>
      <c r="NXA1" s="19"/>
      <c r="NXB1" s="19"/>
      <c r="NXC1" s="19"/>
      <c r="NXD1" s="19"/>
      <c r="NXE1" s="19"/>
      <c r="NXF1" s="19"/>
      <c r="NXG1" s="19"/>
      <c r="NXH1" s="19"/>
      <c r="NXI1" s="19"/>
      <c r="NXJ1" s="19"/>
      <c r="NXK1" s="19"/>
      <c r="NXL1" s="19"/>
      <c r="NXM1" s="19"/>
      <c r="NXN1" s="19"/>
      <c r="NXO1" s="19"/>
      <c r="NXP1" s="19"/>
      <c r="NXQ1" s="19"/>
      <c r="NXR1" s="19"/>
      <c r="NXS1" s="19"/>
      <c r="NXT1" s="19"/>
      <c r="NXU1" s="19"/>
      <c r="NXV1" s="19"/>
      <c r="NXW1" s="19"/>
      <c r="NXX1" s="19"/>
      <c r="NXY1" s="19"/>
      <c r="NXZ1" s="19"/>
      <c r="NYA1" s="19"/>
      <c r="NYB1" s="19"/>
      <c r="NYC1" s="19"/>
      <c r="NYD1" s="19"/>
      <c r="NYE1" s="19"/>
      <c r="NYF1" s="19"/>
      <c r="NYG1" s="19"/>
      <c r="NYH1" s="19"/>
      <c r="NYI1" s="19"/>
      <c r="NYJ1" s="19"/>
      <c r="NYK1" s="19"/>
      <c r="NYL1" s="19"/>
      <c r="NYM1" s="19"/>
      <c r="NYN1" s="19"/>
      <c r="NYO1" s="19"/>
      <c r="NYP1" s="19"/>
      <c r="NYQ1" s="19"/>
      <c r="NYR1" s="19"/>
      <c r="NYS1" s="19"/>
      <c r="NYT1" s="19"/>
      <c r="NYU1" s="19"/>
      <c r="NYV1" s="19"/>
      <c r="NYW1" s="19"/>
      <c r="NYX1" s="19"/>
      <c r="NYY1" s="19"/>
      <c r="NYZ1" s="19"/>
      <c r="NZA1" s="19"/>
      <c r="NZB1" s="19"/>
      <c r="NZC1" s="19"/>
      <c r="NZD1" s="19"/>
      <c r="NZE1" s="19"/>
      <c r="NZF1" s="19"/>
      <c r="NZG1" s="19"/>
      <c r="NZH1" s="19"/>
      <c r="NZI1" s="19"/>
      <c r="NZJ1" s="19"/>
      <c r="NZK1" s="19"/>
      <c r="NZL1" s="19"/>
      <c r="NZM1" s="19"/>
      <c r="NZN1" s="19"/>
      <c r="NZO1" s="19"/>
      <c r="NZP1" s="19"/>
      <c r="NZQ1" s="19"/>
      <c r="NZR1" s="19"/>
      <c r="NZS1" s="19"/>
      <c r="NZT1" s="19"/>
      <c r="NZU1" s="19"/>
      <c r="NZV1" s="19"/>
      <c r="NZW1" s="19"/>
      <c r="NZX1" s="19"/>
      <c r="NZY1" s="19"/>
      <c r="NZZ1" s="19"/>
      <c r="OAA1" s="19"/>
      <c r="OAB1" s="19"/>
      <c r="OAC1" s="19"/>
      <c r="OAD1" s="19"/>
      <c r="OAE1" s="19"/>
      <c r="OAF1" s="19"/>
      <c r="OAG1" s="19"/>
      <c r="OAH1" s="19"/>
      <c r="OAI1" s="19"/>
      <c r="OAJ1" s="19"/>
      <c r="OAK1" s="19"/>
      <c r="OAL1" s="19"/>
      <c r="OAM1" s="19"/>
      <c r="OAN1" s="19"/>
      <c r="OAO1" s="19"/>
      <c r="OAP1" s="19"/>
      <c r="OAQ1" s="19"/>
      <c r="OAR1" s="19"/>
      <c r="OAS1" s="19"/>
      <c r="OAT1" s="19"/>
      <c r="OAU1" s="19"/>
      <c r="OAV1" s="19"/>
      <c r="OAW1" s="19"/>
      <c r="OAX1" s="19"/>
      <c r="OAY1" s="19"/>
      <c r="OAZ1" s="19"/>
      <c r="OBA1" s="19"/>
      <c r="OBB1" s="19"/>
      <c r="OBC1" s="19"/>
      <c r="OBD1" s="19"/>
      <c r="OBE1" s="19"/>
      <c r="OBF1" s="19"/>
      <c r="OBG1" s="19"/>
      <c r="OBH1" s="19"/>
      <c r="OBI1" s="19"/>
      <c r="OBJ1" s="19"/>
      <c r="OBK1" s="19"/>
      <c r="OBL1" s="19"/>
      <c r="OBM1" s="19"/>
      <c r="OBN1" s="19"/>
      <c r="OBO1" s="19"/>
      <c r="OBP1" s="19"/>
      <c r="OBQ1" s="19"/>
      <c r="OBR1" s="19"/>
      <c r="OBS1" s="19"/>
      <c r="OBT1" s="19"/>
      <c r="OBU1" s="19"/>
      <c r="OBV1" s="19"/>
      <c r="OBW1" s="19"/>
      <c r="OBX1" s="19"/>
      <c r="OBY1" s="19"/>
      <c r="OBZ1" s="19"/>
      <c r="OCA1" s="19"/>
      <c r="OCB1" s="19"/>
      <c r="OCC1" s="19"/>
      <c r="OCD1" s="19"/>
      <c r="OCE1" s="19"/>
      <c r="OCF1" s="19"/>
      <c r="OCG1" s="19"/>
      <c r="OCH1" s="19"/>
      <c r="OCI1" s="19"/>
      <c r="OCJ1" s="19"/>
      <c r="OCK1" s="19"/>
      <c r="OCL1" s="19"/>
      <c r="OCM1" s="19"/>
      <c r="OCN1" s="19"/>
      <c r="OCO1" s="19"/>
      <c r="OCP1" s="19"/>
      <c r="OCQ1" s="19"/>
      <c r="OCR1" s="19"/>
      <c r="OCS1" s="19"/>
      <c r="OCT1" s="19"/>
      <c r="OCU1" s="19"/>
      <c r="OCV1" s="19"/>
      <c r="OCW1" s="19"/>
      <c r="OCX1" s="19"/>
      <c r="OCY1" s="19"/>
      <c r="OCZ1" s="19"/>
      <c r="ODA1" s="19"/>
      <c r="ODB1" s="19"/>
      <c r="ODC1" s="19"/>
      <c r="ODD1" s="19"/>
      <c r="ODE1" s="19"/>
      <c r="ODF1" s="19"/>
      <c r="ODG1" s="19"/>
      <c r="ODH1" s="19"/>
      <c r="ODI1" s="19"/>
      <c r="ODJ1" s="19"/>
      <c r="ODK1" s="19"/>
      <c r="ODL1" s="19"/>
      <c r="ODM1" s="19"/>
      <c r="ODN1" s="19"/>
      <c r="ODO1" s="19"/>
      <c r="ODP1" s="19"/>
      <c r="ODQ1" s="19"/>
      <c r="ODR1" s="19"/>
      <c r="ODS1" s="19"/>
      <c r="ODT1" s="19"/>
      <c r="ODU1" s="19"/>
      <c r="ODV1" s="19"/>
      <c r="ODW1" s="19"/>
      <c r="ODX1" s="19"/>
      <c r="ODY1" s="19"/>
      <c r="ODZ1" s="19"/>
      <c r="OEA1" s="19"/>
      <c r="OEB1" s="19"/>
      <c r="OEC1" s="19"/>
      <c r="OED1" s="19"/>
      <c r="OEE1" s="19"/>
      <c r="OEF1" s="19"/>
      <c r="OEG1" s="19"/>
      <c r="OEH1" s="19"/>
      <c r="OEI1" s="19"/>
      <c r="OEJ1" s="19"/>
      <c r="OEK1" s="19"/>
      <c r="OEL1" s="19"/>
      <c r="OEM1" s="19"/>
      <c r="OEN1" s="19"/>
      <c r="OEO1" s="19"/>
      <c r="OEP1" s="19"/>
      <c r="OEQ1" s="19"/>
      <c r="OER1" s="19"/>
      <c r="OES1" s="19"/>
      <c r="OET1" s="19"/>
      <c r="OEU1" s="19"/>
      <c r="OEV1" s="19"/>
      <c r="OEW1" s="19"/>
      <c r="OEX1" s="19"/>
      <c r="OEY1" s="19"/>
      <c r="OEZ1" s="19"/>
      <c r="OFA1" s="19"/>
      <c r="OFB1" s="19"/>
      <c r="OFC1" s="19"/>
      <c r="OFD1" s="19"/>
      <c r="OFE1" s="19"/>
      <c r="OFF1" s="19"/>
      <c r="OFG1" s="19"/>
      <c r="OFH1" s="19"/>
      <c r="OFI1" s="19"/>
      <c r="OFJ1" s="19"/>
      <c r="OFK1" s="19"/>
      <c r="OFL1" s="19"/>
      <c r="OFM1" s="19"/>
      <c r="OFN1" s="19"/>
      <c r="OFO1" s="19"/>
      <c r="OFP1" s="19"/>
      <c r="OFQ1" s="19"/>
      <c r="OFR1" s="19"/>
      <c r="OFS1" s="19"/>
      <c r="OFT1" s="19"/>
      <c r="OFU1" s="19"/>
      <c r="OFV1" s="19"/>
      <c r="OFW1" s="19"/>
      <c r="OFX1" s="19"/>
      <c r="OFY1" s="19"/>
      <c r="OFZ1" s="19"/>
      <c r="OGA1" s="19"/>
      <c r="OGB1" s="19"/>
      <c r="OGC1" s="19"/>
      <c r="OGD1" s="19"/>
      <c r="OGE1" s="19"/>
      <c r="OGF1" s="19"/>
      <c r="OGG1" s="19"/>
      <c r="OGH1" s="19"/>
      <c r="OGI1" s="19"/>
      <c r="OGJ1" s="19"/>
      <c r="OGK1" s="19"/>
      <c r="OGL1" s="19"/>
      <c r="OGM1" s="19"/>
      <c r="OGN1" s="19"/>
      <c r="OGO1" s="19"/>
      <c r="OGP1" s="19"/>
      <c r="OGQ1" s="19"/>
      <c r="OGR1" s="19"/>
      <c r="OGS1" s="19"/>
      <c r="OGT1" s="19"/>
      <c r="OGU1" s="19"/>
      <c r="OGV1" s="19"/>
      <c r="OGW1" s="19"/>
      <c r="OGX1" s="19"/>
      <c r="OGY1" s="19"/>
      <c r="OGZ1" s="19"/>
      <c r="OHA1" s="19"/>
      <c r="OHB1" s="19"/>
      <c r="OHC1" s="19"/>
      <c r="OHD1" s="19"/>
      <c r="OHE1" s="19"/>
      <c r="OHF1" s="19"/>
      <c r="OHG1" s="19"/>
      <c r="OHH1" s="19"/>
      <c r="OHI1" s="19"/>
      <c r="OHJ1" s="19"/>
      <c r="OHK1" s="19"/>
      <c r="OHL1" s="19"/>
      <c r="OHM1" s="19"/>
      <c r="OHN1" s="19"/>
      <c r="OHO1" s="19"/>
      <c r="OHP1" s="19"/>
      <c r="OHQ1" s="19"/>
      <c r="OHR1" s="19"/>
      <c r="OHS1" s="19"/>
      <c r="OHT1" s="19"/>
      <c r="OHU1" s="19"/>
      <c r="OHV1" s="19"/>
      <c r="OHW1" s="19"/>
      <c r="OHX1" s="19"/>
      <c r="OHY1" s="19"/>
      <c r="OHZ1" s="19"/>
      <c r="OIA1" s="19"/>
      <c r="OIB1" s="19"/>
      <c r="OIC1" s="19"/>
      <c r="OID1" s="19"/>
      <c r="OIE1" s="19"/>
      <c r="OIF1" s="19"/>
      <c r="OIG1" s="19"/>
      <c r="OIH1" s="19"/>
      <c r="OII1" s="19"/>
      <c r="OIJ1" s="19"/>
      <c r="OIK1" s="19"/>
      <c r="OIL1" s="19"/>
      <c r="OIM1" s="19"/>
      <c r="OIN1" s="19"/>
      <c r="OIO1" s="19"/>
      <c r="OIP1" s="19"/>
      <c r="OIQ1" s="19"/>
      <c r="OIR1" s="19"/>
      <c r="OIS1" s="19"/>
      <c r="OIT1" s="19"/>
      <c r="OIU1" s="19"/>
      <c r="OIV1" s="19"/>
      <c r="OIW1" s="19"/>
      <c r="OIX1" s="19"/>
      <c r="OIY1" s="19"/>
      <c r="OIZ1" s="19"/>
      <c r="OJA1" s="19"/>
      <c r="OJB1" s="19"/>
      <c r="OJC1" s="19"/>
      <c r="OJD1" s="19"/>
      <c r="OJE1" s="19"/>
      <c r="OJF1" s="19"/>
      <c r="OJG1" s="19"/>
      <c r="OJH1" s="19"/>
      <c r="OJI1" s="19"/>
      <c r="OJJ1" s="19"/>
      <c r="OJK1" s="19"/>
      <c r="OJL1" s="19"/>
      <c r="OJM1" s="19"/>
      <c r="OJN1" s="19"/>
      <c r="OJO1" s="19"/>
      <c r="OJP1" s="19"/>
      <c r="OJQ1" s="19"/>
      <c r="OJR1" s="19"/>
      <c r="OJS1" s="19"/>
      <c r="OJT1" s="19"/>
      <c r="OJU1" s="19"/>
      <c r="OJV1" s="19"/>
      <c r="OJW1" s="19"/>
      <c r="OJX1" s="19"/>
      <c r="OJY1" s="19"/>
      <c r="OJZ1" s="19"/>
      <c r="OKA1" s="19"/>
      <c r="OKB1" s="19"/>
      <c r="OKC1" s="19"/>
      <c r="OKD1" s="19"/>
      <c r="OKE1" s="19"/>
      <c r="OKF1" s="19"/>
      <c r="OKG1" s="19"/>
      <c r="OKH1" s="19"/>
      <c r="OKI1" s="19"/>
      <c r="OKJ1" s="19"/>
      <c r="OKK1" s="19"/>
      <c r="OKL1" s="19"/>
      <c r="OKM1" s="19"/>
      <c r="OKN1" s="19"/>
      <c r="OKO1" s="19"/>
      <c r="OKP1" s="19"/>
      <c r="OKQ1" s="19"/>
      <c r="OKR1" s="19"/>
      <c r="OKS1" s="19"/>
      <c r="OKT1" s="19"/>
      <c r="OKU1" s="19"/>
      <c r="OKV1" s="19"/>
      <c r="OKW1" s="19"/>
      <c r="OKX1" s="19"/>
      <c r="OKY1" s="19"/>
      <c r="OKZ1" s="19"/>
      <c r="OLA1" s="19"/>
      <c r="OLB1" s="19"/>
      <c r="OLC1" s="19"/>
      <c r="OLD1" s="19"/>
      <c r="OLE1" s="19"/>
      <c r="OLF1" s="19"/>
      <c r="OLG1" s="19"/>
      <c r="OLH1" s="19"/>
      <c r="OLI1" s="19"/>
      <c r="OLJ1" s="19"/>
      <c r="OLK1" s="19"/>
      <c r="OLL1" s="19"/>
      <c r="OLM1" s="19"/>
      <c r="OLN1" s="19"/>
      <c r="OLO1" s="19"/>
      <c r="OLP1" s="19"/>
      <c r="OLQ1" s="19"/>
      <c r="OLR1" s="19"/>
      <c r="OLS1" s="19"/>
      <c r="OLT1" s="19"/>
      <c r="OLU1" s="19"/>
      <c r="OLV1" s="19"/>
      <c r="OLW1" s="19"/>
      <c r="OLX1" s="19"/>
      <c r="OLY1" s="19"/>
      <c r="OLZ1" s="19"/>
      <c r="OMA1" s="19"/>
      <c r="OMB1" s="19"/>
      <c r="OMC1" s="19"/>
      <c r="OMD1" s="19"/>
      <c r="OME1" s="19"/>
      <c r="OMF1" s="19"/>
      <c r="OMG1" s="19"/>
      <c r="OMH1" s="19"/>
      <c r="OMI1" s="19"/>
      <c r="OMJ1" s="19"/>
      <c r="OMK1" s="19"/>
      <c r="OML1" s="19"/>
      <c r="OMM1" s="19"/>
      <c r="OMN1" s="19"/>
      <c r="OMO1" s="19"/>
      <c r="OMP1" s="19"/>
      <c r="OMQ1" s="19"/>
      <c r="OMR1" s="19"/>
      <c r="OMS1" s="19"/>
      <c r="OMT1" s="19"/>
      <c r="OMU1" s="19"/>
      <c r="OMV1" s="19"/>
      <c r="OMW1" s="19"/>
      <c r="OMX1" s="19"/>
      <c r="OMY1" s="19"/>
      <c r="OMZ1" s="19"/>
      <c r="ONA1" s="19"/>
      <c r="ONB1" s="19"/>
      <c r="ONC1" s="19"/>
      <c r="OND1" s="19"/>
      <c r="ONE1" s="19"/>
      <c r="ONF1" s="19"/>
      <c r="ONG1" s="19"/>
      <c r="ONH1" s="19"/>
      <c r="ONI1" s="19"/>
      <c r="ONJ1" s="19"/>
      <c r="ONK1" s="19"/>
      <c r="ONL1" s="19"/>
      <c r="ONM1" s="19"/>
      <c r="ONN1" s="19"/>
      <c r="ONO1" s="19"/>
      <c r="ONP1" s="19"/>
      <c r="ONQ1" s="19"/>
      <c r="ONR1" s="19"/>
      <c r="ONS1" s="19"/>
      <c r="ONT1" s="19"/>
      <c r="ONU1" s="19"/>
      <c r="ONV1" s="19"/>
      <c r="ONW1" s="19"/>
      <c r="ONX1" s="19"/>
      <c r="ONY1" s="19"/>
      <c r="ONZ1" s="19"/>
      <c r="OOA1" s="19"/>
      <c r="OOB1" s="19"/>
      <c r="OOC1" s="19"/>
      <c r="OOD1" s="19"/>
      <c r="OOE1" s="19"/>
      <c r="OOF1" s="19"/>
      <c r="OOG1" s="19"/>
      <c r="OOH1" s="19"/>
      <c r="OOI1" s="19"/>
      <c r="OOJ1" s="19"/>
      <c r="OOK1" s="19"/>
      <c r="OOL1" s="19"/>
      <c r="OOM1" s="19"/>
      <c r="OON1" s="19"/>
      <c r="OOO1" s="19"/>
      <c r="OOP1" s="19"/>
      <c r="OOQ1" s="19"/>
      <c r="OOR1" s="19"/>
      <c r="OOS1" s="19"/>
      <c r="OOT1" s="19"/>
      <c r="OOU1" s="19"/>
      <c r="OOV1" s="19"/>
      <c r="OOW1" s="19"/>
      <c r="OOX1" s="19"/>
      <c r="OOY1" s="19"/>
      <c r="OOZ1" s="19"/>
      <c r="OPA1" s="19"/>
      <c r="OPB1" s="19"/>
      <c r="OPC1" s="19"/>
      <c r="OPD1" s="19"/>
      <c r="OPE1" s="19"/>
      <c r="OPF1" s="19"/>
      <c r="OPG1" s="19"/>
      <c r="OPH1" s="19"/>
      <c r="OPI1" s="19"/>
      <c r="OPJ1" s="19"/>
      <c r="OPK1" s="19"/>
      <c r="OPL1" s="19"/>
      <c r="OPM1" s="19"/>
      <c r="OPN1" s="19"/>
      <c r="OPO1" s="19"/>
      <c r="OPP1" s="19"/>
      <c r="OPQ1" s="19"/>
      <c r="OPR1" s="19"/>
      <c r="OPS1" s="19"/>
      <c r="OPT1" s="19"/>
      <c r="OPU1" s="19"/>
      <c r="OPV1" s="19"/>
      <c r="OPW1" s="19"/>
      <c r="OPX1" s="19"/>
      <c r="OPY1" s="19"/>
      <c r="OPZ1" s="19"/>
      <c r="OQA1" s="19"/>
      <c r="OQB1" s="19"/>
      <c r="OQC1" s="19"/>
      <c r="OQD1" s="19"/>
      <c r="OQE1" s="19"/>
      <c r="OQF1" s="19"/>
      <c r="OQG1" s="19"/>
      <c r="OQH1" s="19"/>
      <c r="OQI1" s="19"/>
      <c r="OQJ1" s="19"/>
      <c r="OQK1" s="19"/>
      <c r="OQL1" s="19"/>
      <c r="OQM1" s="19"/>
      <c r="OQN1" s="19"/>
      <c r="OQO1" s="19"/>
      <c r="OQP1" s="19"/>
      <c r="OQQ1" s="19"/>
      <c r="OQR1" s="19"/>
      <c r="OQS1" s="19"/>
      <c r="OQT1" s="19"/>
      <c r="OQU1" s="19"/>
      <c r="OQV1" s="19"/>
      <c r="OQW1" s="19"/>
      <c r="OQX1" s="19"/>
      <c r="OQY1" s="19"/>
      <c r="OQZ1" s="19"/>
      <c r="ORA1" s="19"/>
      <c r="ORB1" s="19"/>
      <c r="ORC1" s="19"/>
      <c r="ORD1" s="19"/>
      <c r="ORE1" s="19"/>
      <c r="ORF1" s="19"/>
      <c r="ORG1" s="19"/>
      <c r="ORH1" s="19"/>
      <c r="ORI1" s="19"/>
      <c r="ORJ1" s="19"/>
      <c r="ORK1" s="19"/>
      <c r="ORL1" s="19"/>
      <c r="ORM1" s="19"/>
      <c r="ORN1" s="19"/>
      <c r="ORO1" s="19"/>
      <c r="ORP1" s="19"/>
      <c r="ORQ1" s="19"/>
      <c r="ORR1" s="19"/>
      <c r="ORS1" s="19"/>
      <c r="ORT1" s="19"/>
      <c r="ORU1" s="19"/>
      <c r="ORV1" s="19"/>
      <c r="ORW1" s="19"/>
      <c r="ORX1" s="19"/>
      <c r="ORY1" s="19"/>
      <c r="ORZ1" s="19"/>
      <c r="OSA1" s="19"/>
      <c r="OSB1" s="19"/>
      <c r="OSC1" s="19"/>
      <c r="OSD1" s="19"/>
      <c r="OSE1" s="19"/>
      <c r="OSF1" s="19"/>
      <c r="OSG1" s="19"/>
      <c r="OSH1" s="19"/>
      <c r="OSI1" s="19"/>
      <c r="OSJ1" s="19"/>
      <c r="OSK1" s="19"/>
      <c r="OSL1" s="19"/>
      <c r="OSM1" s="19"/>
      <c r="OSN1" s="19"/>
      <c r="OSO1" s="19"/>
      <c r="OSP1" s="19"/>
      <c r="OSQ1" s="19"/>
      <c r="OSR1" s="19"/>
      <c r="OSS1" s="19"/>
      <c r="OST1" s="19"/>
      <c r="OSU1" s="19"/>
      <c r="OSV1" s="19"/>
      <c r="OSW1" s="19"/>
      <c r="OSX1" s="19"/>
      <c r="OSY1" s="19"/>
      <c r="OSZ1" s="19"/>
      <c r="OTA1" s="19"/>
      <c r="OTB1" s="19"/>
      <c r="OTC1" s="19"/>
      <c r="OTD1" s="19"/>
      <c r="OTE1" s="19"/>
      <c r="OTF1" s="19"/>
      <c r="OTG1" s="19"/>
      <c r="OTH1" s="19"/>
      <c r="OTI1" s="19"/>
      <c r="OTJ1" s="19"/>
      <c r="OTK1" s="19"/>
      <c r="OTL1" s="19"/>
      <c r="OTM1" s="19"/>
      <c r="OTN1" s="19"/>
      <c r="OTO1" s="19"/>
      <c r="OTP1" s="19"/>
      <c r="OTQ1" s="19"/>
      <c r="OTR1" s="19"/>
      <c r="OTS1" s="19"/>
      <c r="OTT1" s="19"/>
      <c r="OTU1" s="19"/>
      <c r="OTV1" s="19"/>
      <c r="OTW1" s="19"/>
      <c r="OTX1" s="19"/>
      <c r="OTY1" s="19"/>
      <c r="OTZ1" s="19"/>
      <c r="OUA1" s="19"/>
      <c r="OUB1" s="19"/>
      <c r="OUC1" s="19"/>
      <c r="OUD1" s="19"/>
      <c r="OUE1" s="19"/>
      <c r="OUF1" s="19"/>
      <c r="OUG1" s="19"/>
      <c r="OUH1" s="19"/>
      <c r="OUI1" s="19"/>
      <c r="OUJ1" s="19"/>
      <c r="OUK1" s="19"/>
      <c r="OUL1" s="19"/>
      <c r="OUM1" s="19"/>
      <c r="OUN1" s="19"/>
      <c r="OUO1" s="19"/>
      <c r="OUP1" s="19"/>
      <c r="OUQ1" s="19"/>
      <c r="OUR1" s="19"/>
      <c r="OUS1" s="19"/>
      <c r="OUT1" s="19"/>
      <c r="OUU1" s="19"/>
      <c r="OUV1" s="19"/>
      <c r="OUW1" s="19"/>
      <c r="OUX1" s="19"/>
      <c r="OUY1" s="19"/>
      <c r="OUZ1" s="19"/>
      <c r="OVA1" s="19"/>
      <c r="OVB1" s="19"/>
      <c r="OVC1" s="19"/>
      <c r="OVD1" s="19"/>
      <c r="OVE1" s="19"/>
      <c r="OVF1" s="19"/>
      <c r="OVG1" s="19"/>
      <c r="OVH1" s="19"/>
      <c r="OVI1" s="19"/>
      <c r="OVJ1" s="19"/>
      <c r="OVK1" s="19"/>
      <c r="OVL1" s="19"/>
      <c r="OVM1" s="19"/>
      <c r="OVN1" s="19"/>
      <c r="OVO1" s="19"/>
      <c r="OVP1" s="19"/>
      <c r="OVQ1" s="19"/>
      <c r="OVR1" s="19"/>
      <c r="OVS1" s="19"/>
      <c r="OVT1" s="19"/>
      <c r="OVU1" s="19"/>
      <c r="OVV1" s="19"/>
      <c r="OVW1" s="19"/>
      <c r="OVX1" s="19"/>
      <c r="OVY1" s="19"/>
      <c r="OVZ1" s="19"/>
      <c r="OWA1" s="19"/>
      <c r="OWB1" s="19"/>
      <c r="OWC1" s="19"/>
      <c r="OWD1" s="19"/>
      <c r="OWE1" s="19"/>
      <c r="OWF1" s="19"/>
      <c r="OWG1" s="19"/>
      <c r="OWH1" s="19"/>
      <c r="OWI1" s="19"/>
      <c r="OWJ1" s="19"/>
      <c r="OWK1" s="19"/>
      <c r="OWL1" s="19"/>
      <c r="OWM1" s="19"/>
      <c r="OWN1" s="19"/>
      <c r="OWO1" s="19"/>
      <c r="OWP1" s="19"/>
      <c r="OWQ1" s="19"/>
      <c r="OWR1" s="19"/>
      <c r="OWS1" s="19"/>
      <c r="OWT1" s="19"/>
      <c r="OWU1" s="19"/>
      <c r="OWV1" s="19"/>
      <c r="OWW1" s="19"/>
      <c r="OWX1" s="19"/>
      <c r="OWY1" s="19"/>
      <c r="OWZ1" s="19"/>
      <c r="OXA1" s="19"/>
      <c r="OXB1" s="19"/>
      <c r="OXC1" s="19"/>
      <c r="OXD1" s="19"/>
      <c r="OXE1" s="19"/>
      <c r="OXF1" s="19"/>
      <c r="OXG1" s="19"/>
      <c r="OXH1" s="19"/>
      <c r="OXI1" s="19"/>
      <c r="OXJ1" s="19"/>
      <c r="OXK1" s="19"/>
      <c r="OXL1" s="19"/>
      <c r="OXM1" s="19"/>
      <c r="OXN1" s="19"/>
      <c r="OXO1" s="19"/>
      <c r="OXP1" s="19"/>
      <c r="OXQ1" s="19"/>
      <c r="OXR1" s="19"/>
      <c r="OXS1" s="19"/>
      <c r="OXT1" s="19"/>
      <c r="OXU1" s="19"/>
      <c r="OXV1" s="19"/>
      <c r="OXW1" s="19"/>
      <c r="OXX1" s="19"/>
      <c r="OXY1" s="19"/>
      <c r="OXZ1" s="19"/>
      <c r="OYA1" s="19"/>
      <c r="OYB1" s="19"/>
      <c r="OYC1" s="19"/>
      <c r="OYD1" s="19"/>
      <c r="OYE1" s="19"/>
      <c r="OYF1" s="19"/>
      <c r="OYG1" s="19"/>
      <c r="OYH1" s="19"/>
      <c r="OYI1" s="19"/>
      <c r="OYJ1" s="19"/>
      <c r="OYK1" s="19"/>
      <c r="OYL1" s="19"/>
      <c r="OYM1" s="19"/>
      <c r="OYN1" s="19"/>
      <c r="OYO1" s="19"/>
      <c r="OYP1" s="19"/>
      <c r="OYQ1" s="19"/>
      <c r="OYR1" s="19"/>
      <c r="OYS1" s="19"/>
      <c r="OYT1" s="19"/>
      <c r="OYU1" s="19"/>
      <c r="OYV1" s="19"/>
      <c r="OYW1" s="19"/>
      <c r="OYX1" s="19"/>
      <c r="OYY1" s="19"/>
      <c r="OYZ1" s="19"/>
      <c r="OZA1" s="19"/>
      <c r="OZB1" s="19"/>
      <c r="OZC1" s="19"/>
      <c r="OZD1" s="19"/>
      <c r="OZE1" s="19"/>
      <c r="OZF1" s="19"/>
      <c r="OZG1" s="19"/>
      <c r="OZH1" s="19"/>
      <c r="OZI1" s="19"/>
      <c r="OZJ1" s="19"/>
      <c r="OZK1" s="19"/>
      <c r="OZL1" s="19"/>
      <c r="OZM1" s="19"/>
      <c r="OZN1" s="19"/>
      <c r="OZO1" s="19"/>
      <c r="OZP1" s="19"/>
      <c r="OZQ1" s="19"/>
      <c r="OZR1" s="19"/>
      <c r="OZS1" s="19"/>
      <c r="OZT1" s="19"/>
      <c r="OZU1" s="19"/>
      <c r="OZV1" s="19"/>
      <c r="OZW1" s="19"/>
      <c r="OZX1" s="19"/>
      <c r="OZY1" s="19"/>
      <c r="OZZ1" s="19"/>
      <c r="PAA1" s="19"/>
      <c r="PAB1" s="19"/>
      <c r="PAC1" s="19"/>
      <c r="PAD1" s="19"/>
      <c r="PAE1" s="19"/>
      <c r="PAF1" s="19"/>
      <c r="PAG1" s="19"/>
      <c r="PAH1" s="19"/>
      <c r="PAI1" s="19"/>
      <c r="PAJ1" s="19"/>
      <c r="PAK1" s="19"/>
      <c r="PAL1" s="19"/>
      <c r="PAM1" s="19"/>
      <c r="PAN1" s="19"/>
      <c r="PAO1" s="19"/>
      <c r="PAP1" s="19"/>
      <c r="PAQ1" s="19"/>
      <c r="PAR1" s="19"/>
      <c r="PAS1" s="19"/>
      <c r="PAT1" s="19"/>
      <c r="PAU1" s="19"/>
      <c r="PAV1" s="19"/>
      <c r="PAW1" s="19"/>
      <c r="PAX1" s="19"/>
      <c r="PAY1" s="19"/>
      <c r="PAZ1" s="19"/>
      <c r="PBA1" s="19"/>
      <c r="PBB1" s="19"/>
      <c r="PBC1" s="19"/>
      <c r="PBD1" s="19"/>
      <c r="PBE1" s="19"/>
      <c r="PBF1" s="19"/>
      <c r="PBG1" s="19"/>
      <c r="PBH1" s="19"/>
      <c r="PBI1" s="19"/>
      <c r="PBJ1" s="19"/>
      <c r="PBK1" s="19"/>
      <c r="PBL1" s="19"/>
      <c r="PBM1" s="19"/>
      <c r="PBN1" s="19"/>
      <c r="PBO1" s="19"/>
      <c r="PBP1" s="19"/>
      <c r="PBQ1" s="19"/>
      <c r="PBR1" s="19"/>
      <c r="PBS1" s="19"/>
      <c r="PBT1" s="19"/>
      <c r="PBU1" s="19"/>
      <c r="PBV1" s="19"/>
      <c r="PBW1" s="19"/>
      <c r="PBX1" s="19"/>
      <c r="PBY1" s="19"/>
      <c r="PBZ1" s="19"/>
      <c r="PCA1" s="19"/>
      <c r="PCB1" s="19"/>
      <c r="PCC1" s="19"/>
      <c r="PCD1" s="19"/>
      <c r="PCE1" s="19"/>
      <c r="PCF1" s="19"/>
      <c r="PCG1" s="19"/>
      <c r="PCH1" s="19"/>
      <c r="PCI1" s="19"/>
      <c r="PCJ1" s="19"/>
      <c r="PCK1" s="19"/>
      <c r="PCL1" s="19"/>
      <c r="PCM1" s="19"/>
      <c r="PCN1" s="19"/>
      <c r="PCO1" s="19"/>
      <c r="PCP1" s="19"/>
      <c r="PCQ1" s="19"/>
      <c r="PCR1" s="19"/>
      <c r="PCS1" s="19"/>
      <c r="PCT1" s="19"/>
      <c r="PCU1" s="19"/>
      <c r="PCV1" s="19"/>
      <c r="PCW1" s="19"/>
      <c r="PCX1" s="19"/>
      <c r="PCY1" s="19"/>
      <c r="PCZ1" s="19"/>
      <c r="PDA1" s="19"/>
      <c r="PDB1" s="19"/>
      <c r="PDC1" s="19"/>
      <c r="PDD1" s="19"/>
      <c r="PDE1" s="19"/>
      <c r="PDF1" s="19"/>
      <c r="PDG1" s="19"/>
      <c r="PDH1" s="19"/>
      <c r="PDI1" s="19"/>
      <c r="PDJ1" s="19"/>
      <c r="PDK1" s="19"/>
      <c r="PDL1" s="19"/>
      <c r="PDM1" s="19"/>
      <c r="PDN1" s="19"/>
      <c r="PDO1" s="19"/>
      <c r="PDP1" s="19"/>
      <c r="PDQ1" s="19"/>
      <c r="PDR1" s="19"/>
      <c r="PDS1" s="19"/>
      <c r="PDT1" s="19"/>
      <c r="PDU1" s="19"/>
      <c r="PDV1" s="19"/>
      <c r="PDW1" s="19"/>
      <c r="PDX1" s="19"/>
      <c r="PDY1" s="19"/>
      <c r="PDZ1" s="19"/>
      <c r="PEA1" s="19"/>
      <c r="PEB1" s="19"/>
      <c r="PEC1" s="19"/>
      <c r="PED1" s="19"/>
      <c r="PEE1" s="19"/>
      <c r="PEF1" s="19"/>
      <c r="PEG1" s="19"/>
      <c r="PEH1" s="19"/>
      <c r="PEI1" s="19"/>
      <c r="PEJ1" s="19"/>
      <c r="PEK1" s="19"/>
      <c r="PEL1" s="19"/>
      <c r="PEM1" s="19"/>
      <c r="PEN1" s="19"/>
      <c r="PEO1" s="19"/>
      <c r="PEP1" s="19"/>
      <c r="PEQ1" s="19"/>
      <c r="PER1" s="19"/>
      <c r="PES1" s="19"/>
      <c r="PET1" s="19"/>
      <c r="PEU1" s="19"/>
      <c r="PEV1" s="19"/>
      <c r="PEW1" s="19"/>
      <c r="PEX1" s="19"/>
      <c r="PEY1" s="19"/>
      <c r="PEZ1" s="19"/>
      <c r="PFA1" s="19"/>
      <c r="PFB1" s="19"/>
      <c r="PFC1" s="19"/>
      <c r="PFD1" s="19"/>
      <c r="PFE1" s="19"/>
      <c r="PFF1" s="19"/>
      <c r="PFG1" s="19"/>
      <c r="PFH1" s="19"/>
      <c r="PFI1" s="19"/>
      <c r="PFJ1" s="19"/>
      <c r="PFK1" s="19"/>
      <c r="PFL1" s="19"/>
      <c r="PFM1" s="19"/>
      <c r="PFN1" s="19"/>
      <c r="PFO1" s="19"/>
      <c r="PFP1" s="19"/>
      <c r="PFQ1" s="19"/>
      <c r="PFR1" s="19"/>
      <c r="PFS1" s="19"/>
      <c r="PFT1" s="19"/>
      <c r="PFU1" s="19"/>
      <c r="PFV1" s="19"/>
      <c r="PFW1" s="19"/>
      <c r="PFX1" s="19"/>
      <c r="PFY1" s="19"/>
      <c r="PFZ1" s="19"/>
      <c r="PGA1" s="19"/>
      <c r="PGB1" s="19"/>
      <c r="PGC1" s="19"/>
      <c r="PGD1" s="19"/>
      <c r="PGE1" s="19"/>
      <c r="PGF1" s="19"/>
      <c r="PGG1" s="19"/>
      <c r="PGH1" s="19"/>
      <c r="PGI1" s="19"/>
      <c r="PGJ1" s="19"/>
      <c r="PGK1" s="19"/>
      <c r="PGL1" s="19"/>
      <c r="PGM1" s="19"/>
      <c r="PGN1" s="19"/>
      <c r="PGO1" s="19"/>
      <c r="PGP1" s="19"/>
      <c r="PGQ1" s="19"/>
      <c r="PGR1" s="19"/>
      <c r="PGS1" s="19"/>
      <c r="PGT1" s="19"/>
      <c r="PGU1" s="19"/>
      <c r="PGV1" s="19"/>
      <c r="PGW1" s="19"/>
      <c r="PGX1" s="19"/>
      <c r="PGY1" s="19"/>
      <c r="PGZ1" s="19"/>
      <c r="PHA1" s="19"/>
      <c r="PHB1" s="19"/>
      <c r="PHC1" s="19"/>
      <c r="PHD1" s="19"/>
      <c r="PHE1" s="19"/>
      <c r="PHF1" s="19"/>
      <c r="PHG1" s="19"/>
      <c r="PHH1" s="19"/>
      <c r="PHI1" s="19"/>
      <c r="PHJ1" s="19"/>
      <c r="PHK1" s="19"/>
      <c r="PHL1" s="19"/>
      <c r="PHM1" s="19"/>
      <c r="PHN1" s="19"/>
      <c r="PHO1" s="19"/>
      <c r="PHP1" s="19"/>
      <c r="PHQ1" s="19"/>
      <c r="PHR1" s="19"/>
      <c r="PHS1" s="19"/>
      <c r="PHT1" s="19"/>
      <c r="PHU1" s="19"/>
      <c r="PHV1" s="19"/>
      <c r="PHW1" s="19"/>
      <c r="PHX1" s="19"/>
      <c r="PHY1" s="19"/>
      <c r="PHZ1" s="19"/>
      <c r="PIA1" s="19"/>
      <c r="PIB1" s="19"/>
      <c r="PIC1" s="19"/>
      <c r="PID1" s="19"/>
      <c r="PIE1" s="19"/>
      <c r="PIF1" s="19"/>
      <c r="PIG1" s="19"/>
      <c r="PIH1" s="19"/>
      <c r="PII1" s="19"/>
      <c r="PIJ1" s="19"/>
      <c r="PIK1" s="19"/>
      <c r="PIL1" s="19"/>
      <c r="PIM1" s="19"/>
      <c r="PIN1" s="19"/>
      <c r="PIO1" s="19"/>
      <c r="PIP1" s="19"/>
      <c r="PIQ1" s="19"/>
      <c r="PIR1" s="19"/>
      <c r="PIS1" s="19"/>
      <c r="PIT1" s="19"/>
      <c r="PIU1" s="19"/>
      <c r="PIV1" s="19"/>
      <c r="PIW1" s="19"/>
      <c r="PIX1" s="19"/>
      <c r="PIY1" s="19"/>
      <c r="PIZ1" s="19"/>
      <c r="PJA1" s="19"/>
      <c r="PJB1" s="19"/>
      <c r="PJC1" s="19"/>
      <c r="PJD1" s="19"/>
      <c r="PJE1" s="19"/>
      <c r="PJF1" s="19"/>
      <c r="PJG1" s="19"/>
      <c r="PJH1" s="19"/>
      <c r="PJI1" s="19"/>
      <c r="PJJ1" s="19"/>
      <c r="PJK1" s="19"/>
      <c r="PJL1" s="19"/>
      <c r="PJM1" s="19"/>
      <c r="PJN1" s="19"/>
      <c r="PJO1" s="19"/>
      <c r="PJP1" s="19"/>
      <c r="PJQ1" s="19"/>
      <c r="PJR1" s="19"/>
      <c r="PJS1" s="19"/>
      <c r="PJT1" s="19"/>
      <c r="PJU1" s="19"/>
      <c r="PJV1" s="19"/>
      <c r="PJW1" s="19"/>
      <c r="PJX1" s="19"/>
      <c r="PJY1" s="19"/>
      <c r="PJZ1" s="19"/>
      <c r="PKA1" s="19"/>
      <c r="PKB1" s="19"/>
      <c r="PKC1" s="19"/>
      <c r="PKD1" s="19"/>
      <c r="PKE1" s="19"/>
      <c r="PKF1" s="19"/>
      <c r="PKG1" s="19"/>
      <c r="PKH1" s="19"/>
      <c r="PKI1" s="19"/>
      <c r="PKJ1" s="19"/>
      <c r="PKK1" s="19"/>
      <c r="PKL1" s="19"/>
      <c r="PKM1" s="19"/>
      <c r="PKN1" s="19"/>
      <c r="PKO1" s="19"/>
      <c r="PKP1" s="19"/>
      <c r="PKQ1" s="19"/>
      <c r="PKR1" s="19"/>
      <c r="PKS1" s="19"/>
      <c r="PKT1" s="19"/>
      <c r="PKU1" s="19"/>
      <c r="PKV1" s="19"/>
      <c r="PKW1" s="19"/>
      <c r="PKX1" s="19"/>
      <c r="PKY1" s="19"/>
      <c r="PKZ1" s="19"/>
      <c r="PLA1" s="19"/>
      <c r="PLB1" s="19"/>
      <c r="PLC1" s="19"/>
      <c r="PLD1" s="19"/>
      <c r="PLE1" s="19"/>
      <c r="PLF1" s="19"/>
      <c r="PLG1" s="19"/>
      <c r="PLH1" s="19"/>
      <c r="PLI1" s="19"/>
      <c r="PLJ1" s="19"/>
      <c r="PLK1" s="19"/>
      <c r="PLL1" s="19"/>
      <c r="PLM1" s="19"/>
      <c r="PLN1" s="19"/>
      <c r="PLO1" s="19"/>
      <c r="PLP1" s="19"/>
      <c r="PLQ1" s="19"/>
      <c r="PLR1" s="19"/>
      <c r="PLS1" s="19"/>
      <c r="PLT1" s="19"/>
      <c r="PLU1" s="19"/>
      <c r="PLV1" s="19"/>
      <c r="PLW1" s="19"/>
      <c r="PLX1" s="19"/>
      <c r="PLY1" s="19"/>
      <c r="PLZ1" s="19"/>
      <c r="PMA1" s="19"/>
      <c r="PMB1" s="19"/>
      <c r="PMC1" s="19"/>
      <c r="PMD1" s="19"/>
      <c r="PME1" s="19"/>
      <c r="PMF1" s="19"/>
      <c r="PMG1" s="19"/>
      <c r="PMH1" s="19"/>
      <c r="PMI1" s="19"/>
      <c r="PMJ1" s="19"/>
      <c r="PMK1" s="19"/>
      <c r="PML1" s="19"/>
      <c r="PMM1" s="19"/>
      <c r="PMN1" s="19"/>
      <c r="PMO1" s="19"/>
      <c r="PMP1" s="19"/>
      <c r="PMQ1" s="19"/>
      <c r="PMR1" s="19"/>
      <c r="PMS1" s="19"/>
      <c r="PMT1" s="19"/>
      <c r="PMU1" s="19"/>
      <c r="PMV1" s="19"/>
      <c r="PMW1" s="19"/>
      <c r="PMX1" s="19"/>
      <c r="PMY1" s="19"/>
      <c r="PMZ1" s="19"/>
      <c r="PNA1" s="19"/>
      <c r="PNB1" s="19"/>
      <c r="PNC1" s="19"/>
      <c r="PND1" s="19"/>
      <c r="PNE1" s="19"/>
      <c r="PNF1" s="19"/>
      <c r="PNG1" s="19"/>
      <c r="PNH1" s="19"/>
      <c r="PNI1" s="19"/>
      <c r="PNJ1" s="19"/>
      <c r="PNK1" s="19"/>
      <c r="PNL1" s="19"/>
      <c r="PNM1" s="19"/>
      <c r="PNN1" s="19"/>
      <c r="PNO1" s="19"/>
      <c r="PNP1" s="19"/>
      <c r="PNQ1" s="19"/>
      <c r="PNR1" s="19"/>
      <c r="PNS1" s="19"/>
      <c r="PNT1" s="19"/>
      <c r="PNU1" s="19"/>
      <c r="PNV1" s="19"/>
      <c r="PNW1" s="19"/>
      <c r="PNX1" s="19"/>
      <c r="PNY1" s="19"/>
      <c r="PNZ1" s="19"/>
      <c r="POA1" s="19"/>
      <c r="POB1" s="19"/>
      <c r="POC1" s="19"/>
      <c r="POD1" s="19"/>
      <c r="POE1" s="19"/>
      <c r="POF1" s="19"/>
      <c r="POG1" s="19"/>
      <c r="POH1" s="19"/>
      <c r="POI1" s="19"/>
      <c r="POJ1" s="19"/>
      <c r="POK1" s="19"/>
      <c r="POL1" s="19"/>
      <c r="POM1" s="19"/>
      <c r="PON1" s="19"/>
      <c r="POO1" s="19"/>
      <c r="POP1" s="19"/>
      <c r="POQ1" s="19"/>
      <c r="POR1" s="19"/>
      <c r="POS1" s="19"/>
      <c r="POT1" s="19"/>
      <c r="POU1" s="19"/>
      <c r="POV1" s="19"/>
      <c r="POW1" s="19"/>
      <c r="POX1" s="19"/>
      <c r="POY1" s="19"/>
      <c r="POZ1" s="19"/>
      <c r="PPA1" s="19"/>
      <c r="PPB1" s="19"/>
      <c r="PPC1" s="19"/>
      <c r="PPD1" s="19"/>
      <c r="PPE1" s="19"/>
      <c r="PPF1" s="19"/>
      <c r="PPG1" s="19"/>
      <c r="PPH1" s="19"/>
      <c r="PPI1" s="19"/>
      <c r="PPJ1" s="19"/>
      <c r="PPK1" s="19"/>
      <c r="PPL1" s="19"/>
      <c r="PPM1" s="19"/>
      <c r="PPN1" s="19"/>
      <c r="PPO1" s="19"/>
      <c r="PPP1" s="19"/>
      <c r="PPQ1" s="19"/>
      <c r="PPR1" s="19"/>
      <c r="PPS1" s="19"/>
      <c r="PPT1" s="19"/>
      <c r="PPU1" s="19"/>
      <c r="PPV1" s="19"/>
      <c r="PPW1" s="19"/>
      <c r="PPX1" s="19"/>
      <c r="PPY1" s="19"/>
      <c r="PPZ1" s="19"/>
      <c r="PQA1" s="19"/>
      <c r="PQB1" s="19"/>
      <c r="PQC1" s="19"/>
      <c r="PQD1" s="19"/>
      <c r="PQE1" s="19"/>
      <c r="PQF1" s="19"/>
      <c r="PQG1" s="19"/>
      <c r="PQH1" s="19"/>
      <c r="PQI1" s="19"/>
      <c r="PQJ1" s="19"/>
      <c r="PQK1" s="19"/>
      <c r="PQL1" s="19"/>
      <c r="PQM1" s="19"/>
      <c r="PQN1" s="19"/>
      <c r="PQO1" s="19"/>
      <c r="PQP1" s="19"/>
      <c r="PQQ1" s="19"/>
      <c r="PQR1" s="19"/>
      <c r="PQS1" s="19"/>
      <c r="PQT1" s="19"/>
      <c r="PQU1" s="19"/>
      <c r="PQV1" s="19"/>
      <c r="PQW1" s="19"/>
      <c r="PQX1" s="19"/>
      <c r="PQY1" s="19"/>
      <c r="PQZ1" s="19"/>
      <c r="PRA1" s="19"/>
      <c r="PRB1" s="19"/>
      <c r="PRC1" s="19"/>
      <c r="PRD1" s="19"/>
      <c r="PRE1" s="19"/>
      <c r="PRF1" s="19"/>
      <c r="PRG1" s="19"/>
      <c r="PRH1" s="19"/>
      <c r="PRI1" s="19"/>
      <c r="PRJ1" s="19"/>
      <c r="PRK1" s="19"/>
      <c r="PRL1" s="19"/>
      <c r="PRM1" s="19"/>
      <c r="PRN1" s="19"/>
      <c r="PRO1" s="19"/>
      <c r="PRP1" s="19"/>
      <c r="PRQ1" s="19"/>
      <c r="PRR1" s="19"/>
      <c r="PRS1" s="19"/>
      <c r="PRT1" s="19"/>
      <c r="PRU1" s="19"/>
      <c r="PRV1" s="19"/>
      <c r="PRW1" s="19"/>
      <c r="PRX1" s="19"/>
      <c r="PRY1" s="19"/>
      <c r="PRZ1" s="19"/>
      <c r="PSA1" s="19"/>
      <c r="PSB1" s="19"/>
      <c r="PSC1" s="19"/>
      <c r="PSD1" s="19"/>
      <c r="PSE1" s="19"/>
      <c r="PSF1" s="19"/>
      <c r="PSG1" s="19"/>
      <c r="PSH1" s="19"/>
      <c r="PSI1" s="19"/>
      <c r="PSJ1" s="19"/>
      <c r="PSK1" s="19"/>
      <c r="PSL1" s="19"/>
      <c r="PSM1" s="19"/>
      <c r="PSN1" s="19"/>
      <c r="PSO1" s="19"/>
      <c r="PSP1" s="19"/>
      <c r="PSQ1" s="19"/>
      <c r="PSR1" s="19"/>
      <c r="PSS1" s="19"/>
      <c r="PST1" s="19"/>
      <c r="PSU1" s="19"/>
      <c r="PSV1" s="19"/>
      <c r="PSW1" s="19"/>
      <c r="PSX1" s="19"/>
      <c r="PSY1" s="19"/>
      <c r="PSZ1" s="19"/>
      <c r="PTA1" s="19"/>
      <c r="PTB1" s="19"/>
      <c r="PTC1" s="19"/>
      <c r="PTD1" s="19"/>
      <c r="PTE1" s="19"/>
      <c r="PTF1" s="19"/>
      <c r="PTG1" s="19"/>
      <c r="PTH1" s="19"/>
      <c r="PTI1" s="19"/>
      <c r="PTJ1" s="19"/>
      <c r="PTK1" s="19"/>
      <c r="PTL1" s="19"/>
      <c r="PTM1" s="19"/>
      <c r="PTN1" s="19"/>
      <c r="PTO1" s="19"/>
      <c r="PTP1" s="19"/>
      <c r="PTQ1" s="19"/>
      <c r="PTR1" s="19"/>
      <c r="PTS1" s="19"/>
      <c r="PTT1" s="19"/>
      <c r="PTU1" s="19"/>
      <c r="PTV1" s="19"/>
      <c r="PTW1" s="19"/>
      <c r="PTX1" s="19"/>
      <c r="PTY1" s="19"/>
      <c r="PTZ1" s="19"/>
      <c r="PUA1" s="19"/>
      <c r="PUB1" s="19"/>
      <c r="PUC1" s="19"/>
      <c r="PUD1" s="19"/>
      <c r="PUE1" s="19"/>
      <c r="PUF1" s="19"/>
      <c r="PUG1" s="19"/>
      <c r="PUH1" s="19"/>
      <c r="PUI1" s="19"/>
      <c r="PUJ1" s="19"/>
      <c r="PUK1" s="19"/>
      <c r="PUL1" s="19"/>
      <c r="PUM1" s="19"/>
      <c r="PUN1" s="19"/>
      <c r="PUO1" s="19"/>
      <c r="PUP1" s="19"/>
      <c r="PUQ1" s="19"/>
      <c r="PUR1" s="19"/>
      <c r="PUS1" s="19"/>
      <c r="PUT1" s="19"/>
      <c r="PUU1" s="19"/>
      <c r="PUV1" s="19"/>
      <c r="PUW1" s="19"/>
      <c r="PUX1" s="19"/>
      <c r="PUY1" s="19"/>
      <c r="PUZ1" s="19"/>
      <c r="PVA1" s="19"/>
      <c r="PVB1" s="19"/>
      <c r="PVC1" s="19"/>
      <c r="PVD1" s="19"/>
      <c r="PVE1" s="19"/>
      <c r="PVF1" s="19"/>
      <c r="PVG1" s="19"/>
      <c r="PVH1" s="19"/>
      <c r="PVI1" s="19"/>
      <c r="PVJ1" s="19"/>
      <c r="PVK1" s="19"/>
      <c r="PVL1" s="19"/>
      <c r="PVM1" s="19"/>
      <c r="PVN1" s="19"/>
      <c r="PVO1" s="19"/>
      <c r="PVP1" s="19"/>
      <c r="PVQ1" s="19"/>
      <c r="PVR1" s="19"/>
      <c r="PVS1" s="19"/>
      <c r="PVT1" s="19"/>
      <c r="PVU1" s="19"/>
      <c r="PVV1" s="19"/>
      <c r="PVW1" s="19"/>
      <c r="PVX1" s="19"/>
      <c r="PVY1" s="19"/>
      <c r="PVZ1" s="19"/>
      <c r="PWA1" s="19"/>
      <c r="PWB1" s="19"/>
      <c r="PWC1" s="19"/>
      <c r="PWD1" s="19"/>
      <c r="PWE1" s="19"/>
      <c r="PWF1" s="19"/>
      <c r="PWG1" s="19"/>
      <c r="PWH1" s="19"/>
      <c r="PWI1" s="19"/>
      <c r="PWJ1" s="19"/>
      <c r="PWK1" s="19"/>
      <c r="PWL1" s="19"/>
      <c r="PWM1" s="19"/>
      <c r="PWN1" s="19"/>
      <c r="PWO1" s="19"/>
      <c r="PWP1" s="19"/>
      <c r="PWQ1" s="19"/>
      <c r="PWR1" s="19"/>
      <c r="PWS1" s="19"/>
      <c r="PWT1" s="19"/>
      <c r="PWU1" s="19"/>
      <c r="PWV1" s="19"/>
      <c r="PWW1" s="19"/>
      <c r="PWX1" s="19"/>
      <c r="PWY1" s="19"/>
      <c r="PWZ1" s="19"/>
      <c r="PXA1" s="19"/>
      <c r="PXB1" s="19"/>
      <c r="PXC1" s="19"/>
      <c r="PXD1" s="19"/>
      <c r="PXE1" s="19"/>
      <c r="PXF1" s="19"/>
      <c r="PXG1" s="19"/>
      <c r="PXH1" s="19"/>
      <c r="PXI1" s="19"/>
      <c r="PXJ1" s="19"/>
      <c r="PXK1" s="19"/>
      <c r="PXL1" s="19"/>
      <c r="PXM1" s="19"/>
      <c r="PXN1" s="19"/>
      <c r="PXO1" s="19"/>
      <c r="PXP1" s="19"/>
      <c r="PXQ1" s="19"/>
      <c r="PXR1" s="19"/>
      <c r="PXS1" s="19"/>
      <c r="PXT1" s="19"/>
      <c r="PXU1" s="19"/>
      <c r="PXV1" s="19"/>
      <c r="PXW1" s="19"/>
      <c r="PXX1" s="19"/>
      <c r="PXY1" s="19"/>
      <c r="PXZ1" s="19"/>
      <c r="PYA1" s="19"/>
      <c r="PYB1" s="19"/>
      <c r="PYC1" s="19"/>
      <c r="PYD1" s="19"/>
      <c r="PYE1" s="19"/>
      <c r="PYF1" s="19"/>
      <c r="PYG1" s="19"/>
      <c r="PYH1" s="19"/>
      <c r="PYI1" s="19"/>
      <c r="PYJ1" s="19"/>
      <c r="PYK1" s="19"/>
      <c r="PYL1" s="19"/>
      <c r="PYM1" s="19"/>
      <c r="PYN1" s="19"/>
      <c r="PYO1" s="19"/>
      <c r="PYP1" s="19"/>
      <c r="PYQ1" s="19"/>
      <c r="PYR1" s="19"/>
      <c r="PYS1" s="19"/>
      <c r="PYT1" s="19"/>
      <c r="PYU1" s="19"/>
      <c r="PYV1" s="19"/>
      <c r="PYW1" s="19"/>
      <c r="PYX1" s="19"/>
      <c r="PYY1" s="19"/>
      <c r="PYZ1" s="19"/>
      <c r="PZA1" s="19"/>
      <c r="PZB1" s="19"/>
      <c r="PZC1" s="19"/>
      <c r="PZD1" s="19"/>
      <c r="PZE1" s="19"/>
      <c r="PZF1" s="19"/>
      <c r="PZG1" s="19"/>
      <c r="PZH1" s="19"/>
      <c r="PZI1" s="19"/>
      <c r="PZJ1" s="19"/>
      <c r="PZK1" s="19"/>
      <c r="PZL1" s="19"/>
      <c r="PZM1" s="19"/>
      <c r="PZN1" s="19"/>
      <c r="PZO1" s="19"/>
      <c r="PZP1" s="19"/>
      <c r="PZQ1" s="19"/>
      <c r="PZR1" s="19"/>
      <c r="PZS1" s="19"/>
      <c r="PZT1" s="19"/>
      <c r="PZU1" s="19"/>
      <c r="PZV1" s="19"/>
      <c r="PZW1" s="19"/>
      <c r="PZX1" s="19"/>
      <c r="PZY1" s="19"/>
      <c r="PZZ1" s="19"/>
      <c r="QAA1" s="19"/>
      <c r="QAB1" s="19"/>
      <c r="QAC1" s="19"/>
      <c r="QAD1" s="19"/>
      <c r="QAE1" s="19"/>
      <c r="QAF1" s="19"/>
      <c r="QAG1" s="19"/>
      <c r="QAH1" s="19"/>
      <c r="QAI1" s="19"/>
      <c r="QAJ1" s="19"/>
      <c r="QAK1" s="19"/>
      <c r="QAL1" s="19"/>
      <c r="QAM1" s="19"/>
      <c r="QAN1" s="19"/>
      <c r="QAO1" s="19"/>
      <c r="QAP1" s="19"/>
      <c r="QAQ1" s="19"/>
      <c r="QAR1" s="19"/>
      <c r="QAS1" s="19"/>
      <c r="QAT1" s="19"/>
      <c r="QAU1" s="19"/>
      <c r="QAV1" s="19"/>
      <c r="QAW1" s="19"/>
      <c r="QAX1" s="19"/>
      <c r="QAY1" s="19"/>
      <c r="QAZ1" s="19"/>
      <c r="QBA1" s="19"/>
      <c r="QBB1" s="19"/>
      <c r="QBC1" s="19"/>
      <c r="QBD1" s="19"/>
      <c r="QBE1" s="19"/>
      <c r="QBF1" s="19"/>
      <c r="QBG1" s="19"/>
      <c r="QBH1" s="19"/>
      <c r="QBI1" s="19"/>
      <c r="QBJ1" s="19"/>
      <c r="QBK1" s="19"/>
      <c r="QBL1" s="19"/>
      <c r="QBM1" s="19"/>
      <c r="QBN1" s="19"/>
      <c r="QBO1" s="19"/>
      <c r="QBP1" s="19"/>
      <c r="QBQ1" s="19"/>
      <c r="QBR1" s="19"/>
      <c r="QBS1" s="19"/>
      <c r="QBT1" s="19"/>
      <c r="QBU1" s="19"/>
      <c r="QBV1" s="19"/>
      <c r="QBW1" s="19"/>
      <c r="QBX1" s="19"/>
      <c r="QBY1" s="19"/>
      <c r="QBZ1" s="19"/>
      <c r="QCA1" s="19"/>
      <c r="QCB1" s="19"/>
      <c r="QCC1" s="19"/>
      <c r="QCD1" s="19"/>
      <c r="QCE1" s="19"/>
      <c r="QCF1" s="19"/>
      <c r="QCG1" s="19"/>
      <c r="QCH1" s="19"/>
      <c r="QCI1" s="19"/>
      <c r="QCJ1" s="19"/>
      <c r="QCK1" s="19"/>
      <c r="QCL1" s="19"/>
      <c r="QCM1" s="19"/>
      <c r="QCN1" s="19"/>
      <c r="QCO1" s="19"/>
      <c r="QCP1" s="19"/>
      <c r="QCQ1" s="19"/>
      <c r="QCR1" s="19"/>
      <c r="QCS1" s="19"/>
      <c r="QCT1" s="19"/>
      <c r="QCU1" s="19"/>
      <c r="QCV1" s="19"/>
      <c r="QCW1" s="19"/>
      <c r="QCX1" s="19"/>
      <c r="QCY1" s="19"/>
      <c r="QCZ1" s="19"/>
      <c r="QDA1" s="19"/>
      <c r="QDB1" s="19"/>
      <c r="QDC1" s="19"/>
      <c r="QDD1" s="19"/>
      <c r="QDE1" s="19"/>
      <c r="QDF1" s="19"/>
      <c r="QDG1" s="19"/>
      <c r="QDH1" s="19"/>
      <c r="QDI1" s="19"/>
      <c r="QDJ1" s="19"/>
      <c r="QDK1" s="19"/>
      <c r="QDL1" s="19"/>
      <c r="QDM1" s="19"/>
      <c r="QDN1" s="19"/>
      <c r="QDO1" s="19"/>
      <c r="QDP1" s="19"/>
      <c r="QDQ1" s="19"/>
      <c r="QDR1" s="19"/>
      <c r="QDS1" s="19"/>
      <c r="QDT1" s="19"/>
      <c r="QDU1" s="19"/>
      <c r="QDV1" s="19"/>
      <c r="QDW1" s="19"/>
      <c r="QDX1" s="19"/>
      <c r="QDY1" s="19"/>
      <c r="QDZ1" s="19"/>
      <c r="QEA1" s="19"/>
      <c r="QEB1" s="19"/>
      <c r="QEC1" s="19"/>
      <c r="QED1" s="19"/>
      <c r="QEE1" s="19"/>
      <c r="QEF1" s="19"/>
      <c r="QEG1" s="19"/>
      <c r="QEH1" s="19"/>
      <c r="QEI1" s="19"/>
      <c r="QEJ1" s="19"/>
      <c r="QEK1" s="19"/>
      <c r="QEL1" s="19"/>
      <c r="QEM1" s="19"/>
      <c r="QEN1" s="19"/>
      <c r="QEO1" s="19"/>
      <c r="QEP1" s="19"/>
      <c r="QEQ1" s="19"/>
      <c r="QER1" s="19"/>
      <c r="QES1" s="19"/>
      <c r="QET1" s="19"/>
      <c r="QEU1" s="19"/>
      <c r="QEV1" s="19"/>
      <c r="QEW1" s="19"/>
      <c r="QEX1" s="19"/>
      <c r="QEY1" s="19"/>
      <c r="QEZ1" s="19"/>
      <c r="QFA1" s="19"/>
      <c r="QFB1" s="19"/>
      <c r="QFC1" s="19"/>
      <c r="QFD1" s="19"/>
      <c r="QFE1" s="19"/>
      <c r="QFF1" s="19"/>
      <c r="QFG1" s="19"/>
      <c r="QFH1" s="19"/>
      <c r="QFI1" s="19"/>
      <c r="QFJ1" s="19"/>
      <c r="QFK1" s="19"/>
      <c r="QFL1" s="19"/>
      <c r="QFM1" s="19"/>
      <c r="QFN1" s="19"/>
      <c r="QFO1" s="19"/>
      <c r="QFP1" s="19"/>
      <c r="QFQ1" s="19"/>
      <c r="QFR1" s="19"/>
      <c r="QFS1" s="19"/>
      <c r="QFT1" s="19"/>
      <c r="QFU1" s="19"/>
      <c r="QFV1" s="19"/>
      <c r="QFW1" s="19"/>
      <c r="QFX1" s="19"/>
      <c r="QFY1" s="19"/>
      <c r="QFZ1" s="19"/>
      <c r="QGA1" s="19"/>
      <c r="QGB1" s="19"/>
      <c r="QGC1" s="19"/>
      <c r="QGD1" s="19"/>
      <c r="QGE1" s="19"/>
      <c r="QGF1" s="19"/>
      <c r="QGG1" s="19"/>
      <c r="QGH1" s="19"/>
      <c r="QGI1" s="19"/>
      <c r="QGJ1" s="19"/>
      <c r="QGK1" s="19"/>
      <c r="QGL1" s="19"/>
      <c r="QGM1" s="19"/>
      <c r="QGN1" s="19"/>
      <c r="QGO1" s="19"/>
      <c r="QGP1" s="19"/>
      <c r="QGQ1" s="19"/>
      <c r="QGR1" s="19"/>
      <c r="QGS1" s="19"/>
      <c r="QGT1" s="19"/>
      <c r="QGU1" s="19"/>
      <c r="QGV1" s="19"/>
      <c r="QGW1" s="19"/>
      <c r="QGX1" s="19"/>
      <c r="QGY1" s="19"/>
      <c r="QGZ1" s="19"/>
      <c r="QHA1" s="19"/>
      <c r="QHB1" s="19"/>
      <c r="QHC1" s="19"/>
      <c r="QHD1" s="19"/>
      <c r="QHE1" s="19"/>
      <c r="QHF1" s="19"/>
      <c r="QHG1" s="19"/>
      <c r="QHH1" s="19"/>
      <c r="QHI1" s="19"/>
      <c r="QHJ1" s="19"/>
      <c r="QHK1" s="19"/>
      <c r="QHL1" s="19"/>
      <c r="QHM1" s="19"/>
      <c r="QHN1" s="19"/>
      <c r="QHO1" s="19"/>
      <c r="QHP1" s="19"/>
      <c r="QHQ1" s="19"/>
      <c r="QHR1" s="19"/>
      <c r="QHS1" s="19"/>
      <c r="QHT1" s="19"/>
      <c r="QHU1" s="19"/>
      <c r="QHV1" s="19"/>
      <c r="QHW1" s="19"/>
      <c r="QHX1" s="19"/>
      <c r="QHY1" s="19"/>
      <c r="QHZ1" s="19"/>
      <c r="QIA1" s="19"/>
      <c r="QIB1" s="19"/>
      <c r="QIC1" s="19"/>
      <c r="QID1" s="19"/>
      <c r="QIE1" s="19"/>
      <c r="QIF1" s="19"/>
      <c r="QIG1" s="19"/>
      <c r="QIH1" s="19"/>
      <c r="QII1" s="19"/>
      <c r="QIJ1" s="19"/>
      <c r="QIK1" s="19"/>
      <c r="QIL1" s="19"/>
      <c r="QIM1" s="19"/>
      <c r="QIN1" s="19"/>
      <c r="QIO1" s="19"/>
      <c r="QIP1" s="19"/>
      <c r="QIQ1" s="19"/>
      <c r="QIR1" s="19"/>
      <c r="QIS1" s="19"/>
      <c r="QIT1" s="19"/>
      <c r="QIU1" s="19"/>
      <c r="QIV1" s="19"/>
      <c r="QIW1" s="19"/>
      <c r="QIX1" s="19"/>
      <c r="QIY1" s="19"/>
      <c r="QIZ1" s="19"/>
      <c r="QJA1" s="19"/>
      <c r="QJB1" s="19"/>
      <c r="QJC1" s="19"/>
      <c r="QJD1" s="19"/>
      <c r="QJE1" s="19"/>
      <c r="QJF1" s="19"/>
      <c r="QJG1" s="19"/>
      <c r="QJH1" s="19"/>
      <c r="QJI1" s="19"/>
      <c r="QJJ1" s="19"/>
      <c r="QJK1" s="19"/>
      <c r="QJL1" s="19"/>
      <c r="QJM1" s="19"/>
      <c r="QJN1" s="19"/>
      <c r="QJO1" s="19"/>
      <c r="QJP1" s="19"/>
      <c r="QJQ1" s="19"/>
      <c r="QJR1" s="19"/>
      <c r="QJS1" s="19"/>
      <c r="QJT1" s="19"/>
      <c r="QJU1" s="19"/>
      <c r="QJV1" s="19"/>
      <c r="QJW1" s="19"/>
      <c r="QJX1" s="19"/>
      <c r="QJY1" s="19"/>
      <c r="QJZ1" s="19"/>
      <c r="QKA1" s="19"/>
      <c r="QKB1" s="19"/>
      <c r="QKC1" s="19"/>
      <c r="QKD1" s="19"/>
      <c r="QKE1" s="19"/>
      <c r="QKF1" s="19"/>
      <c r="QKG1" s="19"/>
      <c r="QKH1" s="19"/>
      <c r="QKI1" s="19"/>
      <c r="QKJ1" s="19"/>
      <c r="QKK1" s="19"/>
      <c r="QKL1" s="19"/>
      <c r="QKM1" s="19"/>
      <c r="QKN1" s="19"/>
      <c r="QKO1" s="19"/>
      <c r="QKP1" s="19"/>
      <c r="QKQ1" s="19"/>
      <c r="QKR1" s="19"/>
      <c r="QKS1" s="19"/>
      <c r="QKT1" s="19"/>
      <c r="QKU1" s="19"/>
      <c r="QKV1" s="19"/>
      <c r="QKW1" s="19"/>
      <c r="QKX1" s="19"/>
      <c r="QKY1" s="19"/>
      <c r="QKZ1" s="19"/>
      <c r="QLA1" s="19"/>
      <c r="QLB1" s="19"/>
      <c r="QLC1" s="19"/>
      <c r="QLD1" s="19"/>
      <c r="QLE1" s="19"/>
      <c r="QLF1" s="19"/>
      <c r="QLG1" s="19"/>
      <c r="QLH1" s="19"/>
      <c r="QLI1" s="19"/>
      <c r="QLJ1" s="19"/>
      <c r="QLK1" s="19"/>
      <c r="QLL1" s="19"/>
      <c r="QLM1" s="19"/>
      <c r="QLN1" s="19"/>
      <c r="QLO1" s="19"/>
      <c r="QLP1" s="19"/>
      <c r="QLQ1" s="19"/>
      <c r="QLR1" s="19"/>
      <c r="QLS1" s="19"/>
      <c r="QLT1" s="19"/>
      <c r="QLU1" s="19"/>
      <c r="QLV1" s="19"/>
      <c r="QLW1" s="19"/>
      <c r="QLX1" s="19"/>
      <c r="QLY1" s="19"/>
      <c r="QLZ1" s="19"/>
      <c r="QMA1" s="19"/>
      <c r="QMB1" s="19"/>
      <c r="QMC1" s="19"/>
      <c r="QMD1" s="19"/>
      <c r="QME1" s="19"/>
      <c r="QMF1" s="19"/>
      <c r="QMG1" s="19"/>
      <c r="QMH1" s="19"/>
      <c r="QMI1" s="19"/>
      <c r="QMJ1" s="19"/>
      <c r="QMK1" s="19"/>
      <c r="QML1" s="19"/>
      <c r="QMM1" s="19"/>
      <c r="QMN1" s="19"/>
      <c r="QMO1" s="19"/>
      <c r="QMP1" s="19"/>
      <c r="QMQ1" s="19"/>
      <c r="QMR1" s="19"/>
      <c r="QMS1" s="19"/>
      <c r="QMT1" s="19"/>
      <c r="QMU1" s="19"/>
      <c r="QMV1" s="19"/>
      <c r="QMW1" s="19"/>
      <c r="QMX1" s="19"/>
      <c r="QMY1" s="19"/>
      <c r="QMZ1" s="19"/>
      <c r="QNA1" s="19"/>
      <c r="QNB1" s="19"/>
      <c r="QNC1" s="19"/>
      <c r="QND1" s="19"/>
      <c r="QNE1" s="19"/>
      <c r="QNF1" s="19"/>
      <c r="QNG1" s="19"/>
      <c r="QNH1" s="19"/>
      <c r="QNI1" s="19"/>
      <c r="QNJ1" s="19"/>
      <c r="QNK1" s="19"/>
      <c r="QNL1" s="19"/>
      <c r="QNM1" s="19"/>
      <c r="QNN1" s="19"/>
      <c r="QNO1" s="19"/>
      <c r="QNP1" s="19"/>
      <c r="QNQ1" s="19"/>
      <c r="QNR1" s="19"/>
      <c r="QNS1" s="19"/>
      <c r="QNT1" s="19"/>
      <c r="QNU1" s="19"/>
      <c r="QNV1" s="19"/>
      <c r="QNW1" s="19"/>
      <c r="QNX1" s="19"/>
      <c r="QNY1" s="19"/>
      <c r="QNZ1" s="19"/>
      <c r="QOA1" s="19"/>
      <c r="QOB1" s="19"/>
      <c r="QOC1" s="19"/>
      <c r="QOD1" s="19"/>
      <c r="QOE1" s="19"/>
      <c r="QOF1" s="19"/>
      <c r="QOG1" s="19"/>
      <c r="QOH1" s="19"/>
      <c r="QOI1" s="19"/>
      <c r="QOJ1" s="19"/>
      <c r="QOK1" s="19"/>
      <c r="QOL1" s="19"/>
      <c r="QOM1" s="19"/>
      <c r="QON1" s="19"/>
      <c r="QOO1" s="19"/>
      <c r="QOP1" s="19"/>
      <c r="QOQ1" s="19"/>
      <c r="QOR1" s="19"/>
      <c r="QOS1" s="19"/>
      <c r="QOT1" s="19"/>
      <c r="QOU1" s="19"/>
      <c r="QOV1" s="19"/>
      <c r="QOW1" s="19"/>
      <c r="QOX1" s="19"/>
      <c r="QOY1" s="19"/>
      <c r="QOZ1" s="19"/>
      <c r="QPA1" s="19"/>
      <c r="QPB1" s="19"/>
      <c r="QPC1" s="19"/>
      <c r="QPD1" s="19"/>
      <c r="QPE1" s="19"/>
      <c r="QPF1" s="19"/>
      <c r="QPG1" s="19"/>
      <c r="QPH1" s="19"/>
      <c r="QPI1" s="19"/>
      <c r="QPJ1" s="19"/>
      <c r="QPK1" s="19"/>
      <c r="QPL1" s="19"/>
      <c r="QPM1" s="19"/>
      <c r="QPN1" s="19"/>
      <c r="QPO1" s="19"/>
      <c r="QPP1" s="19"/>
      <c r="QPQ1" s="19"/>
      <c r="QPR1" s="19"/>
      <c r="QPS1" s="19"/>
      <c r="QPT1" s="19"/>
      <c r="QPU1" s="19"/>
      <c r="QPV1" s="19"/>
      <c r="QPW1" s="19"/>
      <c r="QPX1" s="19"/>
      <c r="QPY1" s="19"/>
      <c r="QPZ1" s="19"/>
      <c r="QQA1" s="19"/>
      <c r="QQB1" s="19"/>
      <c r="QQC1" s="19"/>
      <c r="QQD1" s="19"/>
      <c r="QQE1" s="19"/>
      <c r="QQF1" s="19"/>
      <c r="QQG1" s="19"/>
      <c r="QQH1" s="19"/>
      <c r="QQI1" s="19"/>
      <c r="QQJ1" s="19"/>
      <c r="QQK1" s="19"/>
      <c r="QQL1" s="19"/>
      <c r="QQM1" s="19"/>
      <c r="QQN1" s="19"/>
      <c r="QQO1" s="19"/>
      <c r="QQP1" s="19"/>
      <c r="QQQ1" s="19"/>
      <c r="QQR1" s="19"/>
      <c r="QQS1" s="19"/>
      <c r="QQT1" s="19"/>
      <c r="QQU1" s="19"/>
      <c r="QQV1" s="19"/>
      <c r="QQW1" s="19"/>
      <c r="QQX1" s="19"/>
      <c r="QQY1" s="19"/>
      <c r="QQZ1" s="19"/>
      <c r="QRA1" s="19"/>
      <c r="QRB1" s="19"/>
      <c r="QRC1" s="19"/>
      <c r="QRD1" s="19"/>
      <c r="QRE1" s="19"/>
      <c r="QRF1" s="19"/>
      <c r="QRG1" s="19"/>
      <c r="QRH1" s="19"/>
      <c r="QRI1" s="19"/>
      <c r="QRJ1" s="19"/>
      <c r="QRK1" s="19"/>
      <c r="QRL1" s="19"/>
      <c r="QRM1" s="19"/>
      <c r="QRN1" s="19"/>
      <c r="QRO1" s="19"/>
      <c r="QRP1" s="19"/>
      <c r="QRQ1" s="19"/>
      <c r="QRR1" s="19"/>
      <c r="QRS1" s="19"/>
      <c r="QRT1" s="19"/>
      <c r="QRU1" s="19"/>
      <c r="QRV1" s="19"/>
      <c r="QRW1" s="19"/>
      <c r="QRX1" s="19"/>
      <c r="QRY1" s="19"/>
      <c r="QRZ1" s="19"/>
      <c r="QSA1" s="19"/>
      <c r="QSB1" s="19"/>
      <c r="QSC1" s="19"/>
      <c r="QSD1" s="19"/>
      <c r="QSE1" s="19"/>
      <c r="QSF1" s="19"/>
      <c r="QSG1" s="19"/>
      <c r="QSH1" s="19"/>
      <c r="QSI1" s="19"/>
      <c r="QSJ1" s="19"/>
      <c r="QSK1" s="19"/>
      <c r="QSL1" s="19"/>
      <c r="QSM1" s="19"/>
      <c r="QSN1" s="19"/>
      <c r="QSO1" s="19"/>
      <c r="QSP1" s="19"/>
      <c r="QSQ1" s="19"/>
      <c r="QSR1" s="19"/>
      <c r="QSS1" s="19"/>
      <c r="QST1" s="19"/>
      <c r="QSU1" s="19"/>
      <c r="QSV1" s="19"/>
      <c r="QSW1" s="19"/>
      <c r="QSX1" s="19"/>
      <c r="QSY1" s="19"/>
      <c r="QSZ1" s="19"/>
      <c r="QTA1" s="19"/>
      <c r="QTB1" s="19"/>
      <c r="QTC1" s="19"/>
      <c r="QTD1" s="19"/>
      <c r="QTE1" s="19"/>
      <c r="QTF1" s="19"/>
      <c r="QTG1" s="19"/>
      <c r="QTH1" s="19"/>
      <c r="QTI1" s="19"/>
      <c r="QTJ1" s="19"/>
      <c r="QTK1" s="19"/>
      <c r="QTL1" s="19"/>
      <c r="QTM1" s="19"/>
      <c r="QTN1" s="19"/>
      <c r="QTO1" s="19"/>
      <c r="QTP1" s="19"/>
      <c r="QTQ1" s="19"/>
      <c r="QTR1" s="19"/>
      <c r="QTS1" s="19"/>
      <c r="QTT1" s="19"/>
      <c r="QTU1" s="19"/>
      <c r="QTV1" s="19"/>
      <c r="QTW1" s="19"/>
      <c r="QTX1" s="19"/>
      <c r="QTY1" s="19"/>
      <c r="QTZ1" s="19"/>
      <c r="QUA1" s="19"/>
      <c r="QUB1" s="19"/>
      <c r="QUC1" s="19"/>
      <c r="QUD1" s="19"/>
      <c r="QUE1" s="19"/>
      <c r="QUF1" s="19"/>
      <c r="QUG1" s="19"/>
      <c r="QUH1" s="19"/>
      <c r="QUI1" s="19"/>
      <c r="QUJ1" s="19"/>
      <c r="QUK1" s="19"/>
      <c r="QUL1" s="19"/>
      <c r="QUM1" s="19"/>
      <c r="QUN1" s="19"/>
      <c r="QUO1" s="19"/>
      <c r="QUP1" s="19"/>
      <c r="QUQ1" s="19"/>
      <c r="QUR1" s="19"/>
      <c r="QUS1" s="19"/>
      <c r="QUT1" s="19"/>
      <c r="QUU1" s="19"/>
      <c r="QUV1" s="19"/>
      <c r="QUW1" s="19"/>
      <c r="QUX1" s="19"/>
      <c r="QUY1" s="19"/>
      <c r="QUZ1" s="19"/>
      <c r="QVA1" s="19"/>
      <c r="QVB1" s="19"/>
      <c r="QVC1" s="19"/>
      <c r="QVD1" s="19"/>
      <c r="QVE1" s="19"/>
      <c r="QVF1" s="19"/>
      <c r="QVG1" s="19"/>
      <c r="QVH1" s="19"/>
      <c r="QVI1" s="19"/>
      <c r="QVJ1" s="19"/>
      <c r="QVK1" s="19"/>
      <c r="QVL1" s="19"/>
      <c r="QVM1" s="19"/>
      <c r="QVN1" s="19"/>
      <c r="QVO1" s="19"/>
      <c r="QVP1" s="19"/>
      <c r="QVQ1" s="19"/>
      <c r="QVR1" s="19"/>
      <c r="QVS1" s="19"/>
      <c r="QVT1" s="19"/>
      <c r="QVU1" s="19"/>
      <c r="QVV1" s="19"/>
      <c r="QVW1" s="19"/>
      <c r="QVX1" s="19"/>
      <c r="QVY1" s="19"/>
      <c r="QVZ1" s="19"/>
      <c r="QWA1" s="19"/>
      <c r="QWB1" s="19"/>
      <c r="QWC1" s="19"/>
      <c r="QWD1" s="19"/>
      <c r="QWE1" s="19"/>
      <c r="QWF1" s="19"/>
      <c r="QWG1" s="19"/>
      <c r="QWH1" s="19"/>
      <c r="QWI1" s="19"/>
      <c r="QWJ1" s="19"/>
      <c r="QWK1" s="19"/>
      <c r="QWL1" s="19"/>
      <c r="QWM1" s="19"/>
      <c r="QWN1" s="19"/>
      <c r="QWO1" s="19"/>
      <c r="QWP1" s="19"/>
      <c r="QWQ1" s="19"/>
      <c r="QWR1" s="19"/>
      <c r="QWS1" s="19"/>
      <c r="QWT1" s="19"/>
      <c r="QWU1" s="19"/>
      <c r="QWV1" s="19"/>
      <c r="QWW1" s="19"/>
      <c r="QWX1" s="19"/>
      <c r="QWY1" s="19"/>
      <c r="QWZ1" s="19"/>
      <c r="QXA1" s="19"/>
      <c r="QXB1" s="19"/>
      <c r="QXC1" s="19"/>
      <c r="QXD1" s="19"/>
      <c r="QXE1" s="19"/>
      <c r="QXF1" s="19"/>
      <c r="QXG1" s="19"/>
      <c r="QXH1" s="19"/>
      <c r="QXI1" s="19"/>
      <c r="QXJ1" s="19"/>
      <c r="QXK1" s="19"/>
      <c r="QXL1" s="19"/>
      <c r="QXM1" s="19"/>
      <c r="QXN1" s="19"/>
      <c r="QXO1" s="19"/>
      <c r="QXP1" s="19"/>
      <c r="QXQ1" s="19"/>
      <c r="QXR1" s="19"/>
      <c r="QXS1" s="19"/>
      <c r="QXT1" s="19"/>
      <c r="QXU1" s="19"/>
      <c r="QXV1" s="19"/>
      <c r="QXW1" s="19"/>
      <c r="QXX1" s="19"/>
      <c r="QXY1" s="19"/>
      <c r="QXZ1" s="19"/>
      <c r="QYA1" s="19"/>
      <c r="QYB1" s="19"/>
      <c r="QYC1" s="19"/>
      <c r="QYD1" s="19"/>
      <c r="QYE1" s="19"/>
      <c r="QYF1" s="19"/>
      <c r="QYG1" s="19"/>
      <c r="QYH1" s="19"/>
      <c r="QYI1" s="19"/>
      <c r="QYJ1" s="19"/>
      <c r="QYK1" s="19"/>
      <c r="QYL1" s="19"/>
      <c r="QYM1" s="19"/>
      <c r="QYN1" s="19"/>
      <c r="QYO1" s="19"/>
      <c r="QYP1" s="19"/>
      <c r="QYQ1" s="19"/>
      <c r="QYR1" s="19"/>
      <c r="QYS1" s="19"/>
      <c r="QYT1" s="19"/>
      <c r="QYU1" s="19"/>
      <c r="QYV1" s="19"/>
      <c r="QYW1" s="19"/>
      <c r="QYX1" s="19"/>
      <c r="QYY1" s="19"/>
      <c r="QYZ1" s="19"/>
      <c r="QZA1" s="19"/>
      <c r="QZB1" s="19"/>
      <c r="QZC1" s="19"/>
      <c r="QZD1" s="19"/>
      <c r="QZE1" s="19"/>
      <c r="QZF1" s="19"/>
      <c r="QZG1" s="19"/>
      <c r="QZH1" s="19"/>
      <c r="QZI1" s="19"/>
      <c r="QZJ1" s="19"/>
      <c r="QZK1" s="19"/>
      <c r="QZL1" s="19"/>
      <c r="QZM1" s="19"/>
      <c r="QZN1" s="19"/>
      <c r="QZO1" s="19"/>
      <c r="QZP1" s="19"/>
      <c r="QZQ1" s="19"/>
      <c r="QZR1" s="19"/>
      <c r="QZS1" s="19"/>
      <c r="QZT1" s="19"/>
      <c r="QZU1" s="19"/>
      <c r="QZV1" s="19"/>
      <c r="QZW1" s="19"/>
      <c r="QZX1" s="19"/>
      <c r="QZY1" s="19"/>
      <c r="QZZ1" s="19"/>
      <c r="RAA1" s="19"/>
      <c r="RAB1" s="19"/>
      <c r="RAC1" s="19"/>
      <c r="RAD1" s="19"/>
      <c r="RAE1" s="19"/>
      <c r="RAF1" s="19"/>
      <c r="RAG1" s="19"/>
      <c r="RAH1" s="19"/>
      <c r="RAI1" s="19"/>
      <c r="RAJ1" s="19"/>
      <c r="RAK1" s="19"/>
      <c r="RAL1" s="19"/>
      <c r="RAM1" s="19"/>
      <c r="RAN1" s="19"/>
      <c r="RAO1" s="19"/>
      <c r="RAP1" s="19"/>
      <c r="RAQ1" s="19"/>
      <c r="RAR1" s="19"/>
      <c r="RAS1" s="19"/>
      <c r="RAT1" s="19"/>
      <c r="RAU1" s="19"/>
      <c r="RAV1" s="19"/>
      <c r="RAW1" s="19"/>
      <c r="RAX1" s="19"/>
      <c r="RAY1" s="19"/>
      <c r="RAZ1" s="19"/>
      <c r="RBA1" s="19"/>
      <c r="RBB1" s="19"/>
      <c r="RBC1" s="19"/>
      <c r="RBD1" s="19"/>
      <c r="RBE1" s="19"/>
      <c r="RBF1" s="19"/>
      <c r="RBG1" s="19"/>
      <c r="RBH1" s="19"/>
      <c r="RBI1" s="19"/>
      <c r="RBJ1" s="19"/>
      <c r="RBK1" s="19"/>
      <c r="RBL1" s="19"/>
      <c r="RBM1" s="19"/>
      <c r="RBN1" s="19"/>
      <c r="RBO1" s="19"/>
      <c r="RBP1" s="19"/>
      <c r="RBQ1" s="19"/>
      <c r="RBR1" s="19"/>
      <c r="RBS1" s="19"/>
      <c r="RBT1" s="19"/>
      <c r="RBU1" s="19"/>
      <c r="RBV1" s="19"/>
      <c r="RBW1" s="19"/>
      <c r="RBX1" s="19"/>
      <c r="RBY1" s="19"/>
      <c r="RBZ1" s="19"/>
      <c r="RCA1" s="19"/>
      <c r="RCB1" s="19"/>
      <c r="RCC1" s="19"/>
      <c r="RCD1" s="19"/>
      <c r="RCE1" s="19"/>
      <c r="RCF1" s="19"/>
      <c r="RCG1" s="19"/>
      <c r="RCH1" s="19"/>
      <c r="RCI1" s="19"/>
      <c r="RCJ1" s="19"/>
      <c r="RCK1" s="19"/>
      <c r="RCL1" s="19"/>
      <c r="RCM1" s="19"/>
      <c r="RCN1" s="19"/>
      <c r="RCO1" s="19"/>
      <c r="RCP1" s="19"/>
      <c r="RCQ1" s="19"/>
      <c r="RCR1" s="19"/>
      <c r="RCS1" s="19"/>
      <c r="RCT1" s="19"/>
      <c r="RCU1" s="19"/>
      <c r="RCV1" s="19"/>
      <c r="RCW1" s="19"/>
      <c r="RCX1" s="19"/>
      <c r="RCY1" s="19"/>
      <c r="RCZ1" s="19"/>
      <c r="RDA1" s="19"/>
      <c r="RDB1" s="19"/>
      <c r="RDC1" s="19"/>
      <c r="RDD1" s="19"/>
      <c r="RDE1" s="19"/>
      <c r="RDF1" s="19"/>
      <c r="RDG1" s="19"/>
      <c r="RDH1" s="19"/>
      <c r="RDI1" s="19"/>
      <c r="RDJ1" s="19"/>
      <c r="RDK1" s="19"/>
      <c r="RDL1" s="19"/>
      <c r="RDM1" s="19"/>
      <c r="RDN1" s="19"/>
      <c r="RDO1" s="19"/>
      <c r="RDP1" s="19"/>
      <c r="RDQ1" s="19"/>
      <c r="RDR1" s="19"/>
      <c r="RDS1" s="19"/>
      <c r="RDT1" s="19"/>
      <c r="RDU1" s="19"/>
      <c r="RDV1" s="19"/>
      <c r="RDW1" s="19"/>
      <c r="RDX1" s="19"/>
      <c r="RDY1" s="19"/>
      <c r="RDZ1" s="19"/>
      <c r="REA1" s="19"/>
      <c r="REB1" s="19"/>
      <c r="REC1" s="19"/>
      <c r="RED1" s="19"/>
      <c r="REE1" s="19"/>
      <c r="REF1" s="19"/>
      <c r="REG1" s="19"/>
      <c r="REH1" s="19"/>
      <c r="REI1" s="19"/>
      <c r="REJ1" s="19"/>
      <c r="REK1" s="19"/>
      <c r="REL1" s="19"/>
      <c r="REM1" s="19"/>
      <c r="REN1" s="19"/>
      <c r="REO1" s="19"/>
      <c r="REP1" s="19"/>
      <c r="REQ1" s="19"/>
      <c r="RER1" s="19"/>
      <c r="RES1" s="19"/>
      <c r="RET1" s="19"/>
      <c r="REU1" s="19"/>
      <c r="REV1" s="19"/>
      <c r="REW1" s="19"/>
      <c r="REX1" s="19"/>
      <c r="REY1" s="19"/>
      <c r="REZ1" s="19"/>
      <c r="RFA1" s="19"/>
      <c r="RFB1" s="19"/>
      <c r="RFC1" s="19"/>
      <c r="RFD1" s="19"/>
      <c r="RFE1" s="19"/>
      <c r="RFF1" s="19"/>
      <c r="RFG1" s="19"/>
      <c r="RFH1" s="19"/>
      <c r="RFI1" s="19"/>
      <c r="RFJ1" s="19"/>
      <c r="RFK1" s="19"/>
      <c r="RFL1" s="19"/>
      <c r="RFM1" s="19"/>
      <c r="RFN1" s="19"/>
      <c r="RFO1" s="19"/>
      <c r="RFP1" s="19"/>
      <c r="RFQ1" s="19"/>
      <c r="RFR1" s="19"/>
      <c r="RFS1" s="19"/>
      <c r="RFT1" s="19"/>
      <c r="RFU1" s="19"/>
      <c r="RFV1" s="19"/>
      <c r="RFW1" s="19"/>
      <c r="RFX1" s="19"/>
      <c r="RFY1" s="19"/>
      <c r="RFZ1" s="19"/>
      <c r="RGA1" s="19"/>
      <c r="RGB1" s="19"/>
      <c r="RGC1" s="19"/>
      <c r="RGD1" s="19"/>
      <c r="RGE1" s="19"/>
      <c r="RGF1" s="19"/>
      <c r="RGG1" s="19"/>
      <c r="RGH1" s="19"/>
      <c r="RGI1" s="19"/>
      <c r="RGJ1" s="19"/>
      <c r="RGK1" s="19"/>
      <c r="RGL1" s="19"/>
      <c r="RGM1" s="19"/>
      <c r="RGN1" s="19"/>
      <c r="RGO1" s="19"/>
      <c r="RGP1" s="19"/>
      <c r="RGQ1" s="19"/>
      <c r="RGR1" s="19"/>
      <c r="RGS1" s="19"/>
      <c r="RGT1" s="19"/>
      <c r="RGU1" s="19"/>
      <c r="RGV1" s="19"/>
      <c r="RGW1" s="19"/>
      <c r="RGX1" s="19"/>
      <c r="RGY1" s="19"/>
      <c r="RGZ1" s="19"/>
      <c r="RHA1" s="19"/>
      <c r="RHB1" s="19"/>
      <c r="RHC1" s="19"/>
      <c r="RHD1" s="19"/>
      <c r="RHE1" s="19"/>
      <c r="RHF1" s="19"/>
      <c r="RHG1" s="19"/>
      <c r="RHH1" s="19"/>
      <c r="RHI1" s="19"/>
      <c r="RHJ1" s="19"/>
      <c r="RHK1" s="19"/>
      <c r="RHL1" s="19"/>
      <c r="RHM1" s="19"/>
      <c r="RHN1" s="19"/>
      <c r="RHO1" s="19"/>
      <c r="RHP1" s="19"/>
      <c r="RHQ1" s="19"/>
      <c r="RHR1" s="19"/>
      <c r="RHS1" s="19"/>
      <c r="RHT1" s="19"/>
      <c r="RHU1" s="19"/>
      <c r="RHV1" s="19"/>
      <c r="RHW1" s="19"/>
      <c r="RHX1" s="19"/>
      <c r="RHY1" s="19"/>
      <c r="RHZ1" s="19"/>
      <c r="RIA1" s="19"/>
      <c r="RIB1" s="19"/>
      <c r="RIC1" s="19"/>
      <c r="RID1" s="19"/>
      <c r="RIE1" s="19"/>
      <c r="RIF1" s="19"/>
      <c r="RIG1" s="19"/>
      <c r="RIH1" s="19"/>
      <c r="RII1" s="19"/>
      <c r="RIJ1" s="19"/>
      <c r="RIK1" s="19"/>
      <c r="RIL1" s="19"/>
      <c r="RIM1" s="19"/>
      <c r="RIN1" s="19"/>
      <c r="RIO1" s="19"/>
      <c r="RIP1" s="19"/>
      <c r="RIQ1" s="19"/>
      <c r="RIR1" s="19"/>
      <c r="RIS1" s="19"/>
      <c r="RIT1" s="19"/>
      <c r="RIU1" s="19"/>
      <c r="RIV1" s="19"/>
      <c r="RIW1" s="19"/>
      <c r="RIX1" s="19"/>
      <c r="RIY1" s="19"/>
      <c r="RIZ1" s="19"/>
      <c r="RJA1" s="19"/>
      <c r="RJB1" s="19"/>
      <c r="RJC1" s="19"/>
      <c r="RJD1" s="19"/>
      <c r="RJE1" s="19"/>
      <c r="RJF1" s="19"/>
      <c r="RJG1" s="19"/>
      <c r="RJH1" s="19"/>
      <c r="RJI1" s="19"/>
      <c r="RJJ1" s="19"/>
      <c r="RJK1" s="19"/>
      <c r="RJL1" s="19"/>
      <c r="RJM1" s="19"/>
      <c r="RJN1" s="19"/>
      <c r="RJO1" s="19"/>
      <c r="RJP1" s="19"/>
      <c r="RJQ1" s="19"/>
      <c r="RJR1" s="19"/>
      <c r="RJS1" s="19"/>
      <c r="RJT1" s="19"/>
      <c r="RJU1" s="19"/>
      <c r="RJV1" s="19"/>
      <c r="RJW1" s="19"/>
      <c r="RJX1" s="19"/>
      <c r="RJY1" s="19"/>
      <c r="RJZ1" s="19"/>
      <c r="RKA1" s="19"/>
      <c r="RKB1" s="19"/>
      <c r="RKC1" s="19"/>
      <c r="RKD1" s="19"/>
      <c r="RKE1" s="19"/>
      <c r="RKF1" s="19"/>
      <c r="RKG1" s="19"/>
      <c r="RKH1" s="19"/>
      <c r="RKI1" s="19"/>
      <c r="RKJ1" s="19"/>
      <c r="RKK1" s="19"/>
      <c r="RKL1" s="19"/>
      <c r="RKM1" s="19"/>
      <c r="RKN1" s="19"/>
      <c r="RKO1" s="19"/>
      <c r="RKP1" s="19"/>
      <c r="RKQ1" s="19"/>
      <c r="RKR1" s="19"/>
      <c r="RKS1" s="19"/>
      <c r="RKT1" s="19"/>
      <c r="RKU1" s="19"/>
      <c r="RKV1" s="19"/>
      <c r="RKW1" s="19"/>
      <c r="RKX1" s="19"/>
      <c r="RKY1" s="19"/>
      <c r="RKZ1" s="19"/>
      <c r="RLA1" s="19"/>
      <c r="RLB1" s="19"/>
      <c r="RLC1" s="19"/>
      <c r="RLD1" s="19"/>
      <c r="RLE1" s="19"/>
      <c r="RLF1" s="19"/>
      <c r="RLG1" s="19"/>
      <c r="RLH1" s="19"/>
      <c r="RLI1" s="19"/>
      <c r="RLJ1" s="19"/>
      <c r="RLK1" s="19"/>
      <c r="RLL1" s="19"/>
      <c r="RLM1" s="19"/>
      <c r="RLN1" s="19"/>
      <c r="RLO1" s="19"/>
      <c r="RLP1" s="19"/>
      <c r="RLQ1" s="19"/>
      <c r="RLR1" s="19"/>
      <c r="RLS1" s="19"/>
      <c r="RLT1" s="19"/>
      <c r="RLU1" s="19"/>
      <c r="RLV1" s="19"/>
      <c r="RLW1" s="19"/>
      <c r="RLX1" s="19"/>
      <c r="RLY1" s="19"/>
      <c r="RLZ1" s="19"/>
      <c r="RMA1" s="19"/>
      <c r="RMB1" s="19"/>
      <c r="RMC1" s="19"/>
      <c r="RMD1" s="19"/>
      <c r="RME1" s="19"/>
      <c r="RMF1" s="19"/>
      <c r="RMG1" s="19"/>
      <c r="RMH1" s="19"/>
      <c r="RMI1" s="19"/>
      <c r="RMJ1" s="19"/>
      <c r="RMK1" s="19"/>
      <c r="RML1" s="19"/>
      <c r="RMM1" s="19"/>
      <c r="RMN1" s="19"/>
      <c r="RMO1" s="19"/>
      <c r="RMP1" s="19"/>
      <c r="RMQ1" s="19"/>
      <c r="RMR1" s="19"/>
      <c r="RMS1" s="19"/>
      <c r="RMT1" s="19"/>
      <c r="RMU1" s="19"/>
      <c r="RMV1" s="19"/>
      <c r="RMW1" s="19"/>
      <c r="RMX1" s="19"/>
      <c r="RMY1" s="19"/>
      <c r="RMZ1" s="19"/>
      <c r="RNA1" s="19"/>
      <c r="RNB1" s="19"/>
      <c r="RNC1" s="19"/>
      <c r="RND1" s="19"/>
      <c r="RNE1" s="19"/>
      <c r="RNF1" s="19"/>
      <c r="RNG1" s="19"/>
      <c r="RNH1" s="19"/>
      <c r="RNI1" s="19"/>
      <c r="RNJ1" s="19"/>
      <c r="RNK1" s="19"/>
      <c r="RNL1" s="19"/>
      <c r="RNM1" s="19"/>
      <c r="RNN1" s="19"/>
      <c r="RNO1" s="19"/>
      <c r="RNP1" s="19"/>
      <c r="RNQ1" s="19"/>
      <c r="RNR1" s="19"/>
      <c r="RNS1" s="19"/>
      <c r="RNT1" s="19"/>
      <c r="RNU1" s="19"/>
      <c r="RNV1" s="19"/>
      <c r="RNW1" s="19"/>
      <c r="RNX1" s="19"/>
      <c r="RNY1" s="19"/>
      <c r="RNZ1" s="19"/>
      <c r="ROA1" s="19"/>
      <c r="ROB1" s="19"/>
      <c r="ROC1" s="19"/>
      <c r="ROD1" s="19"/>
      <c r="ROE1" s="19"/>
      <c r="ROF1" s="19"/>
      <c r="ROG1" s="19"/>
      <c r="ROH1" s="19"/>
      <c r="ROI1" s="19"/>
      <c r="ROJ1" s="19"/>
      <c r="ROK1" s="19"/>
      <c r="ROL1" s="19"/>
      <c r="ROM1" s="19"/>
      <c r="RON1" s="19"/>
      <c r="ROO1" s="19"/>
      <c r="ROP1" s="19"/>
      <c r="ROQ1" s="19"/>
      <c r="ROR1" s="19"/>
      <c r="ROS1" s="19"/>
      <c r="ROT1" s="19"/>
      <c r="ROU1" s="19"/>
      <c r="ROV1" s="19"/>
      <c r="ROW1" s="19"/>
      <c r="ROX1" s="19"/>
      <c r="ROY1" s="19"/>
      <c r="ROZ1" s="19"/>
      <c r="RPA1" s="19"/>
      <c r="RPB1" s="19"/>
      <c r="RPC1" s="19"/>
      <c r="RPD1" s="19"/>
      <c r="RPE1" s="19"/>
      <c r="RPF1" s="19"/>
      <c r="RPG1" s="19"/>
      <c r="RPH1" s="19"/>
      <c r="RPI1" s="19"/>
      <c r="RPJ1" s="19"/>
      <c r="RPK1" s="19"/>
      <c r="RPL1" s="19"/>
      <c r="RPM1" s="19"/>
      <c r="RPN1" s="19"/>
      <c r="RPO1" s="19"/>
      <c r="RPP1" s="19"/>
      <c r="RPQ1" s="19"/>
      <c r="RPR1" s="19"/>
      <c r="RPS1" s="19"/>
      <c r="RPT1" s="19"/>
      <c r="RPU1" s="19"/>
      <c r="RPV1" s="19"/>
      <c r="RPW1" s="19"/>
      <c r="RPX1" s="19"/>
      <c r="RPY1" s="19"/>
      <c r="RPZ1" s="19"/>
      <c r="RQA1" s="19"/>
      <c r="RQB1" s="19"/>
      <c r="RQC1" s="19"/>
      <c r="RQD1" s="19"/>
      <c r="RQE1" s="19"/>
      <c r="RQF1" s="19"/>
      <c r="RQG1" s="19"/>
      <c r="RQH1" s="19"/>
      <c r="RQI1" s="19"/>
      <c r="RQJ1" s="19"/>
      <c r="RQK1" s="19"/>
      <c r="RQL1" s="19"/>
      <c r="RQM1" s="19"/>
      <c r="RQN1" s="19"/>
      <c r="RQO1" s="19"/>
      <c r="RQP1" s="19"/>
      <c r="RQQ1" s="19"/>
      <c r="RQR1" s="19"/>
      <c r="RQS1" s="19"/>
      <c r="RQT1" s="19"/>
      <c r="RQU1" s="19"/>
      <c r="RQV1" s="19"/>
      <c r="RQW1" s="19"/>
      <c r="RQX1" s="19"/>
      <c r="RQY1" s="19"/>
      <c r="RQZ1" s="19"/>
      <c r="RRA1" s="19"/>
      <c r="RRB1" s="19"/>
      <c r="RRC1" s="19"/>
      <c r="RRD1" s="19"/>
      <c r="RRE1" s="19"/>
      <c r="RRF1" s="19"/>
      <c r="RRG1" s="19"/>
      <c r="RRH1" s="19"/>
      <c r="RRI1" s="19"/>
      <c r="RRJ1" s="19"/>
      <c r="RRK1" s="19"/>
      <c r="RRL1" s="19"/>
      <c r="RRM1" s="19"/>
      <c r="RRN1" s="19"/>
      <c r="RRO1" s="19"/>
      <c r="RRP1" s="19"/>
      <c r="RRQ1" s="19"/>
      <c r="RRR1" s="19"/>
      <c r="RRS1" s="19"/>
      <c r="RRT1" s="19"/>
      <c r="RRU1" s="19"/>
      <c r="RRV1" s="19"/>
      <c r="RRW1" s="19"/>
      <c r="RRX1" s="19"/>
      <c r="RRY1" s="19"/>
      <c r="RRZ1" s="19"/>
      <c r="RSA1" s="19"/>
      <c r="RSB1" s="19"/>
      <c r="RSC1" s="19"/>
      <c r="RSD1" s="19"/>
      <c r="RSE1" s="19"/>
      <c r="RSF1" s="19"/>
      <c r="RSG1" s="19"/>
      <c r="RSH1" s="19"/>
      <c r="RSI1" s="19"/>
      <c r="RSJ1" s="19"/>
      <c r="RSK1" s="19"/>
      <c r="RSL1" s="19"/>
      <c r="RSM1" s="19"/>
      <c r="RSN1" s="19"/>
      <c r="RSO1" s="19"/>
      <c r="RSP1" s="19"/>
      <c r="RSQ1" s="19"/>
      <c r="RSR1" s="19"/>
      <c r="RSS1" s="19"/>
      <c r="RST1" s="19"/>
      <c r="RSU1" s="19"/>
      <c r="RSV1" s="19"/>
      <c r="RSW1" s="19"/>
      <c r="RSX1" s="19"/>
      <c r="RSY1" s="19"/>
      <c r="RSZ1" s="19"/>
      <c r="RTA1" s="19"/>
      <c r="RTB1" s="19"/>
      <c r="RTC1" s="19"/>
      <c r="RTD1" s="19"/>
      <c r="RTE1" s="19"/>
      <c r="RTF1" s="19"/>
      <c r="RTG1" s="19"/>
      <c r="RTH1" s="19"/>
      <c r="RTI1" s="19"/>
      <c r="RTJ1" s="19"/>
      <c r="RTK1" s="19"/>
      <c r="RTL1" s="19"/>
      <c r="RTM1" s="19"/>
      <c r="RTN1" s="19"/>
      <c r="RTO1" s="19"/>
      <c r="RTP1" s="19"/>
      <c r="RTQ1" s="19"/>
      <c r="RTR1" s="19"/>
      <c r="RTS1" s="19"/>
      <c r="RTT1" s="19"/>
      <c r="RTU1" s="19"/>
      <c r="RTV1" s="19"/>
      <c r="RTW1" s="19"/>
      <c r="RTX1" s="19"/>
      <c r="RTY1" s="19"/>
      <c r="RTZ1" s="19"/>
      <c r="RUA1" s="19"/>
      <c r="RUB1" s="19"/>
      <c r="RUC1" s="19"/>
      <c r="RUD1" s="19"/>
      <c r="RUE1" s="19"/>
      <c r="RUF1" s="19"/>
      <c r="RUG1" s="19"/>
      <c r="RUH1" s="19"/>
      <c r="RUI1" s="19"/>
      <c r="RUJ1" s="19"/>
      <c r="RUK1" s="19"/>
      <c r="RUL1" s="19"/>
      <c r="RUM1" s="19"/>
      <c r="RUN1" s="19"/>
      <c r="RUO1" s="19"/>
      <c r="RUP1" s="19"/>
      <c r="RUQ1" s="19"/>
      <c r="RUR1" s="19"/>
      <c r="RUS1" s="19"/>
      <c r="RUT1" s="19"/>
      <c r="RUU1" s="19"/>
      <c r="RUV1" s="19"/>
      <c r="RUW1" s="19"/>
      <c r="RUX1" s="19"/>
      <c r="RUY1" s="19"/>
      <c r="RUZ1" s="19"/>
      <c r="RVA1" s="19"/>
      <c r="RVB1" s="19"/>
      <c r="RVC1" s="19"/>
      <c r="RVD1" s="19"/>
      <c r="RVE1" s="19"/>
      <c r="RVF1" s="19"/>
      <c r="RVG1" s="19"/>
      <c r="RVH1" s="19"/>
      <c r="RVI1" s="19"/>
      <c r="RVJ1" s="19"/>
      <c r="RVK1" s="19"/>
      <c r="RVL1" s="19"/>
      <c r="RVM1" s="19"/>
      <c r="RVN1" s="19"/>
      <c r="RVO1" s="19"/>
      <c r="RVP1" s="19"/>
      <c r="RVQ1" s="19"/>
      <c r="RVR1" s="19"/>
      <c r="RVS1" s="19"/>
      <c r="RVT1" s="19"/>
      <c r="RVU1" s="19"/>
      <c r="RVV1" s="19"/>
      <c r="RVW1" s="19"/>
      <c r="RVX1" s="19"/>
      <c r="RVY1" s="19"/>
      <c r="RVZ1" s="19"/>
      <c r="RWA1" s="19"/>
      <c r="RWB1" s="19"/>
      <c r="RWC1" s="19"/>
      <c r="RWD1" s="19"/>
      <c r="RWE1" s="19"/>
      <c r="RWF1" s="19"/>
      <c r="RWG1" s="19"/>
      <c r="RWH1" s="19"/>
      <c r="RWI1" s="19"/>
      <c r="RWJ1" s="19"/>
      <c r="RWK1" s="19"/>
      <c r="RWL1" s="19"/>
      <c r="RWM1" s="19"/>
      <c r="RWN1" s="19"/>
      <c r="RWO1" s="19"/>
      <c r="RWP1" s="19"/>
      <c r="RWQ1" s="19"/>
      <c r="RWR1" s="19"/>
      <c r="RWS1" s="19"/>
      <c r="RWT1" s="19"/>
      <c r="RWU1" s="19"/>
      <c r="RWV1" s="19"/>
      <c r="RWW1" s="19"/>
      <c r="RWX1" s="19"/>
      <c r="RWY1" s="19"/>
      <c r="RWZ1" s="19"/>
      <c r="RXA1" s="19"/>
      <c r="RXB1" s="19"/>
      <c r="RXC1" s="19"/>
      <c r="RXD1" s="19"/>
      <c r="RXE1" s="19"/>
      <c r="RXF1" s="19"/>
      <c r="RXG1" s="19"/>
      <c r="RXH1" s="19"/>
      <c r="RXI1" s="19"/>
      <c r="RXJ1" s="19"/>
      <c r="RXK1" s="19"/>
      <c r="RXL1" s="19"/>
      <c r="RXM1" s="19"/>
      <c r="RXN1" s="19"/>
      <c r="RXO1" s="19"/>
      <c r="RXP1" s="19"/>
      <c r="RXQ1" s="19"/>
      <c r="RXR1" s="19"/>
      <c r="RXS1" s="19"/>
      <c r="RXT1" s="19"/>
      <c r="RXU1" s="19"/>
      <c r="RXV1" s="19"/>
      <c r="RXW1" s="19"/>
      <c r="RXX1" s="19"/>
      <c r="RXY1" s="19"/>
      <c r="RXZ1" s="19"/>
      <c r="RYA1" s="19"/>
      <c r="RYB1" s="19"/>
      <c r="RYC1" s="19"/>
      <c r="RYD1" s="19"/>
      <c r="RYE1" s="19"/>
      <c r="RYF1" s="19"/>
      <c r="RYG1" s="19"/>
      <c r="RYH1" s="19"/>
      <c r="RYI1" s="19"/>
      <c r="RYJ1" s="19"/>
      <c r="RYK1" s="19"/>
      <c r="RYL1" s="19"/>
      <c r="RYM1" s="19"/>
      <c r="RYN1" s="19"/>
      <c r="RYO1" s="19"/>
      <c r="RYP1" s="19"/>
      <c r="RYQ1" s="19"/>
      <c r="RYR1" s="19"/>
      <c r="RYS1" s="19"/>
      <c r="RYT1" s="19"/>
      <c r="RYU1" s="19"/>
      <c r="RYV1" s="19"/>
      <c r="RYW1" s="19"/>
      <c r="RYX1" s="19"/>
      <c r="RYY1" s="19"/>
      <c r="RYZ1" s="19"/>
      <c r="RZA1" s="19"/>
      <c r="RZB1" s="19"/>
      <c r="RZC1" s="19"/>
      <c r="RZD1" s="19"/>
      <c r="RZE1" s="19"/>
      <c r="RZF1" s="19"/>
      <c r="RZG1" s="19"/>
      <c r="RZH1" s="19"/>
      <c r="RZI1" s="19"/>
      <c r="RZJ1" s="19"/>
      <c r="RZK1" s="19"/>
      <c r="RZL1" s="19"/>
      <c r="RZM1" s="19"/>
      <c r="RZN1" s="19"/>
      <c r="RZO1" s="19"/>
      <c r="RZP1" s="19"/>
      <c r="RZQ1" s="19"/>
      <c r="RZR1" s="19"/>
      <c r="RZS1" s="19"/>
      <c r="RZT1" s="19"/>
      <c r="RZU1" s="19"/>
      <c r="RZV1" s="19"/>
      <c r="RZW1" s="19"/>
      <c r="RZX1" s="19"/>
      <c r="RZY1" s="19"/>
      <c r="RZZ1" s="19"/>
      <c r="SAA1" s="19"/>
      <c r="SAB1" s="19"/>
      <c r="SAC1" s="19"/>
      <c r="SAD1" s="19"/>
      <c r="SAE1" s="19"/>
      <c r="SAF1" s="19"/>
      <c r="SAG1" s="19"/>
      <c r="SAH1" s="19"/>
      <c r="SAI1" s="19"/>
      <c r="SAJ1" s="19"/>
      <c r="SAK1" s="19"/>
      <c r="SAL1" s="19"/>
      <c r="SAM1" s="19"/>
      <c r="SAN1" s="19"/>
      <c r="SAO1" s="19"/>
      <c r="SAP1" s="19"/>
      <c r="SAQ1" s="19"/>
      <c r="SAR1" s="19"/>
      <c r="SAS1" s="19"/>
      <c r="SAT1" s="19"/>
      <c r="SAU1" s="19"/>
      <c r="SAV1" s="19"/>
      <c r="SAW1" s="19"/>
      <c r="SAX1" s="19"/>
      <c r="SAY1" s="19"/>
      <c r="SAZ1" s="19"/>
      <c r="SBA1" s="19"/>
      <c r="SBB1" s="19"/>
      <c r="SBC1" s="19"/>
      <c r="SBD1" s="19"/>
      <c r="SBE1" s="19"/>
      <c r="SBF1" s="19"/>
      <c r="SBG1" s="19"/>
      <c r="SBH1" s="19"/>
      <c r="SBI1" s="19"/>
      <c r="SBJ1" s="19"/>
      <c r="SBK1" s="19"/>
      <c r="SBL1" s="19"/>
      <c r="SBM1" s="19"/>
      <c r="SBN1" s="19"/>
      <c r="SBO1" s="19"/>
      <c r="SBP1" s="19"/>
      <c r="SBQ1" s="19"/>
      <c r="SBR1" s="19"/>
      <c r="SBS1" s="19"/>
      <c r="SBT1" s="19"/>
      <c r="SBU1" s="19"/>
      <c r="SBV1" s="19"/>
      <c r="SBW1" s="19"/>
      <c r="SBX1" s="19"/>
      <c r="SBY1" s="19"/>
      <c r="SBZ1" s="19"/>
      <c r="SCA1" s="19"/>
      <c r="SCB1" s="19"/>
      <c r="SCC1" s="19"/>
      <c r="SCD1" s="19"/>
      <c r="SCE1" s="19"/>
      <c r="SCF1" s="19"/>
      <c r="SCG1" s="19"/>
      <c r="SCH1" s="19"/>
      <c r="SCI1" s="19"/>
      <c r="SCJ1" s="19"/>
      <c r="SCK1" s="19"/>
      <c r="SCL1" s="19"/>
      <c r="SCM1" s="19"/>
      <c r="SCN1" s="19"/>
      <c r="SCO1" s="19"/>
      <c r="SCP1" s="19"/>
      <c r="SCQ1" s="19"/>
      <c r="SCR1" s="19"/>
      <c r="SCS1" s="19"/>
      <c r="SCT1" s="19"/>
      <c r="SCU1" s="19"/>
      <c r="SCV1" s="19"/>
      <c r="SCW1" s="19"/>
      <c r="SCX1" s="19"/>
      <c r="SCY1" s="19"/>
      <c r="SCZ1" s="19"/>
      <c r="SDA1" s="19"/>
      <c r="SDB1" s="19"/>
      <c r="SDC1" s="19"/>
      <c r="SDD1" s="19"/>
      <c r="SDE1" s="19"/>
      <c r="SDF1" s="19"/>
      <c r="SDG1" s="19"/>
      <c r="SDH1" s="19"/>
      <c r="SDI1" s="19"/>
      <c r="SDJ1" s="19"/>
      <c r="SDK1" s="19"/>
      <c r="SDL1" s="19"/>
      <c r="SDM1" s="19"/>
      <c r="SDN1" s="19"/>
      <c r="SDO1" s="19"/>
      <c r="SDP1" s="19"/>
      <c r="SDQ1" s="19"/>
      <c r="SDR1" s="19"/>
      <c r="SDS1" s="19"/>
      <c r="SDT1" s="19"/>
      <c r="SDU1" s="19"/>
      <c r="SDV1" s="19"/>
      <c r="SDW1" s="19"/>
      <c r="SDX1" s="19"/>
      <c r="SDY1" s="19"/>
      <c r="SDZ1" s="19"/>
      <c r="SEA1" s="19"/>
      <c r="SEB1" s="19"/>
      <c r="SEC1" s="19"/>
      <c r="SED1" s="19"/>
      <c r="SEE1" s="19"/>
      <c r="SEF1" s="19"/>
      <c r="SEG1" s="19"/>
      <c r="SEH1" s="19"/>
      <c r="SEI1" s="19"/>
      <c r="SEJ1" s="19"/>
      <c r="SEK1" s="19"/>
      <c r="SEL1" s="19"/>
      <c r="SEM1" s="19"/>
      <c r="SEN1" s="19"/>
      <c r="SEO1" s="19"/>
      <c r="SEP1" s="19"/>
      <c r="SEQ1" s="19"/>
      <c r="SER1" s="19"/>
      <c r="SES1" s="19"/>
      <c r="SET1" s="19"/>
      <c r="SEU1" s="19"/>
      <c r="SEV1" s="19"/>
      <c r="SEW1" s="19"/>
      <c r="SEX1" s="19"/>
      <c r="SEY1" s="19"/>
      <c r="SEZ1" s="19"/>
      <c r="SFA1" s="19"/>
      <c r="SFB1" s="19"/>
      <c r="SFC1" s="19"/>
      <c r="SFD1" s="19"/>
      <c r="SFE1" s="19"/>
      <c r="SFF1" s="19"/>
      <c r="SFG1" s="19"/>
      <c r="SFH1" s="19"/>
      <c r="SFI1" s="19"/>
      <c r="SFJ1" s="19"/>
      <c r="SFK1" s="19"/>
      <c r="SFL1" s="19"/>
      <c r="SFM1" s="19"/>
      <c r="SFN1" s="19"/>
      <c r="SFO1" s="19"/>
      <c r="SFP1" s="19"/>
      <c r="SFQ1" s="19"/>
      <c r="SFR1" s="19"/>
      <c r="SFS1" s="19"/>
      <c r="SFT1" s="19"/>
      <c r="SFU1" s="19"/>
      <c r="SFV1" s="19"/>
      <c r="SFW1" s="19"/>
      <c r="SFX1" s="19"/>
      <c r="SFY1" s="19"/>
      <c r="SFZ1" s="19"/>
      <c r="SGA1" s="19"/>
      <c r="SGB1" s="19"/>
      <c r="SGC1" s="19"/>
      <c r="SGD1" s="19"/>
      <c r="SGE1" s="19"/>
      <c r="SGF1" s="19"/>
      <c r="SGG1" s="19"/>
      <c r="SGH1" s="19"/>
      <c r="SGI1" s="19"/>
      <c r="SGJ1" s="19"/>
      <c r="SGK1" s="19"/>
      <c r="SGL1" s="19"/>
      <c r="SGM1" s="19"/>
      <c r="SGN1" s="19"/>
      <c r="SGO1" s="19"/>
      <c r="SGP1" s="19"/>
      <c r="SGQ1" s="19"/>
      <c r="SGR1" s="19"/>
      <c r="SGS1" s="19"/>
      <c r="SGT1" s="19"/>
      <c r="SGU1" s="19"/>
      <c r="SGV1" s="19"/>
      <c r="SGW1" s="19"/>
      <c r="SGX1" s="19"/>
      <c r="SGY1" s="19"/>
      <c r="SGZ1" s="19"/>
      <c r="SHA1" s="19"/>
      <c r="SHB1" s="19"/>
      <c r="SHC1" s="19"/>
      <c r="SHD1" s="19"/>
      <c r="SHE1" s="19"/>
      <c r="SHF1" s="19"/>
      <c r="SHG1" s="19"/>
      <c r="SHH1" s="19"/>
      <c r="SHI1" s="19"/>
      <c r="SHJ1" s="19"/>
      <c r="SHK1" s="19"/>
      <c r="SHL1" s="19"/>
      <c r="SHM1" s="19"/>
      <c r="SHN1" s="19"/>
      <c r="SHO1" s="19"/>
      <c r="SHP1" s="19"/>
      <c r="SHQ1" s="19"/>
      <c r="SHR1" s="19"/>
      <c r="SHS1" s="19"/>
      <c r="SHT1" s="19"/>
      <c r="SHU1" s="19"/>
      <c r="SHV1" s="19"/>
      <c r="SHW1" s="19"/>
      <c r="SHX1" s="19"/>
      <c r="SHY1" s="19"/>
      <c r="SHZ1" s="19"/>
      <c r="SIA1" s="19"/>
      <c r="SIB1" s="19"/>
      <c r="SIC1" s="19"/>
      <c r="SID1" s="19"/>
      <c r="SIE1" s="19"/>
      <c r="SIF1" s="19"/>
      <c r="SIG1" s="19"/>
      <c r="SIH1" s="19"/>
      <c r="SII1" s="19"/>
      <c r="SIJ1" s="19"/>
      <c r="SIK1" s="19"/>
      <c r="SIL1" s="19"/>
      <c r="SIM1" s="19"/>
      <c r="SIN1" s="19"/>
      <c r="SIO1" s="19"/>
      <c r="SIP1" s="19"/>
      <c r="SIQ1" s="19"/>
      <c r="SIR1" s="19"/>
      <c r="SIS1" s="19"/>
      <c r="SIT1" s="19"/>
      <c r="SIU1" s="19"/>
      <c r="SIV1" s="19"/>
      <c r="SIW1" s="19"/>
      <c r="SIX1" s="19"/>
      <c r="SIY1" s="19"/>
      <c r="SIZ1" s="19"/>
      <c r="SJA1" s="19"/>
      <c r="SJB1" s="19"/>
      <c r="SJC1" s="19"/>
      <c r="SJD1" s="19"/>
      <c r="SJE1" s="19"/>
      <c r="SJF1" s="19"/>
      <c r="SJG1" s="19"/>
      <c r="SJH1" s="19"/>
      <c r="SJI1" s="19"/>
      <c r="SJJ1" s="19"/>
      <c r="SJK1" s="19"/>
      <c r="SJL1" s="19"/>
      <c r="SJM1" s="19"/>
      <c r="SJN1" s="19"/>
      <c r="SJO1" s="19"/>
      <c r="SJP1" s="19"/>
      <c r="SJQ1" s="19"/>
      <c r="SJR1" s="19"/>
      <c r="SJS1" s="19"/>
      <c r="SJT1" s="19"/>
      <c r="SJU1" s="19"/>
      <c r="SJV1" s="19"/>
      <c r="SJW1" s="19"/>
      <c r="SJX1" s="19"/>
      <c r="SJY1" s="19"/>
      <c r="SJZ1" s="19"/>
      <c r="SKA1" s="19"/>
      <c r="SKB1" s="19"/>
      <c r="SKC1" s="19"/>
      <c r="SKD1" s="19"/>
      <c r="SKE1" s="19"/>
      <c r="SKF1" s="19"/>
      <c r="SKG1" s="19"/>
      <c r="SKH1" s="19"/>
      <c r="SKI1" s="19"/>
      <c r="SKJ1" s="19"/>
      <c r="SKK1" s="19"/>
      <c r="SKL1" s="19"/>
      <c r="SKM1" s="19"/>
      <c r="SKN1" s="19"/>
      <c r="SKO1" s="19"/>
      <c r="SKP1" s="19"/>
      <c r="SKQ1" s="19"/>
      <c r="SKR1" s="19"/>
      <c r="SKS1" s="19"/>
      <c r="SKT1" s="19"/>
      <c r="SKU1" s="19"/>
      <c r="SKV1" s="19"/>
      <c r="SKW1" s="19"/>
      <c r="SKX1" s="19"/>
      <c r="SKY1" s="19"/>
      <c r="SKZ1" s="19"/>
      <c r="SLA1" s="19"/>
      <c r="SLB1" s="19"/>
      <c r="SLC1" s="19"/>
      <c r="SLD1" s="19"/>
      <c r="SLE1" s="19"/>
      <c r="SLF1" s="19"/>
      <c r="SLG1" s="19"/>
      <c r="SLH1" s="19"/>
      <c r="SLI1" s="19"/>
      <c r="SLJ1" s="19"/>
      <c r="SLK1" s="19"/>
      <c r="SLL1" s="19"/>
      <c r="SLM1" s="19"/>
      <c r="SLN1" s="19"/>
      <c r="SLO1" s="19"/>
      <c r="SLP1" s="19"/>
      <c r="SLQ1" s="19"/>
      <c r="SLR1" s="19"/>
      <c r="SLS1" s="19"/>
      <c r="SLT1" s="19"/>
      <c r="SLU1" s="19"/>
      <c r="SLV1" s="19"/>
      <c r="SLW1" s="19"/>
      <c r="SLX1" s="19"/>
      <c r="SLY1" s="19"/>
      <c r="SLZ1" s="19"/>
      <c r="SMA1" s="19"/>
      <c r="SMB1" s="19"/>
      <c r="SMC1" s="19"/>
      <c r="SMD1" s="19"/>
      <c r="SME1" s="19"/>
      <c r="SMF1" s="19"/>
      <c r="SMG1" s="19"/>
      <c r="SMH1" s="19"/>
      <c r="SMI1" s="19"/>
      <c r="SMJ1" s="19"/>
      <c r="SMK1" s="19"/>
      <c r="SML1" s="19"/>
      <c r="SMM1" s="19"/>
      <c r="SMN1" s="19"/>
      <c r="SMO1" s="19"/>
      <c r="SMP1" s="19"/>
      <c r="SMQ1" s="19"/>
      <c r="SMR1" s="19"/>
      <c r="SMS1" s="19"/>
      <c r="SMT1" s="19"/>
      <c r="SMU1" s="19"/>
      <c r="SMV1" s="19"/>
      <c r="SMW1" s="19"/>
      <c r="SMX1" s="19"/>
      <c r="SMY1" s="19"/>
      <c r="SMZ1" s="19"/>
      <c r="SNA1" s="19"/>
      <c r="SNB1" s="19"/>
      <c r="SNC1" s="19"/>
      <c r="SND1" s="19"/>
      <c r="SNE1" s="19"/>
      <c r="SNF1" s="19"/>
      <c r="SNG1" s="19"/>
      <c r="SNH1" s="19"/>
      <c r="SNI1" s="19"/>
      <c r="SNJ1" s="19"/>
      <c r="SNK1" s="19"/>
      <c r="SNL1" s="19"/>
      <c r="SNM1" s="19"/>
      <c r="SNN1" s="19"/>
      <c r="SNO1" s="19"/>
      <c r="SNP1" s="19"/>
      <c r="SNQ1" s="19"/>
      <c r="SNR1" s="19"/>
      <c r="SNS1" s="19"/>
      <c r="SNT1" s="19"/>
      <c r="SNU1" s="19"/>
      <c r="SNV1" s="19"/>
      <c r="SNW1" s="19"/>
      <c r="SNX1" s="19"/>
      <c r="SNY1" s="19"/>
      <c r="SNZ1" s="19"/>
      <c r="SOA1" s="19"/>
      <c r="SOB1" s="19"/>
      <c r="SOC1" s="19"/>
      <c r="SOD1" s="19"/>
      <c r="SOE1" s="19"/>
      <c r="SOF1" s="19"/>
      <c r="SOG1" s="19"/>
      <c r="SOH1" s="19"/>
      <c r="SOI1" s="19"/>
      <c r="SOJ1" s="19"/>
      <c r="SOK1" s="19"/>
      <c r="SOL1" s="19"/>
      <c r="SOM1" s="19"/>
      <c r="SON1" s="19"/>
      <c r="SOO1" s="19"/>
      <c r="SOP1" s="19"/>
      <c r="SOQ1" s="19"/>
      <c r="SOR1" s="19"/>
      <c r="SOS1" s="19"/>
      <c r="SOT1" s="19"/>
      <c r="SOU1" s="19"/>
      <c r="SOV1" s="19"/>
      <c r="SOW1" s="19"/>
      <c r="SOX1" s="19"/>
      <c r="SOY1" s="19"/>
      <c r="SOZ1" s="19"/>
      <c r="SPA1" s="19"/>
      <c r="SPB1" s="19"/>
      <c r="SPC1" s="19"/>
      <c r="SPD1" s="19"/>
      <c r="SPE1" s="19"/>
      <c r="SPF1" s="19"/>
      <c r="SPG1" s="19"/>
      <c r="SPH1" s="19"/>
      <c r="SPI1" s="19"/>
      <c r="SPJ1" s="19"/>
      <c r="SPK1" s="19"/>
      <c r="SPL1" s="19"/>
      <c r="SPM1" s="19"/>
      <c r="SPN1" s="19"/>
      <c r="SPO1" s="19"/>
      <c r="SPP1" s="19"/>
      <c r="SPQ1" s="19"/>
      <c r="SPR1" s="19"/>
      <c r="SPS1" s="19"/>
      <c r="SPT1" s="19"/>
      <c r="SPU1" s="19"/>
      <c r="SPV1" s="19"/>
      <c r="SPW1" s="19"/>
      <c r="SPX1" s="19"/>
      <c r="SPY1" s="19"/>
      <c r="SPZ1" s="19"/>
      <c r="SQA1" s="19"/>
      <c r="SQB1" s="19"/>
      <c r="SQC1" s="19"/>
      <c r="SQD1" s="19"/>
      <c r="SQE1" s="19"/>
      <c r="SQF1" s="19"/>
      <c r="SQG1" s="19"/>
      <c r="SQH1" s="19"/>
      <c r="SQI1" s="19"/>
      <c r="SQJ1" s="19"/>
      <c r="SQK1" s="19"/>
      <c r="SQL1" s="19"/>
      <c r="SQM1" s="19"/>
      <c r="SQN1" s="19"/>
      <c r="SQO1" s="19"/>
      <c r="SQP1" s="19"/>
      <c r="SQQ1" s="19"/>
      <c r="SQR1" s="19"/>
      <c r="SQS1" s="19"/>
      <c r="SQT1" s="19"/>
      <c r="SQU1" s="19"/>
      <c r="SQV1" s="19"/>
      <c r="SQW1" s="19"/>
      <c r="SQX1" s="19"/>
      <c r="SQY1" s="19"/>
      <c r="SQZ1" s="19"/>
      <c r="SRA1" s="19"/>
      <c r="SRB1" s="19"/>
      <c r="SRC1" s="19"/>
      <c r="SRD1" s="19"/>
      <c r="SRE1" s="19"/>
      <c r="SRF1" s="19"/>
      <c r="SRG1" s="19"/>
      <c r="SRH1" s="19"/>
      <c r="SRI1" s="19"/>
      <c r="SRJ1" s="19"/>
      <c r="SRK1" s="19"/>
      <c r="SRL1" s="19"/>
      <c r="SRM1" s="19"/>
      <c r="SRN1" s="19"/>
      <c r="SRO1" s="19"/>
      <c r="SRP1" s="19"/>
      <c r="SRQ1" s="19"/>
      <c r="SRR1" s="19"/>
      <c r="SRS1" s="19"/>
      <c r="SRT1" s="19"/>
      <c r="SRU1" s="19"/>
      <c r="SRV1" s="19"/>
      <c r="SRW1" s="19"/>
      <c r="SRX1" s="19"/>
      <c r="SRY1" s="19"/>
      <c r="SRZ1" s="19"/>
      <c r="SSA1" s="19"/>
      <c r="SSB1" s="19"/>
      <c r="SSC1" s="19"/>
      <c r="SSD1" s="19"/>
      <c r="SSE1" s="19"/>
      <c r="SSF1" s="19"/>
      <c r="SSG1" s="19"/>
      <c r="SSH1" s="19"/>
      <c r="SSI1" s="19"/>
      <c r="SSJ1" s="19"/>
      <c r="SSK1" s="19"/>
      <c r="SSL1" s="19"/>
      <c r="SSM1" s="19"/>
      <c r="SSN1" s="19"/>
      <c r="SSO1" s="19"/>
      <c r="SSP1" s="19"/>
      <c r="SSQ1" s="19"/>
      <c r="SSR1" s="19"/>
      <c r="SSS1" s="19"/>
      <c r="SST1" s="19"/>
      <c r="SSU1" s="19"/>
      <c r="SSV1" s="19"/>
      <c r="SSW1" s="19"/>
      <c r="SSX1" s="19"/>
      <c r="SSY1" s="19"/>
      <c r="SSZ1" s="19"/>
      <c r="STA1" s="19"/>
      <c r="STB1" s="19"/>
      <c r="STC1" s="19"/>
      <c r="STD1" s="19"/>
      <c r="STE1" s="19"/>
      <c r="STF1" s="19"/>
      <c r="STG1" s="19"/>
      <c r="STH1" s="19"/>
      <c r="STI1" s="19"/>
      <c r="STJ1" s="19"/>
      <c r="STK1" s="19"/>
      <c r="STL1" s="19"/>
      <c r="STM1" s="19"/>
      <c r="STN1" s="19"/>
      <c r="STO1" s="19"/>
      <c r="STP1" s="19"/>
      <c r="STQ1" s="19"/>
      <c r="STR1" s="19"/>
      <c r="STS1" s="19"/>
      <c r="STT1" s="19"/>
      <c r="STU1" s="19"/>
      <c r="STV1" s="19"/>
      <c r="STW1" s="19"/>
      <c r="STX1" s="19"/>
      <c r="STY1" s="19"/>
      <c r="STZ1" s="19"/>
      <c r="SUA1" s="19"/>
      <c r="SUB1" s="19"/>
      <c r="SUC1" s="19"/>
      <c r="SUD1" s="19"/>
      <c r="SUE1" s="19"/>
      <c r="SUF1" s="19"/>
      <c r="SUG1" s="19"/>
      <c r="SUH1" s="19"/>
      <c r="SUI1" s="19"/>
      <c r="SUJ1" s="19"/>
      <c r="SUK1" s="19"/>
      <c r="SUL1" s="19"/>
      <c r="SUM1" s="19"/>
      <c r="SUN1" s="19"/>
      <c r="SUO1" s="19"/>
      <c r="SUP1" s="19"/>
      <c r="SUQ1" s="19"/>
      <c r="SUR1" s="19"/>
      <c r="SUS1" s="19"/>
      <c r="SUT1" s="19"/>
      <c r="SUU1" s="19"/>
      <c r="SUV1" s="19"/>
      <c r="SUW1" s="19"/>
      <c r="SUX1" s="19"/>
      <c r="SUY1" s="19"/>
      <c r="SUZ1" s="19"/>
      <c r="SVA1" s="19"/>
      <c r="SVB1" s="19"/>
      <c r="SVC1" s="19"/>
      <c r="SVD1" s="19"/>
      <c r="SVE1" s="19"/>
      <c r="SVF1" s="19"/>
      <c r="SVG1" s="19"/>
      <c r="SVH1" s="19"/>
      <c r="SVI1" s="19"/>
      <c r="SVJ1" s="19"/>
      <c r="SVK1" s="19"/>
      <c r="SVL1" s="19"/>
      <c r="SVM1" s="19"/>
      <c r="SVN1" s="19"/>
      <c r="SVO1" s="19"/>
      <c r="SVP1" s="19"/>
      <c r="SVQ1" s="19"/>
      <c r="SVR1" s="19"/>
      <c r="SVS1" s="19"/>
      <c r="SVT1" s="19"/>
      <c r="SVU1" s="19"/>
      <c r="SVV1" s="19"/>
      <c r="SVW1" s="19"/>
      <c r="SVX1" s="19"/>
      <c r="SVY1" s="19"/>
      <c r="SVZ1" s="19"/>
      <c r="SWA1" s="19"/>
      <c r="SWB1" s="19"/>
      <c r="SWC1" s="19"/>
      <c r="SWD1" s="19"/>
      <c r="SWE1" s="19"/>
      <c r="SWF1" s="19"/>
      <c r="SWG1" s="19"/>
      <c r="SWH1" s="19"/>
      <c r="SWI1" s="19"/>
      <c r="SWJ1" s="19"/>
      <c r="SWK1" s="19"/>
      <c r="SWL1" s="19"/>
      <c r="SWM1" s="19"/>
      <c r="SWN1" s="19"/>
      <c r="SWO1" s="19"/>
      <c r="SWP1" s="19"/>
      <c r="SWQ1" s="19"/>
      <c r="SWR1" s="19"/>
      <c r="SWS1" s="19"/>
      <c r="SWT1" s="19"/>
      <c r="SWU1" s="19"/>
      <c r="SWV1" s="19"/>
      <c r="SWW1" s="19"/>
      <c r="SWX1" s="19"/>
      <c r="SWY1" s="19"/>
      <c r="SWZ1" s="19"/>
      <c r="SXA1" s="19"/>
      <c r="SXB1" s="19"/>
      <c r="SXC1" s="19"/>
      <c r="SXD1" s="19"/>
      <c r="SXE1" s="19"/>
      <c r="SXF1" s="19"/>
      <c r="SXG1" s="19"/>
      <c r="SXH1" s="19"/>
      <c r="SXI1" s="19"/>
      <c r="SXJ1" s="19"/>
      <c r="SXK1" s="19"/>
      <c r="SXL1" s="19"/>
      <c r="SXM1" s="19"/>
      <c r="SXN1" s="19"/>
      <c r="SXO1" s="19"/>
      <c r="SXP1" s="19"/>
      <c r="SXQ1" s="19"/>
      <c r="SXR1" s="19"/>
      <c r="SXS1" s="19"/>
      <c r="SXT1" s="19"/>
      <c r="SXU1" s="19"/>
      <c r="SXV1" s="19"/>
      <c r="SXW1" s="19"/>
      <c r="SXX1" s="19"/>
      <c r="SXY1" s="19"/>
      <c r="SXZ1" s="19"/>
      <c r="SYA1" s="19"/>
      <c r="SYB1" s="19"/>
      <c r="SYC1" s="19"/>
      <c r="SYD1" s="19"/>
      <c r="SYE1" s="19"/>
      <c r="SYF1" s="19"/>
      <c r="SYG1" s="19"/>
      <c r="SYH1" s="19"/>
      <c r="SYI1" s="19"/>
      <c r="SYJ1" s="19"/>
      <c r="SYK1" s="19"/>
      <c r="SYL1" s="19"/>
      <c r="SYM1" s="19"/>
      <c r="SYN1" s="19"/>
      <c r="SYO1" s="19"/>
      <c r="SYP1" s="19"/>
      <c r="SYQ1" s="19"/>
      <c r="SYR1" s="19"/>
      <c r="SYS1" s="19"/>
      <c r="SYT1" s="19"/>
      <c r="SYU1" s="19"/>
      <c r="SYV1" s="19"/>
      <c r="SYW1" s="19"/>
      <c r="SYX1" s="19"/>
      <c r="SYY1" s="19"/>
      <c r="SYZ1" s="19"/>
      <c r="SZA1" s="19"/>
      <c r="SZB1" s="19"/>
      <c r="SZC1" s="19"/>
      <c r="SZD1" s="19"/>
      <c r="SZE1" s="19"/>
      <c r="SZF1" s="19"/>
      <c r="SZG1" s="19"/>
      <c r="SZH1" s="19"/>
      <c r="SZI1" s="19"/>
      <c r="SZJ1" s="19"/>
      <c r="SZK1" s="19"/>
      <c r="SZL1" s="19"/>
      <c r="SZM1" s="19"/>
      <c r="SZN1" s="19"/>
      <c r="SZO1" s="19"/>
      <c r="SZP1" s="19"/>
      <c r="SZQ1" s="19"/>
      <c r="SZR1" s="19"/>
      <c r="SZS1" s="19"/>
      <c r="SZT1" s="19"/>
      <c r="SZU1" s="19"/>
      <c r="SZV1" s="19"/>
      <c r="SZW1" s="19"/>
      <c r="SZX1" s="19"/>
      <c r="SZY1" s="19"/>
      <c r="SZZ1" s="19"/>
      <c r="TAA1" s="19"/>
      <c r="TAB1" s="19"/>
      <c r="TAC1" s="19"/>
      <c r="TAD1" s="19"/>
      <c r="TAE1" s="19"/>
      <c r="TAF1" s="19"/>
      <c r="TAG1" s="19"/>
      <c r="TAH1" s="19"/>
      <c r="TAI1" s="19"/>
      <c r="TAJ1" s="19"/>
      <c r="TAK1" s="19"/>
      <c r="TAL1" s="19"/>
      <c r="TAM1" s="19"/>
      <c r="TAN1" s="19"/>
      <c r="TAO1" s="19"/>
      <c r="TAP1" s="19"/>
      <c r="TAQ1" s="19"/>
      <c r="TAR1" s="19"/>
      <c r="TAS1" s="19"/>
      <c r="TAT1" s="19"/>
      <c r="TAU1" s="19"/>
      <c r="TAV1" s="19"/>
      <c r="TAW1" s="19"/>
      <c r="TAX1" s="19"/>
      <c r="TAY1" s="19"/>
      <c r="TAZ1" s="19"/>
      <c r="TBA1" s="19"/>
      <c r="TBB1" s="19"/>
      <c r="TBC1" s="19"/>
      <c r="TBD1" s="19"/>
      <c r="TBE1" s="19"/>
      <c r="TBF1" s="19"/>
      <c r="TBG1" s="19"/>
      <c r="TBH1" s="19"/>
      <c r="TBI1" s="19"/>
      <c r="TBJ1" s="19"/>
      <c r="TBK1" s="19"/>
      <c r="TBL1" s="19"/>
      <c r="TBM1" s="19"/>
      <c r="TBN1" s="19"/>
      <c r="TBO1" s="19"/>
      <c r="TBP1" s="19"/>
      <c r="TBQ1" s="19"/>
      <c r="TBR1" s="19"/>
      <c r="TBS1" s="19"/>
      <c r="TBT1" s="19"/>
      <c r="TBU1" s="19"/>
      <c r="TBV1" s="19"/>
      <c r="TBW1" s="19"/>
      <c r="TBX1" s="19"/>
      <c r="TBY1" s="19"/>
      <c r="TBZ1" s="19"/>
      <c r="TCA1" s="19"/>
      <c r="TCB1" s="19"/>
      <c r="TCC1" s="19"/>
      <c r="TCD1" s="19"/>
      <c r="TCE1" s="19"/>
      <c r="TCF1" s="19"/>
      <c r="TCG1" s="19"/>
      <c r="TCH1" s="19"/>
      <c r="TCI1" s="19"/>
      <c r="TCJ1" s="19"/>
      <c r="TCK1" s="19"/>
      <c r="TCL1" s="19"/>
      <c r="TCM1" s="19"/>
      <c r="TCN1" s="19"/>
      <c r="TCO1" s="19"/>
      <c r="TCP1" s="19"/>
      <c r="TCQ1" s="19"/>
      <c r="TCR1" s="19"/>
      <c r="TCS1" s="19"/>
      <c r="TCT1" s="19"/>
      <c r="TCU1" s="19"/>
      <c r="TCV1" s="19"/>
      <c r="TCW1" s="19"/>
      <c r="TCX1" s="19"/>
      <c r="TCY1" s="19"/>
      <c r="TCZ1" s="19"/>
      <c r="TDA1" s="19"/>
      <c r="TDB1" s="19"/>
      <c r="TDC1" s="19"/>
      <c r="TDD1" s="19"/>
      <c r="TDE1" s="19"/>
      <c r="TDF1" s="19"/>
      <c r="TDG1" s="19"/>
      <c r="TDH1" s="19"/>
      <c r="TDI1" s="19"/>
      <c r="TDJ1" s="19"/>
      <c r="TDK1" s="19"/>
      <c r="TDL1" s="19"/>
      <c r="TDM1" s="19"/>
      <c r="TDN1" s="19"/>
      <c r="TDO1" s="19"/>
      <c r="TDP1" s="19"/>
      <c r="TDQ1" s="19"/>
      <c r="TDR1" s="19"/>
      <c r="TDS1" s="19"/>
      <c r="TDT1" s="19"/>
      <c r="TDU1" s="19"/>
      <c r="TDV1" s="19"/>
      <c r="TDW1" s="19"/>
      <c r="TDX1" s="19"/>
      <c r="TDY1" s="19"/>
      <c r="TDZ1" s="19"/>
      <c r="TEA1" s="19"/>
      <c r="TEB1" s="19"/>
      <c r="TEC1" s="19"/>
      <c r="TED1" s="19"/>
      <c r="TEE1" s="19"/>
      <c r="TEF1" s="19"/>
      <c r="TEG1" s="19"/>
      <c r="TEH1" s="19"/>
      <c r="TEI1" s="19"/>
      <c r="TEJ1" s="19"/>
      <c r="TEK1" s="19"/>
      <c r="TEL1" s="19"/>
      <c r="TEM1" s="19"/>
      <c r="TEN1" s="19"/>
      <c r="TEO1" s="19"/>
      <c r="TEP1" s="19"/>
      <c r="TEQ1" s="19"/>
      <c r="TER1" s="19"/>
      <c r="TES1" s="19"/>
      <c r="TET1" s="19"/>
      <c r="TEU1" s="19"/>
      <c r="TEV1" s="19"/>
      <c r="TEW1" s="19"/>
      <c r="TEX1" s="19"/>
      <c r="TEY1" s="19"/>
      <c r="TEZ1" s="19"/>
      <c r="TFA1" s="19"/>
      <c r="TFB1" s="19"/>
      <c r="TFC1" s="19"/>
      <c r="TFD1" s="19"/>
      <c r="TFE1" s="19"/>
      <c r="TFF1" s="19"/>
      <c r="TFG1" s="19"/>
      <c r="TFH1" s="19"/>
      <c r="TFI1" s="19"/>
      <c r="TFJ1" s="19"/>
      <c r="TFK1" s="19"/>
      <c r="TFL1" s="19"/>
      <c r="TFM1" s="19"/>
      <c r="TFN1" s="19"/>
      <c r="TFO1" s="19"/>
      <c r="TFP1" s="19"/>
      <c r="TFQ1" s="19"/>
      <c r="TFR1" s="19"/>
      <c r="TFS1" s="19"/>
      <c r="TFT1" s="19"/>
      <c r="TFU1" s="19"/>
      <c r="TFV1" s="19"/>
      <c r="TFW1" s="19"/>
      <c r="TFX1" s="19"/>
      <c r="TFY1" s="19"/>
      <c r="TFZ1" s="19"/>
      <c r="TGA1" s="19"/>
      <c r="TGB1" s="19"/>
      <c r="TGC1" s="19"/>
      <c r="TGD1" s="19"/>
      <c r="TGE1" s="19"/>
      <c r="TGF1" s="19"/>
      <c r="TGG1" s="19"/>
      <c r="TGH1" s="19"/>
      <c r="TGI1" s="19"/>
      <c r="TGJ1" s="19"/>
      <c r="TGK1" s="19"/>
      <c r="TGL1" s="19"/>
      <c r="TGM1" s="19"/>
      <c r="TGN1" s="19"/>
      <c r="TGO1" s="19"/>
      <c r="TGP1" s="19"/>
      <c r="TGQ1" s="19"/>
      <c r="TGR1" s="19"/>
      <c r="TGS1" s="19"/>
      <c r="TGT1" s="19"/>
      <c r="TGU1" s="19"/>
      <c r="TGV1" s="19"/>
      <c r="TGW1" s="19"/>
      <c r="TGX1" s="19"/>
      <c r="TGY1" s="19"/>
      <c r="TGZ1" s="19"/>
      <c r="THA1" s="19"/>
      <c r="THB1" s="19"/>
      <c r="THC1" s="19"/>
      <c r="THD1" s="19"/>
      <c r="THE1" s="19"/>
      <c r="THF1" s="19"/>
      <c r="THG1" s="19"/>
      <c r="THH1" s="19"/>
      <c r="THI1" s="19"/>
      <c r="THJ1" s="19"/>
      <c r="THK1" s="19"/>
      <c r="THL1" s="19"/>
      <c r="THM1" s="19"/>
      <c r="THN1" s="19"/>
      <c r="THO1" s="19"/>
      <c r="THP1" s="19"/>
      <c r="THQ1" s="19"/>
      <c r="THR1" s="19"/>
      <c r="THS1" s="19"/>
      <c r="THT1" s="19"/>
      <c r="THU1" s="19"/>
      <c r="THV1" s="19"/>
      <c r="THW1" s="19"/>
      <c r="THX1" s="19"/>
      <c r="THY1" s="19"/>
      <c r="THZ1" s="19"/>
      <c r="TIA1" s="19"/>
      <c r="TIB1" s="19"/>
      <c r="TIC1" s="19"/>
      <c r="TID1" s="19"/>
      <c r="TIE1" s="19"/>
      <c r="TIF1" s="19"/>
      <c r="TIG1" s="19"/>
      <c r="TIH1" s="19"/>
      <c r="TII1" s="19"/>
      <c r="TIJ1" s="19"/>
      <c r="TIK1" s="19"/>
      <c r="TIL1" s="19"/>
      <c r="TIM1" s="19"/>
      <c r="TIN1" s="19"/>
      <c r="TIO1" s="19"/>
      <c r="TIP1" s="19"/>
      <c r="TIQ1" s="19"/>
      <c r="TIR1" s="19"/>
      <c r="TIS1" s="19"/>
      <c r="TIT1" s="19"/>
      <c r="TIU1" s="19"/>
      <c r="TIV1" s="19"/>
      <c r="TIW1" s="19"/>
      <c r="TIX1" s="19"/>
      <c r="TIY1" s="19"/>
      <c r="TIZ1" s="19"/>
      <c r="TJA1" s="19"/>
      <c r="TJB1" s="19"/>
      <c r="TJC1" s="19"/>
      <c r="TJD1" s="19"/>
      <c r="TJE1" s="19"/>
      <c r="TJF1" s="19"/>
      <c r="TJG1" s="19"/>
      <c r="TJH1" s="19"/>
      <c r="TJI1" s="19"/>
      <c r="TJJ1" s="19"/>
      <c r="TJK1" s="19"/>
      <c r="TJL1" s="19"/>
      <c r="TJM1" s="19"/>
      <c r="TJN1" s="19"/>
      <c r="TJO1" s="19"/>
      <c r="TJP1" s="19"/>
      <c r="TJQ1" s="19"/>
      <c r="TJR1" s="19"/>
      <c r="TJS1" s="19"/>
      <c r="TJT1" s="19"/>
      <c r="TJU1" s="19"/>
      <c r="TJV1" s="19"/>
      <c r="TJW1" s="19"/>
      <c r="TJX1" s="19"/>
      <c r="TJY1" s="19"/>
      <c r="TJZ1" s="19"/>
      <c r="TKA1" s="19"/>
      <c r="TKB1" s="19"/>
      <c r="TKC1" s="19"/>
      <c r="TKD1" s="19"/>
      <c r="TKE1" s="19"/>
      <c r="TKF1" s="19"/>
      <c r="TKG1" s="19"/>
      <c r="TKH1" s="19"/>
      <c r="TKI1" s="19"/>
      <c r="TKJ1" s="19"/>
      <c r="TKK1" s="19"/>
      <c r="TKL1" s="19"/>
      <c r="TKM1" s="19"/>
      <c r="TKN1" s="19"/>
      <c r="TKO1" s="19"/>
      <c r="TKP1" s="19"/>
      <c r="TKQ1" s="19"/>
      <c r="TKR1" s="19"/>
      <c r="TKS1" s="19"/>
      <c r="TKT1" s="19"/>
      <c r="TKU1" s="19"/>
      <c r="TKV1" s="19"/>
      <c r="TKW1" s="19"/>
      <c r="TKX1" s="19"/>
      <c r="TKY1" s="19"/>
      <c r="TKZ1" s="19"/>
      <c r="TLA1" s="19"/>
      <c r="TLB1" s="19"/>
      <c r="TLC1" s="19"/>
      <c r="TLD1" s="19"/>
      <c r="TLE1" s="19"/>
      <c r="TLF1" s="19"/>
      <c r="TLG1" s="19"/>
      <c r="TLH1" s="19"/>
      <c r="TLI1" s="19"/>
      <c r="TLJ1" s="19"/>
      <c r="TLK1" s="19"/>
      <c r="TLL1" s="19"/>
      <c r="TLM1" s="19"/>
      <c r="TLN1" s="19"/>
      <c r="TLO1" s="19"/>
      <c r="TLP1" s="19"/>
      <c r="TLQ1" s="19"/>
      <c r="TLR1" s="19"/>
      <c r="TLS1" s="19"/>
      <c r="TLT1" s="19"/>
      <c r="TLU1" s="19"/>
      <c r="TLV1" s="19"/>
      <c r="TLW1" s="19"/>
      <c r="TLX1" s="19"/>
      <c r="TLY1" s="19"/>
      <c r="TLZ1" s="19"/>
      <c r="TMA1" s="19"/>
      <c r="TMB1" s="19"/>
      <c r="TMC1" s="19"/>
      <c r="TMD1" s="19"/>
      <c r="TME1" s="19"/>
      <c r="TMF1" s="19"/>
      <c r="TMG1" s="19"/>
      <c r="TMH1" s="19"/>
      <c r="TMI1" s="19"/>
      <c r="TMJ1" s="19"/>
      <c r="TMK1" s="19"/>
      <c r="TML1" s="19"/>
      <c r="TMM1" s="19"/>
      <c r="TMN1" s="19"/>
      <c r="TMO1" s="19"/>
      <c r="TMP1" s="19"/>
      <c r="TMQ1" s="19"/>
      <c r="TMR1" s="19"/>
      <c r="TMS1" s="19"/>
      <c r="TMT1" s="19"/>
      <c r="TMU1" s="19"/>
      <c r="TMV1" s="19"/>
      <c r="TMW1" s="19"/>
      <c r="TMX1" s="19"/>
      <c r="TMY1" s="19"/>
      <c r="TMZ1" s="19"/>
      <c r="TNA1" s="19"/>
      <c r="TNB1" s="19"/>
      <c r="TNC1" s="19"/>
      <c r="TND1" s="19"/>
      <c r="TNE1" s="19"/>
      <c r="TNF1" s="19"/>
      <c r="TNG1" s="19"/>
      <c r="TNH1" s="19"/>
      <c r="TNI1" s="19"/>
      <c r="TNJ1" s="19"/>
      <c r="TNK1" s="19"/>
      <c r="TNL1" s="19"/>
      <c r="TNM1" s="19"/>
      <c r="TNN1" s="19"/>
      <c r="TNO1" s="19"/>
      <c r="TNP1" s="19"/>
      <c r="TNQ1" s="19"/>
      <c r="TNR1" s="19"/>
      <c r="TNS1" s="19"/>
      <c r="TNT1" s="19"/>
      <c r="TNU1" s="19"/>
      <c r="TNV1" s="19"/>
      <c r="TNW1" s="19"/>
      <c r="TNX1" s="19"/>
      <c r="TNY1" s="19"/>
      <c r="TNZ1" s="19"/>
      <c r="TOA1" s="19"/>
      <c r="TOB1" s="19"/>
      <c r="TOC1" s="19"/>
      <c r="TOD1" s="19"/>
      <c r="TOE1" s="19"/>
      <c r="TOF1" s="19"/>
      <c r="TOG1" s="19"/>
      <c r="TOH1" s="19"/>
      <c r="TOI1" s="19"/>
      <c r="TOJ1" s="19"/>
      <c r="TOK1" s="19"/>
      <c r="TOL1" s="19"/>
      <c r="TOM1" s="19"/>
      <c r="TON1" s="19"/>
      <c r="TOO1" s="19"/>
      <c r="TOP1" s="19"/>
      <c r="TOQ1" s="19"/>
      <c r="TOR1" s="19"/>
      <c r="TOS1" s="19"/>
      <c r="TOT1" s="19"/>
      <c r="TOU1" s="19"/>
      <c r="TOV1" s="19"/>
      <c r="TOW1" s="19"/>
      <c r="TOX1" s="19"/>
      <c r="TOY1" s="19"/>
      <c r="TOZ1" s="19"/>
      <c r="TPA1" s="19"/>
      <c r="TPB1" s="19"/>
      <c r="TPC1" s="19"/>
      <c r="TPD1" s="19"/>
      <c r="TPE1" s="19"/>
      <c r="TPF1" s="19"/>
      <c r="TPG1" s="19"/>
      <c r="TPH1" s="19"/>
      <c r="TPI1" s="19"/>
      <c r="TPJ1" s="19"/>
      <c r="TPK1" s="19"/>
      <c r="TPL1" s="19"/>
      <c r="TPM1" s="19"/>
      <c r="TPN1" s="19"/>
      <c r="TPO1" s="19"/>
      <c r="TPP1" s="19"/>
      <c r="TPQ1" s="19"/>
      <c r="TPR1" s="19"/>
      <c r="TPS1" s="19"/>
      <c r="TPT1" s="19"/>
      <c r="TPU1" s="19"/>
      <c r="TPV1" s="19"/>
      <c r="TPW1" s="19"/>
      <c r="TPX1" s="19"/>
      <c r="TPY1" s="19"/>
      <c r="TPZ1" s="19"/>
      <c r="TQA1" s="19"/>
      <c r="TQB1" s="19"/>
      <c r="TQC1" s="19"/>
      <c r="TQD1" s="19"/>
      <c r="TQE1" s="19"/>
      <c r="TQF1" s="19"/>
      <c r="TQG1" s="19"/>
      <c r="TQH1" s="19"/>
      <c r="TQI1" s="19"/>
      <c r="TQJ1" s="19"/>
      <c r="TQK1" s="19"/>
      <c r="TQL1" s="19"/>
      <c r="TQM1" s="19"/>
      <c r="TQN1" s="19"/>
      <c r="TQO1" s="19"/>
      <c r="TQP1" s="19"/>
      <c r="TQQ1" s="19"/>
      <c r="TQR1" s="19"/>
      <c r="TQS1" s="19"/>
      <c r="TQT1" s="19"/>
      <c r="TQU1" s="19"/>
      <c r="TQV1" s="19"/>
      <c r="TQW1" s="19"/>
      <c r="TQX1" s="19"/>
      <c r="TQY1" s="19"/>
      <c r="TQZ1" s="19"/>
      <c r="TRA1" s="19"/>
      <c r="TRB1" s="19"/>
      <c r="TRC1" s="19"/>
      <c r="TRD1" s="19"/>
      <c r="TRE1" s="19"/>
      <c r="TRF1" s="19"/>
      <c r="TRG1" s="19"/>
      <c r="TRH1" s="19"/>
      <c r="TRI1" s="19"/>
      <c r="TRJ1" s="19"/>
      <c r="TRK1" s="19"/>
      <c r="TRL1" s="19"/>
      <c r="TRM1" s="19"/>
      <c r="TRN1" s="19"/>
      <c r="TRO1" s="19"/>
      <c r="TRP1" s="19"/>
      <c r="TRQ1" s="19"/>
      <c r="TRR1" s="19"/>
      <c r="TRS1" s="19"/>
      <c r="TRT1" s="19"/>
      <c r="TRU1" s="19"/>
      <c r="TRV1" s="19"/>
      <c r="TRW1" s="19"/>
      <c r="TRX1" s="19"/>
      <c r="TRY1" s="19"/>
      <c r="TRZ1" s="19"/>
      <c r="TSA1" s="19"/>
      <c r="TSB1" s="19"/>
      <c r="TSC1" s="19"/>
      <c r="TSD1" s="19"/>
      <c r="TSE1" s="19"/>
      <c r="TSF1" s="19"/>
      <c r="TSG1" s="19"/>
      <c r="TSH1" s="19"/>
      <c r="TSI1" s="19"/>
      <c r="TSJ1" s="19"/>
      <c r="TSK1" s="19"/>
      <c r="TSL1" s="19"/>
      <c r="TSM1" s="19"/>
      <c r="TSN1" s="19"/>
      <c r="TSO1" s="19"/>
      <c r="TSP1" s="19"/>
      <c r="TSQ1" s="19"/>
      <c r="TSR1" s="19"/>
      <c r="TSS1" s="19"/>
      <c r="TST1" s="19"/>
      <c r="TSU1" s="19"/>
      <c r="TSV1" s="19"/>
      <c r="TSW1" s="19"/>
      <c r="TSX1" s="19"/>
      <c r="TSY1" s="19"/>
      <c r="TSZ1" s="19"/>
      <c r="TTA1" s="19"/>
      <c r="TTB1" s="19"/>
      <c r="TTC1" s="19"/>
      <c r="TTD1" s="19"/>
      <c r="TTE1" s="19"/>
      <c r="TTF1" s="19"/>
      <c r="TTG1" s="19"/>
      <c r="TTH1" s="19"/>
      <c r="TTI1" s="19"/>
      <c r="TTJ1" s="19"/>
      <c r="TTK1" s="19"/>
      <c r="TTL1" s="19"/>
      <c r="TTM1" s="19"/>
      <c r="TTN1" s="19"/>
      <c r="TTO1" s="19"/>
      <c r="TTP1" s="19"/>
      <c r="TTQ1" s="19"/>
      <c r="TTR1" s="19"/>
      <c r="TTS1" s="19"/>
      <c r="TTT1" s="19"/>
      <c r="TTU1" s="19"/>
      <c r="TTV1" s="19"/>
      <c r="TTW1" s="19"/>
      <c r="TTX1" s="19"/>
      <c r="TTY1" s="19"/>
      <c r="TTZ1" s="19"/>
      <c r="TUA1" s="19"/>
      <c r="TUB1" s="19"/>
      <c r="TUC1" s="19"/>
      <c r="TUD1" s="19"/>
      <c r="TUE1" s="19"/>
      <c r="TUF1" s="19"/>
      <c r="TUG1" s="19"/>
      <c r="TUH1" s="19"/>
      <c r="TUI1" s="19"/>
      <c r="TUJ1" s="19"/>
      <c r="TUK1" s="19"/>
      <c r="TUL1" s="19"/>
      <c r="TUM1" s="19"/>
      <c r="TUN1" s="19"/>
      <c r="TUO1" s="19"/>
      <c r="TUP1" s="19"/>
      <c r="TUQ1" s="19"/>
      <c r="TUR1" s="19"/>
      <c r="TUS1" s="19"/>
      <c r="TUT1" s="19"/>
      <c r="TUU1" s="19"/>
      <c r="TUV1" s="19"/>
      <c r="TUW1" s="19"/>
      <c r="TUX1" s="19"/>
      <c r="TUY1" s="19"/>
      <c r="TUZ1" s="19"/>
      <c r="TVA1" s="19"/>
      <c r="TVB1" s="19"/>
      <c r="TVC1" s="19"/>
      <c r="TVD1" s="19"/>
      <c r="TVE1" s="19"/>
      <c r="TVF1" s="19"/>
      <c r="TVG1" s="19"/>
      <c r="TVH1" s="19"/>
      <c r="TVI1" s="19"/>
      <c r="TVJ1" s="19"/>
      <c r="TVK1" s="19"/>
      <c r="TVL1" s="19"/>
      <c r="TVM1" s="19"/>
      <c r="TVN1" s="19"/>
      <c r="TVO1" s="19"/>
      <c r="TVP1" s="19"/>
      <c r="TVQ1" s="19"/>
      <c r="TVR1" s="19"/>
      <c r="TVS1" s="19"/>
      <c r="TVT1" s="19"/>
      <c r="TVU1" s="19"/>
      <c r="TVV1" s="19"/>
      <c r="TVW1" s="19"/>
      <c r="TVX1" s="19"/>
      <c r="TVY1" s="19"/>
      <c r="TVZ1" s="19"/>
      <c r="TWA1" s="19"/>
      <c r="TWB1" s="19"/>
      <c r="TWC1" s="19"/>
      <c r="TWD1" s="19"/>
      <c r="TWE1" s="19"/>
      <c r="TWF1" s="19"/>
      <c r="TWG1" s="19"/>
      <c r="TWH1" s="19"/>
      <c r="TWI1" s="19"/>
      <c r="TWJ1" s="19"/>
      <c r="TWK1" s="19"/>
      <c r="TWL1" s="19"/>
      <c r="TWM1" s="19"/>
      <c r="TWN1" s="19"/>
      <c r="TWO1" s="19"/>
      <c r="TWP1" s="19"/>
      <c r="TWQ1" s="19"/>
      <c r="TWR1" s="19"/>
      <c r="TWS1" s="19"/>
      <c r="TWT1" s="19"/>
      <c r="TWU1" s="19"/>
      <c r="TWV1" s="19"/>
      <c r="TWW1" s="19"/>
      <c r="TWX1" s="19"/>
      <c r="TWY1" s="19"/>
      <c r="TWZ1" s="19"/>
      <c r="TXA1" s="19"/>
      <c r="TXB1" s="19"/>
      <c r="TXC1" s="19"/>
      <c r="TXD1" s="19"/>
      <c r="TXE1" s="19"/>
      <c r="TXF1" s="19"/>
      <c r="TXG1" s="19"/>
      <c r="TXH1" s="19"/>
      <c r="TXI1" s="19"/>
      <c r="TXJ1" s="19"/>
      <c r="TXK1" s="19"/>
      <c r="TXL1" s="19"/>
      <c r="TXM1" s="19"/>
      <c r="TXN1" s="19"/>
      <c r="TXO1" s="19"/>
      <c r="TXP1" s="19"/>
      <c r="TXQ1" s="19"/>
      <c r="TXR1" s="19"/>
      <c r="TXS1" s="19"/>
      <c r="TXT1" s="19"/>
      <c r="TXU1" s="19"/>
      <c r="TXV1" s="19"/>
      <c r="TXW1" s="19"/>
      <c r="TXX1" s="19"/>
      <c r="TXY1" s="19"/>
      <c r="TXZ1" s="19"/>
      <c r="TYA1" s="19"/>
      <c r="TYB1" s="19"/>
      <c r="TYC1" s="19"/>
      <c r="TYD1" s="19"/>
      <c r="TYE1" s="19"/>
      <c r="TYF1" s="19"/>
      <c r="TYG1" s="19"/>
      <c r="TYH1" s="19"/>
      <c r="TYI1" s="19"/>
      <c r="TYJ1" s="19"/>
      <c r="TYK1" s="19"/>
      <c r="TYL1" s="19"/>
      <c r="TYM1" s="19"/>
      <c r="TYN1" s="19"/>
      <c r="TYO1" s="19"/>
      <c r="TYP1" s="19"/>
      <c r="TYQ1" s="19"/>
      <c r="TYR1" s="19"/>
      <c r="TYS1" s="19"/>
      <c r="TYT1" s="19"/>
      <c r="TYU1" s="19"/>
      <c r="TYV1" s="19"/>
      <c r="TYW1" s="19"/>
      <c r="TYX1" s="19"/>
      <c r="TYY1" s="19"/>
      <c r="TYZ1" s="19"/>
      <c r="TZA1" s="19"/>
      <c r="TZB1" s="19"/>
      <c r="TZC1" s="19"/>
      <c r="TZD1" s="19"/>
      <c r="TZE1" s="19"/>
      <c r="TZF1" s="19"/>
      <c r="TZG1" s="19"/>
      <c r="TZH1" s="19"/>
      <c r="TZI1" s="19"/>
      <c r="TZJ1" s="19"/>
      <c r="TZK1" s="19"/>
      <c r="TZL1" s="19"/>
      <c r="TZM1" s="19"/>
      <c r="TZN1" s="19"/>
      <c r="TZO1" s="19"/>
      <c r="TZP1" s="19"/>
      <c r="TZQ1" s="19"/>
      <c r="TZR1" s="19"/>
      <c r="TZS1" s="19"/>
      <c r="TZT1" s="19"/>
      <c r="TZU1" s="19"/>
      <c r="TZV1" s="19"/>
      <c r="TZW1" s="19"/>
      <c r="TZX1" s="19"/>
      <c r="TZY1" s="19"/>
      <c r="TZZ1" s="19"/>
      <c r="UAA1" s="19"/>
      <c r="UAB1" s="19"/>
      <c r="UAC1" s="19"/>
      <c r="UAD1" s="19"/>
      <c r="UAE1" s="19"/>
      <c r="UAF1" s="19"/>
      <c r="UAG1" s="19"/>
      <c r="UAH1" s="19"/>
      <c r="UAI1" s="19"/>
      <c r="UAJ1" s="19"/>
      <c r="UAK1" s="19"/>
      <c r="UAL1" s="19"/>
      <c r="UAM1" s="19"/>
      <c r="UAN1" s="19"/>
      <c r="UAO1" s="19"/>
      <c r="UAP1" s="19"/>
      <c r="UAQ1" s="19"/>
      <c r="UAR1" s="19"/>
      <c r="UAS1" s="19"/>
      <c r="UAT1" s="19"/>
      <c r="UAU1" s="19"/>
      <c r="UAV1" s="19"/>
      <c r="UAW1" s="19"/>
      <c r="UAX1" s="19"/>
      <c r="UAY1" s="19"/>
      <c r="UAZ1" s="19"/>
      <c r="UBA1" s="19"/>
      <c r="UBB1" s="19"/>
      <c r="UBC1" s="19"/>
      <c r="UBD1" s="19"/>
      <c r="UBE1" s="19"/>
      <c r="UBF1" s="19"/>
      <c r="UBG1" s="19"/>
      <c r="UBH1" s="19"/>
      <c r="UBI1" s="19"/>
      <c r="UBJ1" s="19"/>
      <c r="UBK1" s="19"/>
      <c r="UBL1" s="19"/>
      <c r="UBM1" s="19"/>
      <c r="UBN1" s="19"/>
      <c r="UBO1" s="19"/>
      <c r="UBP1" s="19"/>
      <c r="UBQ1" s="19"/>
      <c r="UBR1" s="19"/>
      <c r="UBS1" s="19"/>
      <c r="UBT1" s="19"/>
      <c r="UBU1" s="19"/>
      <c r="UBV1" s="19"/>
      <c r="UBW1" s="19"/>
      <c r="UBX1" s="19"/>
      <c r="UBY1" s="19"/>
      <c r="UBZ1" s="19"/>
      <c r="UCA1" s="19"/>
      <c r="UCB1" s="19"/>
      <c r="UCC1" s="19"/>
      <c r="UCD1" s="19"/>
      <c r="UCE1" s="19"/>
      <c r="UCF1" s="19"/>
      <c r="UCG1" s="19"/>
      <c r="UCH1" s="19"/>
      <c r="UCI1" s="19"/>
      <c r="UCJ1" s="19"/>
      <c r="UCK1" s="19"/>
      <c r="UCL1" s="19"/>
      <c r="UCM1" s="19"/>
      <c r="UCN1" s="19"/>
      <c r="UCO1" s="19"/>
      <c r="UCP1" s="19"/>
      <c r="UCQ1" s="19"/>
      <c r="UCR1" s="19"/>
      <c r="UCS1" s="19"/>
      <c r="UCT1" s="19"/>
      <c r="UCU1" s="19"/>
      <c r="UCV1" s="19"/>
      <c r="UCW1" s="19"/>
      <c r="UCX1" s="19"/>
      <c r="UCY1" s="19"/>
      <c r="UCZ1" s="19"/>
      <c r="UDA1" s="19"/>
      <c r="UDB1" s="19"/>
      <c r="UDC1" s="19"/>
      <c r="UDD1" s="19"/>
      <c r="UDE1" s="19"/>
      <c r="UDF1" s="19"/>
      <c r="UDG1" s="19"/>
      <c r="UDH1" s="19"/>
      <c r="UDI1" s="19"/>
      <c r="UDJ1" s="19"/>
      <c r="UDK1" s="19"/>
      <c r="UDL1" s="19"/>
      <c r="UDM1" s="19"/>
      <c r="UDN1" s="19"/>
      <c r="UDO1" s="19"/>
      <c r="UDP1" s="19"/>
      <c r="UDQ1" s="19"/>
      <c r="UDR1" s="19"/>
      <c r="UDS1" s="19"/>
      <c r="UDT1" s="19"/>
      <c r="UDU1" s="19"/>
      <c r="UDV1" s="19"/>
      <c r="UDW1" s="19"/>
      <c r="UDX1" s="19"/>
      <c r="UDY1" s="19"/>
      <c r="UDZ1" s="19"/>
      <c r="UEA1" s="19"/>
      <c r="UEB1" s="19"/>
      <c r="UEC1" s="19"/>
      <c r="UED1" s="19"/>
      <c r="UEE1" s="19"/>
      <c r="UEF1" s="19"/>
      <c r="UEG1" s="19"/>
      <c r="UEH1" s="19"/>
      <c r="UEI1" s="19"/>
      <c r="UEJ1" s="19"/>
      <c r="UEK1" s="19"/>
      <c r="UEL1" s="19"/>
      <c r="UEM1" s="19"/>
      <c r="UEN1" s="19"/>
      <c r="UEO1" s="19"/>
      <c r="UEP1" s="19"/>
      <c r="UEQ1" s="19"/>
      <c r="UER1" s="19"/>
      <c r="UES1" s="19"/>
      <c r="UET1" s="19"/>
      <c r="UEU1" s="19"/>
      <c r="UEV1" s="19"/>
      <c r="UEW1" s="19"/>
      <c r="UEX1" s="19"/>
      <c r="UEY1" s="19"/>
      <c r="UEZ1" s="19"/>
      <c r="UFA1" s="19"/>
      <c r="UFB1" s="19"/>
      <c r="UFC1" s="19"/>
      <c r="UFD1" s="19"/>
      <c r="UFE1" s="19"/>
      <c r="UFF1" s="19"/>
      <c r="UFG1" s="19"/>
      <c r="UFH1" s="19"/>
      <c r="UFI1" s="19"/>
      <c r="UFJ1" s="19"/>
      <c r="UFK1" s="19"/>
      <c r="UFL1" s="19"/>
      <c r="UFM1" s="19"/>
      <c r="UFN1" s="19"/>
      <c r="UFO1" s="19"/>
      <c r="UFP1" s="19"/>
      <c r="UFQ1" s="19"/>
      <c r="UFR1" s="19"/>
      <c r="UFS1" s="19"/>
      <c r="UFT1" s="19"/>
      <c r="UFU1" s="19"/>
      <c r="UFV1" s="19"/>
      <c r="UFW1" s="19"/>
      <c r="UFX1" s="19"/>
      <c r="UFY1" s="19"/>
      <c r="UFZ1" s="19"/>
      <c r="UGA1" s="19"/>
      <c r="UGB1" s="19"/>
      <c r="UGC1" s="19"/>
      <c r="UGD1" s="19"/>
      <c r="UGE1" s="19"/>
      <c r="UGF1" s="19"/>
      <c r="UGG1" s="19"/>
      <c r="UGH1" s="19"/>
      <c r="UGI1" s="19"/>
      <c r="UGJ1" s="19"/>
      <c r="UGK1" s="19"/>
      <c r="UGL1" s="19"/>
      <c r="UGM1" s="19"/>
      <c r="UGN1" s="19"/>
      <c r="UGO1" s="19"/>
      <c r="UGP1" s="19"/>
      <c r="UGQ1" s="19"/>
      <c r="UGR1" s="19"/>
      <c r="UGS1" s="19"/>
      <c r="UGT1" s="19"/>
      <c r="UGU1" s="19"/>
      <c r="UGV1" s="19"/>
      <c r="UGW1" s="19"/>
      <c r="UGX1" s="19"/>
      <c r="UGY1" s="19"/>
      <c r="UGZ1" s="19"/>
      <c r="UHA1" s="19"/>
      <c r="UHB1" s="19"/>
      <c r="UHC1" s="19"/>
      <c r="UHD1" s="19"/>
      <c r="UHE1" s="19"/>
      <c r="UHF1" s="19"/>
      <c r="UHG1" s="19"/>
      <c r="UHH1" s="19"/>
      <c r="UHI1" s="19"/>
      <c r="UHJ1" s="19"/>
      <c r="UHK1" s="19"/>
      <c r="UHL1" s="19"/>
      <c r="UHM1" s="19"/>
      <c r="UHN1" s="19"/>
      <c r="UHO1" s="19"/>
      <c r="UHP1" s="19"/>
      <c r="UHQ1" s="19"/>
      <c r="UHR1" s="19"/>
      <c r="UHS1" s="19"/>
      <c r="UHT1" s="19"/>
      <c r="UHU1" s="19"/>
      <c r="UHV1" s="19"/>
      <c r="UHW1" s="19"/>
      <c r="UHX1" s="19"/>
      <c r="UHY1" s="19"/>
      <c r="UHZ1" s="19"/>
      <c r="UIA1" s="19"/>
      <c r="UIB1" s="19"/>
      <c r="UIC1" s="19"/>
      <c r="UID1" s="19"/>
      <c r="UIE1" s="19"/>
      <c r="UIF1" s="19"/>
      <c r="UIG1" s="19"/>
      <c r="UIH1" s="19"/>
      <c r="UII1" s="19"/>
      <c r="UIJ1" s="19"/>
      <c r="UIK1" s="19"/>
      <c r="UIL1" s="19"/>
      <c r="UIM1" s="19"/>
      <c r="UIN1" s="19"/>
      <c r="UIO1" s="19"/>
      <c r="UIP1" s="19"/>
      <c r="UIQ1" s="19"/>
      <c r="UIR1" s="19"/>
      <c r="UIS1" s="19"/>
      <c r="UIT1" s="19"/>
      <c r="UIU1" s="19"/>
      <c r="UIV1" s="19"/>
      <c r="UIW1" s="19"/>
      <c r="UIX1" s="19"/>
      <c r="UIY1" s="19"/>
      <c r="UIZ1" s="19"/>
      <c r="UJA1" s="19"/>
      <c r="UJB1" s="19"/>
      <c r="UJC1" s="19"/>
      <c r="UJD1" s="19"/>
      <c r="UJE1" s="19"/>
      <c r="UJF1" s="19"/>
      <c r="UJG1" s="19"/>
      <c r="UJH1" s="19"/>
      <c r="UJI1" s="19"/>
      <c r="UJJ1" s="19"/>
      <c r="UJK1" s="19"/>
      <c r="UJL1" s="19"/>
      <c r="UJM1" s="19"/>
      <c r="UJN1" s="19"/>
      <c r="UJO1" s="19"/>
      <c r="UJP1" s="19"/>
      <c r="UJQ1" s="19"/>
      <c r="UJR1" s="19"/>
      <c r="UJS1" s="19"/>
      <c r="UJT1" s="19"/>
      <c r="UJU1" s="19"/>
      <c r="UJV1" s="19"/>
      <c r="UJW1" s="19"/>
      <c r="UJX1" s="19"/>
      <c r="UJY1" s="19"/>
      <c r="UJZ1" s="19"/>
      <c r="UKA1" s="19"/>
      <c r="UKB1" s="19"/>
      <c r="UKC1" s="19"/>
      <c r="UKD1" s="19"/>
      <c r="UKE1" s="19"/>
      <c r="UKF1" s="19"/>
      <c r="UKG1" s="19"/>
      <c r="UKH1" s="19"/>
      <c r="UKI1" s="19"/>
      <c r="UKJ1" s="19"/>
      <c r="UKK1" s="19"/>
      <c r="UKL1" s="19"/>
      <c r="UKM1" s="19"/>
      <c r="UKN1" s="19"/>
      <c r="UKO1" s="19"/>
      <c r="UKP1" s="19"/>
      <c r="UKQ1" s="19"/>
      <c r="UKR1" s="19"/>
      <c r="UKS1" s="19"/>
      <c r="UKT1" s="19"/>
      <c r="UKU1" s="19"/>
      <c r="UKV1" s="19"/>
      <c r="UKW1" s="19"/>
      <c r="UKX1" s="19"/>
      <c r="UKY1" s="19"/>
      <c r="UKZ1" s="19"/>
      <c r="ULA1" s="19"/>
      <c r="ULB1" s="19"/>
      <c r="ULC1" s="19"/>
      <c r="ULD1" s="19"/>
      <c r="ULE1" s="19"/>
      <c r="ULF1" s="19"/>
      <c r="ULG1" s="19"/>
      <c r="ULH1" s="19"/>
      <c r="ULI1" s="19"/>
      <c r="ULJ1" s="19"/>
      <c r="ULK1" s="19"/>
      <c r="ULL1" s="19"/>
      <c r="ULM1" s="19"/>
      <c r="ULN1" s="19"/>
      <c r="ULO1" s="19"/>
      <c r="ULP1" s="19"/>
      <c r="ULQ1" s="19"/>
      <c r="ULR1" s="19"/>
      <c r="ULS1" s="19"/>
      <c r="ULT1" s="19"/>
      <c r="ULU1" s="19"/>
      <c r="ULV1" s="19"/>
      <c r="ULW1" s="19"/>
      <c r="ULX1" s="19"/>
      <c r="ULY1" s="19"/>
      <c r="ULZ1" s="19"/>
      <c r="UMA1" s="19"/>
      <c r="UMB1" s="19"/>
      <c r="UMC1" s="19"/>
      <c r="UMD1" s="19"/>
      <c r="UME1" s="19"/>
      <c r="UMF1" s="19"/>
      <c r="UMG1" s="19"/>
      <c r="UMH1" s="19"/>
      <c r="UMI1" s="19"/>
      <c r="UMJ1" s="19"/>
      <c r="UMK1" s="19"/>
      <c r="UML1" s="19"/>
      <c r="UMM1" s="19"/>
      <c r="UMN1" s="19"/>
      <c r="UMO1" s="19"/>
      <c r="UMP1" s="19"/>
      <c r="UMQ1" s="19"/>
      <c r="UMR1" s="19"/>
      <c r="UMS1" s="19"/>
      <c r="UMT1" s="19"/>
      <c r="UMU1" s="19"/>
      <c r="UMV1" s="19"/>
      <c r="UMW1" s="19"/>
      <c r="UMX1" s="19"/>
      <c r="UMY1" s="19"/>
      <c r="UMZ1" s="19"/>
      <c r="UNA1" s="19"/>
      <c r="UNB1" s="19"/>
      <c r="UNC1" s="19"/>
      <c r="UND1" s="19"/>
      <c r="UNE1" s="19"/>
      <c r="UNF1" s="19"/>
      <c r="UNG1" s="19"/>
      <c r="UNH1" s="19"/>
      <c r="UNI1" s="19"/>
      <c r="UNJ1" s="19"/>
      <c r="UNK1" s="19"/>
      <c r="UNL1" s="19"/>
      <c r="UNM1" s="19"/>
      <c r="UNN1" s="19"/>
      <c r="UNO1" s="19"/>
      <c r="UNP1" s="19"/>
      <c r="UNQ1" s="19"/>
      <c r="UNR1" s="19"/>
      <c r="UNS1" s="19"/>
      <c r="UNT1" s="19"/>
      <c r="UNU1" s="19"/>
      <c r="UNV1" s="19"/>
      <c r="UNW1" s="19"/>
      <c r="UNX1" s="19"/>
      <c r="UNY1" s="19"/>
      <c r="UNZ1" s="19"/>
      <c r="UOA1" s="19"/>
      <c r="UOB1" s="19"/>
      <c r="UOC1" s="19"/>
      <c r="UOD1" s="19"/>
      <c r="UOE1" s="19"/>
      <c r="UOF1" s="19"/>
      <c r="UOG1" s="19"/>
      <c r="UOH1" s="19"/>
      <c r="UOI1" s="19"/>
      <c r="UOJ1" s="19"/>
      <c r="UOK1" s="19"/>
      <c r="UOL1" s="19"/>
      <c r="UOM1" s="19"/>
      <c r="UON1" s="19"/>
      <c r="UOO1" s="19"/>
      <c r="UOP1" s="19"/>
      <c r="UOQ1" s="19"/>
      <c r="UOR1" s="19"/>
      <c r="UOS1" s="19"/>
      <c r="UOT1" s="19"/>
      <c r="UOU1" s="19"/>
      <c r="UOV1" s="19"/>
      <c r="UOW1" s="19"/>
      <c r="UOX1" s="19"/>
      <c r="UOY1" s="19"/>
      <c r="UOZ1" s="19"/>
      <c r="UPA1" s="19"/>
      <c r="UPB1" s="19"/>
      <c r="UPC1" s="19"/>
      <c r="UPD1" s="19"/>
      <c r="UPE1" s="19"/>
      <c r="UPF1" s="19"/>
      <c r="UPG1" s="19"/>
      <c r="UPH1" s="19"/>
      <c r="UPI1" s="19"/>
      <c r="UPJ1" s="19"/>
      <c r="UPK1" s="19"/>
      <c r="UPL1" s="19"/>
      <c r="UPM1" s="19"/>
      <c r="UPN1" s="19"/>
      <c r="UPO1" s="19"/>
      <c r="UPP1" s="19"/>
      <c r="UPQ1" s="19"/>
      <c r="UPR1" s="19"/>
      <c r="UPS1" s="19"/>
      <c r="UPT1" s="19"/>
      <c r="UPU1" s="19"/>
      <c r="UPV1" s="19"/>
      <c r="UPW1" s="19"/>
      <c r="UPX1" s="19"/>
      <c r="UPY1" s="19"/>
      <c r="UPZ1" s="19"/>
      <c r="UQA1" s="19"/>
      <c r="UQB1" s="19"/>
      <c r="UQC1" s="19"/>
      <c r="UQD1" s="19"/>
      <c r="UQE1" s="19"/>
      <c r="UQF1" s="19"/>
      <c r="UQG1" s="19"/>
      <c r="UQH1" s="19"/>
      <c r="UQI1" s="19"/>
      <c r="UQJ1" s="19"/>
      <c r="UQK1" s="19"/>
      <c r="UQL1" s="19"/>
      <c r="UQM1" s="19"/>
      <c r="UQN1" s="19"/>
      <c r="UQO1" s="19"/>
      <c r="UQP1" s="19"/>
      <c r="UQQ1" s="19"/>
      <c r="UQR1" s="19"/>
      <c r="UQS1" s="19"/>
      <c r="UQT1" s="19"/>
      <c r="UQU1" s="19"/>
      <c r="UQV1" s="19"/>
      <c r="UQW1" s="19"/>
      <c r="UQX1" s="19"/>
      <c r="UQY1" s="19"/>
      <c r="UQZ1" s="19"/>
      <c r="URA1" s="19"/>
      <c r="URB1" s="19"/>
      <c r="URC1" s="19"/>
      <c r="URD1" s="19"/>
      <c r="URE1" s="19"/>
      <c r="URF1" s="19"/>
      <c r="URG1" s="19"/>
      <c r="URH1" s="19"/>
      <c r="URI1" s="19"/>
      <c r="URJ1" s="19"/>
      <c r="URK1" s="19"/>
      <c r="URL1" s="19"/>
      <c r="URM1" s="19"/>
      <c r="URN1" s="19"/>
      <c r="URO1" s="19"/>
      <c r="URP1" s="19"/>
      <c r="URQ1" s="19"/>
      <c r="URR1" s="19"/>
      <c r="URS1" s="19"/>
      <c r="URT1" s="19"/>
      <c r="URU1" s="19"/>
      <c r="URV1" s="19"/>
      <c r="URW1" s="19"/>
      <c r="URX1" s="19"/>
      <c r="URY1" s="19"/>
      <c r="URZ1" s="19"/>
      <c r="USA1" s="19"/>
      <c r="USB1" s="19"/>
      <c r="USC1" s="19"/>
      <c r="USD1" s="19"/>
      <c r="USE1" s="19"/>
      <c r="USF1" s="19"/>
      <c r="USG1" s="19"/>
      <c r="USH1" s="19"/>
      <c r="USI1" s="19"/>
      <c r="USJ1" s="19"/>
      <c r="USK1" s="19"/>
      <c r="USL1" s="19"/>
      <c r="USM1" s="19"/>
      <c r="USN1" s="19"/>
      <c r="USO1" s="19"/>
      <c r="USP1" s="19"/>
      <c r="USQ1" s="19"/>
      <c r="USR1" s="19"/>
      <c r="USS1" s="19"/>
      <c r="UST1" s="19"/>
      <c r="USU1" s="19"/>
      <c r="USV1" s="19"/>
      <c r="USW1" s="19"/>
      <c r="USX1" s="19"/>
      <c r="USY1" s="19"/>
      <c r="USZ1" s="19"/>
      <c r="UTA1" s="19"/>
      <c r="UTB1" s="19"/>
      <c r="UTC1" s="19"/>
      <c r="UTD1" s="19"/>
      <c r="UTE1" s="19"/>
      <c r="UTF1" s="19"/>
      <c r="UTG1" s="19"/>
      <c r="UTH1" s="19"/>
      <c r="UTI1" s="19"/>
      <c r="UTJ1" s="19"/>
      <c r="UTK1" s="19"/>
      <c r="UTL1" s="19"/>
      <c r="UTM1" s="19"/>
      <c r="UTN1" s="19"/>
      <c r="UTO1" s="19"/>
      <c r="UTP1" s="19"/>
      <c r="UTQ1" s="19"/>
      <c r="UTR1" s="19"/>
      <c r="UTS1" s="19"/>
      <c r="UTT1" s="19"/>
      <c r="UTU1" s="19"/>
      <c r="UTV1" s="19"/>
      <c r="UTW1" s="19"/>
      <c r="UTX1" s="19"/>
      <c r="UTY1" s="19"/>
      <c r="UTZ1" s="19"/>
      <c r="UUA1" s="19"/>
      <c r="UUB1" s="19"/>
      <c r="UUC1" s="19"/>
      <c r="UUD1" s="19"/>
      <c r="UUE1" s="19"/>
      <c r="UUF1" s="19"/>
      <c r="UUG1" s="19"/>
      <c r="UUH1" s="19"/>
      <c r="UUI1" s="19"/>
      <c r="UUJ1" s="19"/>
      <c r="UUK1" s="19"/>
      <c r="UUL1" s="19"/>
      <c r="UUM1" s="19"/>
      <c r="UUN1" s="19"/>
      <c r="UUO1" s="19"/>
      <c r="UUP1" s="19"/>
      <c r="UUQ1" s="19"/>
      <c r="UUR1" s="19"/>
      <c r="UUS1" s="19"/>
      <c r="UUT1" s="19"/>
      <c r="UUU1" s="19"/>
      <c r="UUV1" s="19"/>
      <c r="UUW1" s="19"/>
      <c r="UUX1" s="19"/>
      <c r="UUY1" s="19"/>
      <c r="UUZ1" s="19"/>
      <c r="UVA1" s="19"/>
      <c r="UVB1" s="19"/>
      <c r="UVC1" s="19"/>
      <c r="UVD1" s="19"/>
      <c r="UVE1" s="19"/>
      <c r="UVF1" s="19"/>
      <c r="UVG1" s="19"/>
      <c r="UVH1" s="19"/>
      <c r="UVI1" s="19"/>
      <c r="UVJ1" s="19"/>
      <c r="UVK1" s="19"/>
      <c r="UVL1" s="19"/>
      <c r="UVM1" s="19"/>
      <c r="UVN1" s="19"/>
      <c r="UVO1" s="19"/>
      <c r="UVP1" s="19"/>
      <c r="UVQ1" s="19"/>
      <c r="UVR1" s="19"/>
      <c r="UVS1" s="19"/>
      <c r="UVT1" s="19"/>
      <c r="UVU1" s="19"/>
      <c r="UVV1" s="19"/>
      <c r="UVW1" s="19"/>
      <c r="UVX1" s="19"/>
      <c r="UVY1" s="19"/>
      <c r="UVZ1" s="19"/>
      <c r="UWA1" s="19"/>
      <c r="UWB1" s="19"/>
      <c r="UWC1" s="19"/>
      <c r="UWD1" s="19"/>
      <c r="UWE1" s="19"/>
      <c r="UWF1" s="19"/>
      <c r="UWG1" s="19"/>
      <c r="UWH1" s="19"/>
      <c r="UWI1" s="19"/>
      <c r="UWJ1" s="19"/>
      <c r="UWK1" s="19"/>
      <c r="UWL1" s="19"/>
      <c r="UWM1" s="19"/>
      <c r="UWN1" s="19"/>
      <c r="UWO1" s="19"/>
      <c r="UWP1" s="19"/>
      <c r="UWQ1" s="19"/>
      <c r="UWR1" s="19"/>
      <c r="UWS1" s="19"/>
      <c r="UWT1" s="19"/>
      <c r="UWU1" s="19"/>
      <c r="UWV1" s="19"/>
      <c r="UWW1" s="19"/>
      <c r="UWX1" s="19"/>
      <c r="UWY1" s="19"/>
      <c r="UWZ1" s="19"/>
      <c r="UXA1" s="19"/>
      <c r="UXB1" s="19"/>
      <c r="UXC1" s="19"/>
      <c r="UXD1" s="19"/>
      <c r="UXE1" s="19"/>
      <c r="UXF1" s="19"/>
      <c r="UXG1" s="19"/>
      <c r="UXH1" s="19"/>
      <c r="UXI1" s="19"/>
      <c r="UXJ1" s="19"/>
      <c r="UXK1" s="19"/>
      <c r="UXL1" s="19"/>
      <c r="UXM1" s="19"/>
      <c r="UXN1" s="19"/>
      <c r="UXO1" s="19"/>
      <c r="UXP1" s="19"/>
      <c r="UXQ1" s="19"/>
      <c r="UXR1" s="19"/>
      <c r="UXS1" s="19"/>
      <c r="UXT1" s="19"/>
      <c r="UXU1" s="19"/>
      <c r="UXV1" s="19"/>
      <c r="UXW1" s="19"/>
      <c r="UXX1" s="19"/>
      <c r="UXY1" s="19"/>
      <c r="UXZ1" s="19"/>
      <c r="UYA1" s="19"/>
      <c r="UYB1" s="19"/>
      <c r="UYC1" s="19"/>
      <c r="UYD1" s="19"/>
      <c r="UYE1" s="19"/>
      <c r="UYF1" s="19"/>
      <c r="UYG1" s="19"/>
      <c r="UYH1" s="19"/>
      <c r="UYI1" s="19"/>
      <c r="UYJ1" s="19"/>
      <c r="UYK1" s="19"/>
      <c r="UYL1" s="19"/>
      <c r="UYM1" s="19"/>
      <c r="UYN1" s="19"/>
      <c r="UYO1" s="19"/>
      <c r="UYP1" s="19"/>
      <c r="UYQ1" s="19"/>
      <c r="UYR1" s="19"/>
      <c r="UYS1" s="19"/>
      <c r="UYT1" s="19"/>
      <c r="UYU1" s="19"/>
      <c r="UYV1" s="19"/>
      <c r="UYW1" s="19"/>
      <c r="UYX1" s="19"/>
      <c r="UYY1" s="19"/>
      <c r="UYZ1" s="19"/>
      <c r="UZA1" s="19"/>
      <c r="UZB1" s="19"/>
      <c r="UZC1" s="19"/>
      <c r="UZD1" s="19"/>
      <c r="UZE1" s="19"/>
      <c r="UZF1" s="19"/>
      <c r="UZG1" s="19"/>
      <c r="UZH1" s="19"/>
      <c r="UZI1" s="19"/>
      <c r="UZJ1" s="19"/>
      <c r="UZK1" s="19"/>
      <c r="UZL1" s="19"/>
      <c r="UZM1" s="19"/>
      <c r="UZN1" s="19"/>
      <c r="UZO1" s="19"/>
      <c r="UZP1" s="19"/>
      <c r="UZQ1" s="19"/>
      <c r="UZR1" s="19"/>
      <c r="UZS1" s="19"/>
      <c r="UZT1" s="19"/>
      <c r="UZU1" s="19"/>
      <c r="UZV1" s="19"/>
      <c r="UZW1" s="19"/>
      <c r="UZX1" s="19"/>
      <c r="UZY1" s="19"/>
      <c r="UZZ1" s="19"/>
      <c r="VAA1" s="19"/>
      <c r="VAB1" s="19"/>
      <c r="VAC1" s="19"/>
      <c r="VAD1" s="19"/>
      <c r="VAE1" s="19"/>
      <c r="VAF1" s="19"/>
      <c r="VAG1" s="19"/>
      <c r="VAH1" s="19"/>
      <c r="VAI1" s="19"/>
      <c r="VAJ1" s="19"/>
      <c r="VAK1" s="19"/>
      <c r="VAL1" s="19"/>
      <c r="VAM1" s="19"/>
      <c r="VAN1" s="19"/>
      <c r="VAO1" s="19"/>
      <c r="VAP1" s="19"/>
      <c r="VAQ1" s="19"/>
      <c r="VAR1" s="19"/>
      <c r="VAS1" s="19"/>
      <c r="VAT1" s="19"/>
      <c r="VAU1" s="19"/>
      <c r="VAV1" s="19"/>
      <c r="VAW1" s="19"/>
      <c r="VAX1" s="19"/>
      <c r="VAY1" s="19"/>
      <c r="VAZ1" s="19"/>
      <c r="VBA1" s="19"/>
      <c r="VBB1" s="19"/>
      <c r="VBC1" s="19"/>
      <c r="VBD1" s="19"/>
      <c r="VBE1" s="19"/>
      <c r="VBF1" s="19"/>
      <c r="VBG1" s="19"/>
      <c r="VBH1" s="19"/>
      <c r="VBI1" s="19"/>
      <c r="VBJ1" s="19"/>
      <c r="VBK1" s="19"/>
      <c r="VBL1" s="19"/>
      <c r="VBM1" s="19"/>
      <c r="VBN1" s="19"/>
      <c r="VBO1" s="19"/>
      <c r="VBP1" s="19"/>
      <c r="VBQ1" s="19"/>
      <c r="VBR1" s="19"/>
      <c r="VBS1" s="19"/>
      <c r="VBT1" s="19"/>
      <c r="VBU1" s="19"/>
      <c r="VBV1" s="19"/>
      <c r="VBW1" s="19"/>
      <c r="VBX1" s="19"/>
      <c r="VBY1" s="19"/>
      <c r="VBZ1" s="19"/>
      <c r="VCA1" s="19"/>
      <c r="VCB1" s="19"/>
      <c r="VCC1" s="19"/>
      <c r="VCD1" s="19"/>
      <c r="VCE1" s="19"/>
      <c r="VCF1" s="19"/>
      <c r="VCG1" s="19"/>
      <c r="VCH1" s="19"/>
      <c r="VCI1" s="19"/>
      <c r="VCJ1" s="19"/>
      <c r="VCK1" s="19"/>
      <c r="VCL1" s="19"/>
      <c r="VCM1" s="19"/>
      <c r="VCN1" s="19"/>
      <c r="VCO1" s="19"/>
      <c r="VCP1" s="19"/>
      <c r="VCQ1" s="19"/>
      <c r="VCR1" s="19"/>
      <c r="VCS1" s="19"/>
      <c r="VCT1" s="19"/>
      <c r="VCU1" s="19"/>
      <c r="VCV1" s="19"/>
      <c r="VCW1" s="19"/>
      <c r="VCX1" s="19"/>
      <c r="VCY1" s="19"/>
      <c r="VCZ1" s="19"/>
      <c r="VDA1" s="19"/>
      <c r="VDB1" s="19"/>
      <c r="VDC1" s="19"/>
      <c r="VDD1" s="19"/>
      <c r="VDE1" s="19"/>
      <c r="VDF1" s="19"/>
      <c r="VDG1" s="19"/>
      <c r="VDH1" s="19"/>
      <c r="VDI1" s="19"/>
      <c r="VDJ1" s="19"/>
      <c r="VDK1" s="19"/>
      <c r="VDL1" s="19"/>
      <c r="VDM1" s="19"/>
      <c r="VDN1" s="19"/>
      <c r="VDO1" s="19"/>
      <c r="VDP1" s="19"/>
      <c r="VDQ1" s="19"/>
      <c r="VDR1" s="19"/>
      <c r="VDS1" s="19"/>
      <c r="VDT1" s="19"/>
      <c r="VDU1" s="19"/>
      <c r="VDV1" s="19"/>
      <c r="VDW1" s="19"/>
      <c r="VDX1" s="19"/>
      <c r="VDY1" s="19"/>
      <c r="VDZ1" s="19"/>
      <c r="VEA1" s="19"/>
      <c r="VEB1" s="19"/>
      <c r="VEC1" s="19"/>
      <c r="VED1" s="19"/>
      <c r="VEE1" s="19"/>
      <c r="VEF1" s="19"/>
      <c r="VEG1" s="19"/>
      <c r="VEH1" s="19"/>
      <c r="VEI1" s="19"/>
      <c r="VEJ1" s="19"/>
      <c r="VEK1" s="19"/>
      <c r="VEL1" s="19"/>
      <c r="VEM1" s="19"/>
      <c r="VEN1" s="19"/>
      <c r="VEO1" s="19"/>
      <c r="VEP1" s="19"/>
      <c r="VEQ1" s="19"/>
      <c r="VER1" s="19"/>
      <c r="VES1" s="19"/>
      <c r="VET1" s="19"/>
      <c r="VEU1" s="19"/>
      <c r="VEV1" s="19"/>
      <c r="VEW1" s="19"/>
      <c r="VEX1" s="19"/>
      <c r="VEY1" s="19"/>
      <c r="VEZ1" s="19"/>
      <c r="VFA1" s="19"/>
      <c r="VFB1" s="19"/>
      <c r="VFC1" s="19"/>
      <c r="VFD1" s="19"/>
      <c r="VFE1" s="19"/>
      <c r="VFF1" s="19"/>
      <c r="VFG1" s="19"/>
      <c r="VFH1" s="19"/>
      <c r="VFI1" s="19"/>
      <c r="VFJ1" s="19"/>
      <c r="VFK1" s="19"/>
      <c r="VFL1" s="19"/>
      <c r="VFM1" s="19"/>
      <c r="VFN1" s="19"/>
      <c r="VFO1" s="19"/>
      <c r="VFP1" s="19"/>
      <c r="VFQ1" s="19"/>
      <c r="VFR1" s="19"/>
      <c r="VFS1" s="19"/>
      <c r="VFT1" s="19"/>
      <c r="VFU1" s="19"/>
      <c r="VFV1" s="19"/>
      <c r="VFW1" s="19"/>
      <c r="VFX1" s="19"/>
      <c r="VFY1" s="19"/>
      <c r="VFZ1" s="19"/>
      <c r="VGA1" s="19"/>
      <c r="VGB1" s="19"/>
      <c r="VGC1" s="19"/>
      <c r="VGD1" s="19"/>
      <c r="VGE1" s="19"/>
      <c r="VGF1" s="19"/>
      <c r="VGG1" s="19"/>
      <c r="VGH1" s="19"/>
      <c r="VGI1" s="19"/>
      <c r="VGJ1" s="19"/>
      <c r="VGK1" s="19"/>
      <c r="VGL1" s="19"/>
      <c r="VGM1" s="19"/>
      <c r="VGN1" s="19"/>
      <c r="VGO1" s="19"/>
      <c r="VGP1" s="19"/>
      <c r="VGQ1" s="19"/>
      <c r="VGR1" s="19"/>
      <c r="VGS1" s="19"/>
      <c r="VGT1" s="19"/>
      <c r="VGU1" s="19"/>
      <c r="VGV1" s="19"/>
      <c r="VGW1" s="19"/>
      <c r="VGX1" s="19"/>
      <c r="VGY1" s="19"/>
      <c r="VGZ1" s="19"/>
      <c r="VHA1" s="19"/>
      <c r="VHB1" s="19"/>
      <c r="VHC1" s="19"/>
      <c r="VHD1" s="19"/>
      <c r="VHE1" s="19"/>
      <c r="VHF1" s="19"/>
      <c r="VHG1" s="19"/>
      <c r="VHH1" s="19"/>
      <c r="VHI1" s="19"/>
      <c r="VHJ1" s="19"/>
      <c r="VHK1" s="19"/>
      <c r="VHL1" s="19"/>
      <c r="VHM1" s="19"/>
      <c r="VHN1" s="19"/>
      <c r="VHO1" s="19"/>
      <c r="VHP1" s="19"/>
      <c r="VHQ1" s="19"/>
      <c r="VHR1" s="19"/>
      <c r="VHS1" s="19"/>
      <c r="VHT1" s="19"/>
      <c r="VHU1" s="19"/>
      <c r="VHV1" s="19"/>
      <c r="VHW1" s="19"/>
      <c r="VHX1" s="19"/>
      <c r="VHY1" s="19"/>
      <c r="VHZ1" s="19"/>
      <c r="VIA1" s="19"/>
      <c r="VIB1" s="19"/>
      <c r="VIC1" s="19"/>
      <c r="VID1" s="19"/>
      <c r="VIE1" s="19"/>
      <c r="VIF1" s="19"/>
      <c r="VIG1" s="19"/>
      <c r="VIH1" s="19"/>
      <c r="VII1" s="19"/>
      <c r="VIJ1" s="19"/>
      <c r="VIK1" s="19"/>
      <c r="VIL1" s="19"/>
      <c r="VIM1" s="19"/>
      <c r="VIN1" s="19"/>
      <c r="VIO1" s="19"/>
      <c r="VIP1" s="19"/>
      <c r="VIQ1" s="19"/>
      <c r="VIR1" s="19"/>
      <c r="VIS1" s="19"/>
      <c r="VIT1" s="19"/>
      <c r="VIU1" s="19"/>
      <c r="VIV1" s="19"/>
      <c r="VIW1" s="19"/>
      <c r="VIX1" s="19"/>
      <c r="VIY1" s="19"/>
      <c r="VIZ1" s="19"/>
      <c r="VJA1" s="19"/>
      <c r="VJB1" s="19"/>
      <c r="VJC1" s="19"/>
      <c r="VJD1" s="19"/>
      <c r="VJE1" s="19"/>
      <c r="VJF1" s="19"/>
      <c r="VJG1" s="19"/>
      <c r="VJH1" s="19"/>
      <c r="VJI1" s="19"/>
      <c r="VJJ1" s="19"/>
      <c r="VJK1" s="19"/>
      <c r="VJL1" s="19"/>
      <c r="VJM1" s="19"/>
      <c r="VJN1" s="19"/>
      <c r="VJO1" s="19"/>
      <c r="VJP1" s="19"/>
      <c r="VJQ1" s="19"/>
      <c r="VJR1" s="19"/>
      <c r="VJS1" s="19"/>
      <c r="VJT1" s="19"/>
      <c r="VJU1" s="19"/>
      <c r="VJV1" s="19"/>
      <c r="VJW1" s="19"/>
      <c r="VJX1" s="19"/>
      <c r="VJY1" s="19"/>
      <c r="VJZ1" s="19"/>
      <c r="VKA1" s="19"/>
      <c r="VKB1" s="19"/>
      <c r="VKC1" s="19"/>
      <c r="VKD1" s="19"/>
      <c r="VKE1" s="19"/>
      <c r="VKF1" s="19"/>
      <c r="VKG1" s="19"/>
      <c r="VKH1" s="19"/>
      <c r="VKI1" s="19"/>
      <c r="VKJ1" s="19"/>
      <c r="VKK1" s="19"/>
      <c r="VKL1" s="19"/>
      <c r="VKM1" s="19"/>
      <c r="VKN1" s="19"/>
      <c r="VKO1" s="19"/>
      <c r="VKP1" s="19"/>
      <c r="VKQ1" s="19"/>
      <c r="VKR1" s="19"/>
      <c r="VKS1" s="19"/>
      <c r="VKT1" s="19"/>
      <c r="VKU1" s="19"/>
      <c r="VKV1" s="19"/>
      <c r="VKW1" s="19"/>
      <c r="VKX1" s="19"/>
      <c r="VKY1" s="19"/>
      <c r="VKZ1" s="19"/>
      <c r="VLA1" s="19"/>
      <c r="VLB1" s="19"/>
      <c r="VLC1" s="19"/>
      <c r="VLD1" s="19"/>
      <c r="VLE1" s="19"/>
      <c r="VLF1" s="19"/>
      <c r="VLG1" s="19"/>
      <c r="VLH1" s="19"/>
      <c r="VLI1" s="19"/>
      <c r="VLJ1" s="19"/>
      <c r="VLK1" s="19"/>
      <c r="VLL1" s="19"/>
      <c r="VLM1" s="19"/>
      <c r="VLN1" s="19"/>
      <c r="VLO1" s="19"/>
      <c r="VLP1" s="19"/>
      <c r="VLQ1" s="19"/>
      <c r="VLR1" s="19"/>
      <c r="VLS1" s="19"/>
      <c r="VLT1" s="19"/>
      <c r="VLU1" s="19"/>
      <c r="VLV1" s="19"/>
      <c r="VLW1" s="19"/>
      <c r="VLX1" s="19"/>
      <c r="VLY1" s="19"/>
      <c r="VLZ1" s="19"/>
      <c r="VMA1" s="19"/>
      <c r="VMB1" s="19"/>
      <c r="VMC1" s="19"/>
      <c r="VMD1" s="19"/>
      <c r="VME1" s="19"/>
      <c r="VMF1" s="19"/>
      <c r="VMG1" s="19"/>
      <c r="VMH1" s="19"/>
      <c r="VMI1" s="19"/>
      <c r="VMJ1" s="19"/>
      <c r="VMK1" s="19"/>
      <c r="VML1" s="19"/>
      <c r="VMM1" s="19"/>
      <c r="VMN1" s="19"/>
      <c r="VMO1" s="19"/>
      <c r="VMP1" s="19"/>
      <c r="VMQ1" s="19"/>
      <c r="VMR1" s="19"/>
      <c r="VMS1" s="19"/>
      <c r="VMT1" s="19"/>
      <c r="VMU1" s="19"/>
      <c r="VMV1" s="19"/>
      <c r="VMW1" s="19"/>
      <c r="VMX1" s="19"/>
      <c r="VMY1" s="19"/>
      <c r="VMZ1" s="19"/>
      <c r="VNA1" s="19"/>
      <c r="VNB1" s="19"/>
      <c r="VNC1" s="19"/>
      <c r="VND1" s="19"/>
      <c r="VNE1" s="19"/>
      <c r="VNF1" s="19"/>
      <c r="VNG1" s="19"/>
      <c r="VNH1" s="19"/>
      <c r="VNI1" s="19"/>
      <c r="VNJ1" s="19"/>
      <c r="VNK1" s="19"/>
      <c r="VNL1" s="19"/>
      <c r="VNM1" s="19"/>
      <c r="VNN1" s="19"/>
      <c r="VNO1" s="19"/>
      <c r="VNP1" s="19"/>
      <c r="VNQ1" s="19"/>
      <c r="VNR1" s="19"/>
      <c r="VNS1" s="19"/>
      <c r="VNT1" s="19"/>
      <c r="VNU1" s="19"/>
      <c r="VNV1" s="19"/>
      <c r="VNW1" s="19"/>
      <c r="VNX1" s="19"/>
      <c r="VNY1" s="19"/>
      <c r="VNZ1" s="19"/>
      <c r="VOA1" s="19"/>
      <c r="VOB1" s="19"/>
      <c r="VOC1" s="19"/>
      <c r="VOD1" s="19"/>
      <c r="VOE1" s="19"/>
      <c r="VOF1" s="19"/>
      <c r="VOG1" s="19"/>
      <c r="VOH1" s="19"/>
      <c r="VOI1" s="19"/>
      <c r="VOJ1" s="19"/>
      <c r="VOK1" s="19"/>
      <c r="VOL1" s="19"/>
      <c r="VOM1" s="19"/>
      <c r="VON1" s="19"/>
      <c r="VOO1" s="19"/>
      <c r="VOP1" s="19"/>
      <c r="VOQ1" s="19"/>
      <c r="VOR1" s="19"/>
      <c r="VOS1" s="19"/>
      <c r="VOT1" s="19"/>
      <c r="VOU1" s="19"/>
      <c r="VOV1" s="19"/>
      <c r="VOW1" s="19"/>
      <c r="VOX1" s="19"/>
      <c r="VOY1" s="19"/>
      <c r="VOZ1" s="19"/>
      <c r="VPA1" s="19"/>
      <c r="VPB1" s="19"/>
      <c r="VPC1" s="19"/>
      <c r="VPD1" s="19"/>
      <c r="VPE1" s="19"/>
      <c r="VPF1" s="19"/>
      <c r="VPG1" s="19"/>
      <c r="VPH1" s="19"/>
      <c r="VPI1" s="19"/>
      <c r="VPJ1" s="19"/>
      <c r="VPK1" s="19"/>
      <c r="VPL1" s="19"/>
      <c r="VPM1" s="19"/>
      <c r="VPN1" s="19"/>
      <c r="VPO1" s="19"/>
      <c r="VPP1" s="19"/>
      <c r="VPQ1" s="19"/>
      <c r="VPR1" s="19"/>
      <c r="VPS1" s="19"/>
      <c r="VPT1" s="19"/>
      <c r="VPU1" s="19"/>
      <c r="VPV1" s="19"/>
      <c r="VPW1" s="19"/>
      <c r="VPX1" s="19"/>
      <c r="VPY1" s="19"/>
      <c r="VPZ1" s="19"/>
      <c r="VQA1" s="19"/>
      <c r="VQB1" s="19"/>
      <c r="VQC1" s="19"/>
      <c r="VQD1" s="19"/>
      <c r="VQE1" s="19"/>
      <c r="VQF1" s="19"/>
      <c r="VQG1" s="19"/>
      <c r="VQH1" s="19"/>
      <c r="VQI1" s="19"/>
      <c r="VQJ1" s="19"/>
      <c r="VQK1" s="19"/>
      <c r="VQL1" s="19"/>
      <c r="VQM1" s="19"/>
      <c r="VQN1" s="19"/>
      <c r="VQO1" s="19"/>
      <c r="VQP1" s="19"/>
      <c r="VQQ1" s="19"/>
      <c r="VQR1" s="19"/>
      <c r="VQS1" s="19"/>
      <c r="VQT1" s="19"/>
      <c r="VQU1" s="19"/>
      <c r="VQV1" s="19"/>
      <c r="VQW1" s="19"/>
      <c r="VQX1" s="19"/>
      <c r="VQY1" s="19"/>
      <c r="VQZ1" s="19"/>
      <c r="VRA1" s="19"/>
      <c r="VRB1" s="19"/>
      <c r="VRC1" s="19"/>
      <c r="VRD1" s="19"/>
      <c r="VRE1" s="19"/>
      <c r="VRF1" s="19"/>
      <c r="VRG1" s="19"/>
      <c r="VRH1" s="19"/>
      <c r="VRI1" s="19"/>
      <c r="VRJ1" s="19"/>
      <c r="VRK1" s="19"/>
      <c r="VRL1" s="19"/>
      <c r="VRM1" s="19"/>
      <c r="VRN1" s="19"/>
      <c r="VRO1" s="19"/>
      <c r="VRP1" s="19"/>
      <c r="VRQ1" s="19"/>
      <c r="VRR1" s="19"/>
      <c r="VRS1" s="19"/>
      <c r="VRT1" s="19"/>
      <c r="VRU1" s="19"/>
      <c r="VRV1" s="19"/>
      <c r="VRW1" s="19"/>
      <c r="VRX1" s="19"/>
      <c r="VRY1" s="19"/>
      <c r="VRZ1" s="19"/>
      <c r="VSA1" s="19"/>
      <c r="VSB1" s="19"/>
      <c r="VSC1" s="19"/>
      <c r="VSD1" s="19"/>
      <c r="VSE1" s="19"/>
      <c r="VSF1" s="19"/>
      <c r="VSG1" s="19"/>
      <c r="VSH1" s="19"/>
      <c r="VSI1" s="19"/>
      <c r="VSJ1" s="19"/>
      <c r="VSK1" s="19"/>
      <c r="VSL1" s="19"/>
      <c r="VSM1" s="19"/>
      <c r="VSN1" s="19"/>
      <c r="VSO1" s="19"/>
      <c r="VSP1" s="19"/>
      <c r="VSQ1" s="19"/>
      <c r="VSR1" s="19"/>
      <c r="VSS1" s="19"/>
      <c r="VST1" s="19"/>
      <c r="VSU1" s="19"/>
      <c r="VSV1" s="19"/>
      <c r="VSW1" s="19"/>
      <c r="VSX1" s="19"/>
      <c r="VSY1" s="19"/>
      <c r="VSZ1" s="19"/>
      <c r="VTA1" s="19"/>
      <c r="VTB1" s="19"/>
      <c r="VTC1" s="19"/>
      <c r="VTD1" s="19"/>
      <c r="VTE1" s="19"/>
      <c r="VTF1" s="19"/>
      <c r="VTG1" s="19"/>
      <c r="VTH1" s="19"/>
      <c r="VTI1" s="19"/>
      <c r="VTJ1" s="19"/>
      <c r="VTK1" s="19"/>
      <c r="VTL1" s="19"/>
      <c r="VTM1" s="19"/>
      <c r="VTN1" s="19"/>
      <c r="VTO1" s="19"/>
      <c r="VTP1" s="19"/>
      <c r="VTQ1" s="19"/>
      <c r="VTR1" s="19"/>
      <c r="VTS1" s="19"/>
      <c r="VTT1" s="19"/>
      <c r="VTU1" s="19"/>
      <c r="VTV1" s="19"/>
      <c r="VTW1" s="19"/>
      <c r="VTX1" s="19"/>
      <c r="VTY1" s="19"/>
      <c r="VTZ1" s="19"/>
      <c r="VUA1" s="19"/>
      <c r="VUB1" s="19"/>
      <c r="VUC1" s="19"/>
      <c r="VUD1" s="19"/>
      <c r="VUE1" s="19"/>
      <c r="VUF1" s="19"/>
      <c r="VUG1" s="19"/>
      <c r="VUH1" s="19"/>
      <c r="VUI1" s="19"/>
      <c r="VUJ1" s="19"/>
      <c r="VUK1" s="19"/>
      <c r="VUL1" s="19"/>
      <c r="VUM1" s="19"/>
      <c r="VUN1" s="19"/>
      <c r="VUO1" s="19"/>
      <c r="VUP1" s="19"/>
      <c r="VUQ1" s="19"/>
      <c r="VUR1" s="19"/>
      <c r="VUS1" s="19"/>
      <c r="VUT1" s="19"/>
      <c r="VUU1" s="19"/>
      <c r="VUV1" s="19"/>
      <c r="VUW1" s="19"/>
      <c r="VUX1" s="19"/>
      <c r="VUY1" s="19"/>
      <c r="VUZ1" s="19"/>
      <c r="VVA1" s="19"/>
      <c r="VVB1" s="19"/>
      <c r="VVC1" s="19"/>
      <c r="VVD1" s="19"/>
      <c r="VVE1" s="19"/>
      <c r="VVF1" s="19"/>
      <c r="VVG1" s="19"/>
      <c r="VVH1" s="19"/>
      <c r="VVI1" s="19"/>
      <c r="VVJ1" s="19"/>
      <c r="VVK1" s="19"/>
      <c r="VVL1" s="19"/>
      <c r="VVM1" s="19"/>
      <c r="VVN1" s="19"/>
      <c r="VVO1" s="19"/>
      <c r="VVP1" s="19"/>
      <c r="VVQ1" s="19"/>
      <c r="VVR1" s="19"/>
      <c r="VVS1" s="19"/>
      <c r="VVT1" s="19"/>
      <c r="VVU1" s="19"/>
      <c r="VVV1" s="19"/>
      <c r="VVW1" s="19"/>
      <c r="VVX1" s="19"/>
      <c r="VVY1" s="19"/>
      <c r="VVZ1" s="19"/>
      <c r="VWA1" s="19"/>
      <c r="VWB1" s="19"/>
      <c r="VWC1" s="19"/>
      <c r="VWD1" s="19"/>
      <c r="VWE1" s="19"/>
      <c r="VWF1" s="19"/>
      <c r="VWG1" s="19"/>
      <c r="VWH1" s="19"/>
      <c r="VWI1" s="19"/>
      <c r="VWJ1" s="19"/>
      <c r="VWK1" s="19"/>
      <c r="VWL1" s="19"/>
      <c r="VWM1" s="19"/>
      <c r="VWN1" s="19"/>
      <c r="VWO1" s="19"/>
      <c r="VWP1" s="19"/>
      <c r="VWQ1" s="19"/>
      <c r="VWR1" s="19"/>
      <c r="VWS1" s="19"/>
      <c r="VWT1" s="19"/>
      <c r="VWU1" s="19"/>
      <c r="VWV1" s="19"/>
      <c r="VWW1" s="19"/>
      <c r="VWX1" s="19"/>
      <c r="VWY1" s="19"/>
      <c r="VWZ1" s="19"/>
      <c r="VXA1" s="19"/>
      <c r="VXB1" s="19"/>
      <c r="VXC1" s="19"/>
      <c r="VXD1" s="19"/>
      <c r="VXE1" s="19"/>
      <c r="VXF1" s="19"/>
      <c r="VXG1" s="19"/>
      <c r="VXH1" s="19"/>
      <c r="VXI1" s="19"/>
      <c r="VXJ1" s="19"/>
      <c r="VXK1" s="19"/>
      <c r="VXL1" s="19"/>
      <c r="VXM1" s="19"/>
      <c r="VXN1" s="19"/>
      <c r="VXO1" s="19"/>
      <c r="VXP1" s="19"/>
      <c r="VXQ1" s="19"/>
      <c r="VXR1" s="19"/>
      <c r="VXS1" s="19"/>
      <c r="VXT1" s="19"/>
      <c r="VXU1" s="19"/>
      <c r="VXV1" s="19"/>
      <c r="VXW1" s="19"/>
      <c r="VXX1" s="19"/>
      <c r="VXY1" s="19"/>
      <c r="VXZ1" s="19"/>
      <c r="VYA1" s="19"/>
      <c r="VYB1" s="19"/>
      <c r="VYC1" s="19"/>
      <c r="VYD1" s="19"/>
      <c r="VYE1" s="19"/>
      <c r="VYF1" s="19"/>
      <c r="VYG1" s="19"/>
      <c r="VYH1" s="19"/>
      <c r="VYI1" s="19"/>
      <c r="VYJ1" s="19"/>
      <c r="VYK1" s="19"/>
      <c r="VYL1" s="19"/>
      <c r="VYM1" s="19"/>
      <c r="VYN1" s="19"/>
      <c r="VYO1" s="19"/>
      <c r="VYP1" s="19"/>
      <c r="VYQ1" s="19"/>
      <c r="VYR1" s="19"/>
      <c r="VYS1" s="19"/>
      <c r="VYT1" s="19"/>
      <c r="VYU1" s="19"/>
      <c r="VYV1" s="19"/>
      <c r="VYW1" s="19"/>
      <c r="VYX1" s="19"/>
      <c r="VYY1" s="19"/>
      <c r="VYZ1" s="19"/>
      <c r="VZA1" s="19"/>
      <c r="VZB1" s="19"/>
      <c r="VZC1" s="19"/>
      <c r="VZD1" s="19"/>
      <c r="VZE1" s="19"/>
      <c r="VZF1" s="19"/>
      <c r="VZG1" s="19"/>
      <c r="VZH1" s="19"/>
      <c r="VZI1" s="19"/>
      <c r="VZJ1" s="19"/>
      <c r="VZK1" s="19"/>
      <c r="VZL1" s="19"/>
      <c r="VZM1" s="19"/>
      <c r="VZN1" s="19"/>
      <c r="VZO1" s="19"/>
      <c r="VZP1" s="19"/>
      <c r="VZQ1" s="19"/>
      <c r="VZR1" s="19"/>
      <c r="VZS1" s="19"/>
      <c r="VZT1" s="19"/>
      <c r="VZU1" s="19"/>
      <c r="VZV1" s="19"/>
      <c r="VZW1" s="19"/>
      <c r="VZX1" s="19"/>
      <c r="VZY1" s="19"/>
      <c r="VZZ1" s="19"/>
      <c r="WAA1" s="19"/>
      <c r="WAB1" s="19"/>
      <c r="WAC1" s="19"/>
      <c r="WAD1" s="19"/>
      <c r="WAE1" s="19"/>
      <c r="WAF1" s="19"/>
      <c r="WAG1" s="19"/>
      <c r="WAH1" s="19"/>
      <c r="WAI1" s="19"/>
      <c r="WAJ1" s="19"/>
      <c r="WAK1" s="19"/>
      <c r="WAL1" s="19"/>
      <c r="WAM1" s="19"/>
      <c r="WAN1" s="19"/>
      <c r="WAO1" s="19"/>
      <c r="WAP1" s="19"/>
      <c r="WAQ1" s="19"/>
      <c r="WAR1" s="19"/>
      <c r="WAS1" s="19"/>
      <c r="WAT1" s="19"/>
      <c r="WAU1" s="19"/>
      <c r="WAV1" s="19"/>
      <c r="WAW1" s="19"/>
      <c r="WAX1" s="19"/>
      <c r="WAY1" s="19"/>
      <c r="WAZ1" s="19"/>
      <c r="WBA1" s="19"/>
      <c r="WBB1" s="19"/>
      <c r="WBC1" s="19"/>
      <c r="WBD1" s="19"/>
      <c r="WBE1" s="19"/>
      <c r="WBF1" s="19"/>
      <c r="WBG1" s="19"/>
      <c r="WBH1" s="19"/>
      <c r="WBI1" s="19"/>
      <c r="WBJ1" s="19"/>
      <c r="WBK1" s="19"/>
      <c r="WBL1" s="19"/>
      <c r="WBM1" s="19"/>
      <c r="WBN1" s="19"/>
      <c r="WBO1" s="19"/>
      <c r="WBP1" s="19"/>
      <c r="WBQ1" s="19"/>
      <c r="WBR1" s="19"/>
      <c r="WBS1" s="19"/>
      <c r="WBT1" s="19"/>
      <c r="WBU1" s="19"/>
      <c r="WBV1" s="19"/>
      <c r="WBW1" s="19"/>
      <c r="WBX1" s="19"/>
      <c r="WBY1" s="19"/>
      <c r="WBZ1" s="19"/>
      <c r="WCA1" s="19"/>
      <c r="WCB1" s="19"/>
      <c r="WCC1" s="19"/>
      <c r="WCD1" s="19"/>
      <c r="WCE1" s="19"/>
      <c r="WCF1" s="19"/>
      <c r="WCG1" s="19"/>
      <c r="WCH1" s="19"/>
      <c r="WCI1" s="19"/>
      <c r="WCJ1" s="19"/>
      <c r="WCK1" s="19"/>
      <c r="WCL1" s="19"/>
      <c r="WCM1" s="19"/>
      <c r="WCN1" s="19"/>
      <c r="WCO1" s="19"/>
      <c r="WCP1" s="19"/>
      <c r="WCQ1" s="19"/>
      <c r="WCR1" s="19"/>
      <c r="WCS1" s="19"/>
      <c r="WCT1" s="19"/>
      <c r="WCU1" s="19"/>
      <c r="WCV1" s="19"/>
      <c r="WCW1" s="19"/>
      <c r="WCX1" s="19"/>
      <c r="WCY1" s="19"/>
      <c r="WCZ1" s="19"/>
      <c r="WDA1" s="19"/>
      <c r="WDB1" s="19"/>
      <c r="WDC1" s="19"/>
      <c r="WDD1" s="19"/>
      <c r="WDE1" s="19"/>
      <c r="WDF1" s="19"/>
      <c r="WDG1" s="19"/>
      <c r="WDH1" s="19"/>
      <c r="WDI1" s="19"/>
      <c r="WDJ1" s="19"/>
      <c r="WDK1" s="19"/>
      <c r="WDL1" s="19"/>
      <c r="WDM1" s="19"/>
      <c r="WDN1" s="19"/>
      <c r="WDO1" s="19"/>
      <c r="WDP1" s="19"/>
      <c r="WDQ1" s="19"/>
      <c r="WDR1" s="19"/>
      <c r="WDS1" s="19"/>
      <c r="WDT1" s="19"/>
      <c r="WDU1" s="19"/>
      <c r="WDV1" s="19"/>
      <c r="WDW1" s="19"/>
      <c r="WDX1" s="19"/>
      <c r="WDY1" s="19"/>
      <c r="WDZ1" s="19"/>
      <c r="WEA1" s="19"/>
      <c r="WEB1" s="19"/>
      <c r="WEC1" s="19"/>
      <c r="WED1" s="19"/>
      <c r="WEE1" s="19"/>
      <c r="WEF1" s="19"/>
      <c r="WEG1" s="19"/>
      <c r="WEH1" s="19"/>
      <c r="WEI1" s="19"/>
      <c r="WEJ1" s="19"/>
      <c r="WEK1" s="19"/>
      <c r="WEL1" s="19"/>
      <c r="WEM1" s="19"/>
      <c r="WEN1" s="19"/>
      <c r="WEO1" s="19"/>
      <c r="WEP1" s="19"/>
      <c r="WEQ1" s="19"/>
      <c r="WER1" s="19"/>
      <c r="WES1" s="19"/>
      <c r="WET1" s="19"/>
      <c r="WEU1" s="19"/>
      <c r="WEV1" s="19"/>
      <c r="WEW1" s="19"/>
      <c r="WEX1" s="19"/>
      <c r="WEY1" s="19"/>
      <c r="WEZ1" s="19"/>
      <c r="WFA1" s="19"/>
      <c r="WFB1" s="19"/>
      <c r="WFC1" s="19"/>
      <c r="WFD1" s="19"/>
      <c r="WFE1" s="19"/>
      <c r="WFF1" s="19"/>
      <c r="WFG1" s="19"/>
      <c r="WFH1" s="19"/>
      <c r="WFI1" s="19"/>
      <c r="WFJ1" s="19"/>
      <c r="WFK1" s="19"/>
      <c r="WFL1" s="19"/>
      <c r="WFM1" s="19"/>
      <c r="WFN1" s="19"/>
      <c r="WFO1" s="19"/>
      <c r="WFP1" s="19"/>
      <c r="WFQ1" s="19"/>
      <c r="WFR1" s="19"/>
      <c r="WFS1" s="19"/>
      <c r="WFT1" s="19"/>
      <c r="WFU1" s="19"/>
      <c r="WFV1" s="19"/>
      <c r="WFW1" s="19"/>
      <c r="WFX1" s="19"/>
      <c r="WFY1" s="19"/>
      <c r="WFZ1" s="19"/>
      <c r="WGA1" s="19"/>
      <c r="WGB1" s="19"/>
      <c r="WGC1" s="19"/>
      <c r="WGD1" s="19"/>
      <c r="WGE1" s="19"/>
      <c r="WGF1" s="19"/>
      <c r="WGG1" s="19"/>
      <c r="WGH1" s="19"/>
      <c r="WGI1" s="19"/>
      <c r="WGJ1" s="19"/>
      <c r="WGK1" s="19"/>
      <c r="WGL1" s="19"/>
      <c r="WGM1" s="19"/>
      <c r="WGN1" s="19"/>
      <c r="WGO1" s="19"/>
      <c r="WGP1" s="19"/>
      <c r="WGQ1" s="19"/>
      <c r="WGR1" s="19"/>
      <c r="WGS1" s="19"/>
      <c r="WGT1" s="19"/>
      <c r="WGU1" s="19"/>
      <c r="WGV1" s="19"/>
      <c r="WGW1" s="19"/>
      <c r="WGX1" s="19"/>
      <c r="WGY1" s="19"/>
      <c r="WGZ1" s="19"/>
      <c r="WHA1" s="19"/>
      <c r="WHB1" s="19"/>
      <c r="WHC1" s="19"/>
      <c r="WHD1" s="19"/>
      <c r="WHE1" s="19"/>
      <c r="WHF1" s="19"/>
      <c r="WHG1" s="19"/>
      <c r="WHH1" s="19"/>
      <c r="WHI1" s="19"/>
      <c r="WHJ1" s="19"/>
      <c r="WHK1" s="19"/>
      <c r="WHL1" s="19"/>
      <c r="WHM1" s="19"/>
      <c r="WHN1" s="19"/>
      <c r="WHO1" s="19"/>
      <c r="WHP1" s="19"/>
      <c r="WHQ1" s="19"/>
      <c r="WHR1" s="19"/>
      <c r="WHS1" s="19"/>
      <c r="WHT1" s="19"/>
      <c r="WHU1" s="19"/>
      <c r="WHV1" s="19"/>
      <c r="WHW1" s="19"/>
      <c r="WHX1" s="19"/>
      <c r="WHY1" s="19"/>
      <c r="WHZ1" s="19"/>
      <c r="WIA1" s="19"/>
      <c r="WIB1" s="19"/>
      <c r="WIC1" s="19"/>
      <c r="WID1" s="19"/>
      <c r="WIE1" s="19"/>
      <c r="WIF1" s="19"/>
      <c r="WIG1" s="19"/>
      <c r="WIH1" s="19"/>
      <c r="WII1" s="19"/>
      <c r="WIJ1" s="19"/>
      <c r="WIK1" s="19"/>
      <c r="WIL1" s="19"/>
      <c r="WIM1" s="19"/>
      <c r="WIN1" s="19"/>
      <c r="WIO1" s="19"/>
      <c r="WIP1" s="19"/>
      <c r="WIQ1" s="19"/>
      <c r="WIR1" s="19"/>
      <c r="WIS1" s="19"/>
      <c r="WIT1" s="19"/>
      <c r="WIU1" s="19"/>
      <c r="WIV1" s="19"/>
      <c r="WIW1" s="19"/>
      <c r="WIX1" s="19"/>
      <c r="WIY1" s="19"/>
      <c r="WIZ1" s="19"/>
      <c r="WJA1" s="19"/>
      <c r="WJB1" s="19"/>
      <c r="WJC1" s="19"/>
      <c r="WJD1" s="19"/>
      <c r="WJE1" s="19"/>
      <c r="WJF1" s="19"/>
      <c r="WJG1" s="19"/>
      <c r="WJH1" s="19"/>
      <c r="WJI1" s="19"/>
      <c r="WJJ1" s="19"/>
      <c r="WJK1" s="19"/>
      <c r="WJL1" s="19"/>
      <c r="WJM1" s="19"/>
      <c r="WJN1" s="19"/>
      <c r="WJO1" s="19"/>
      <c r="WJP1" s="19"/>
      <c r="WJQ1" s="19"/>
      <c r="WJR1" s="19"/>
      <c r="WJS1" s="19"/>
      <c r="WJT1" s="19"/>
      <c r="WJU1" s="19"/>
      <c r="WJV1" s="19"/>
      <c r="WJW1" s="19"/>
      <c r="WJX1" s="19"/>
      <c r="WJY1" s="19"/>
      <c r="WJZ1" s="19"/>
      <c r="WKA1" s="19"/>
      <c r="WKB1" s="19"/>
      <c r="WKC1" s="19"/>
      <c r="WKD1" s="19"/>
      <c r="WKE1" s="19"/>
      <c r="WKF1" s="19"/>
      <c r="WKG1" s="19"/>
      <c r="WKH1" s="19"/>
      <c r="WKI1" s="19"/>
      <c r="WKJ1" s="19"/>
      <c r="WKK1" s="19"/>
      <c r="WKL1" s="19"/>
      <c r="WKM1" s="19"/>
      <c r="WKN1" s="19"/>
      <c r="WKO1" s="19"/>
      <c r="WKP1" s="19"/>
      <c r="WKQ1" s="19"/>
      <c r="WKR1" s="19"/>
      <c r="WKS1" s="19"/>
      <c r="WKT1" s="19"/>
      <c r="WKU1" s="19"/>
      <c r="WKV1" s="19"/>
      <c r="WKW1" s="19"/>
      <c r="WKX1" s="19"/>
      <c r="WKY1" s="19"/>
      <c r="WKZ1" s="19"/>
      <c r="WLA1" s="19"/>
      <c r="WLB1" s="19"/>
      <c r="WLC1" s="19"/>
      <c r="WLD1" s="19"/>
      <c r="WLE1" s="19"/>
      <c r="WLF1" s="19"/>
      <c r="WLG1" s="19"/>
      <c r="WLH1" s="19"/>
      <c r="WLI1" s="19"/>
      <c r="WLJ1" s="19"/>
      <c r="WLK1" s="19"/>
      <c r="WLL1" s="19"/>
      <c r="WLM1" s="19"/>
      <c r="WLN1" s="19"/>
      <c r="WLO1" s="19"/>
      <c r="WLP1" s="19"/>
      <c r="WLQ1" s="19"/>
      <c r="WLR1" s="19"/>
      <c r="WLS1" s="19"/>
      <c r="WLT1" s="19"/>
      <c r="WLU1" s="19"/>
      <c r="WLV1" s="19"/>
      <c r="WLW1" s="19"/>
      <c r="WLX1" s="19"/>
      <c r="WLY1" s="19"/>
      <c r="WLZ1" s="19"/>
      <c r="WMA1" s="19"/>
      <c r="WMB1" s="19"/>
      <c r="WMC1" s="19"/>
      <c r="WMD1" s="19"/>
      <c r="WME1" s="19"/>
      <c r="WMF1" s="19"/>
      <c r="WMG1" s="19"/>
      <c r="WMH1" s="19"/>
      <c r="WMI1" s="19"/>
      <c r="WMJ1" s="19"/>
      <c r="WMK1" s="19"/>
      <c r="WML1" s="19"/>
      <c r="WMM1" s="19"/>
      <c r="WMN1" s="19"/>
      <c r="WMO1" s="19"/>
      <c r="WMP1" s="19"/>
      <c r="WMQ1" s="19"/>
      <c r="WMR1" s="19"/>
      <c r="WMS1" s="19"/>
      <c r="WMT1" s="19"/>
      <c r="WMU1" s="19"/>
      <c r="WMV1" s="19"/>
      <c r="WMW1" s="19"/>
      <c r="WMX1" s="19"/>
      <c r="WMY1" s="19"/>
      <c r="WMZ1" s="19"/>
      <c r="WNA1" s="19"/>
      <c r="WNB1" s="19"/>
      <c r="WNC1" s="19"/>
      <c r="WND1" s="19"/>
      <c r="WNE1" s="19"/>
      <c r="WNF1" s="19"/>
      <c r="WNG1" s="19"/>
      <c r="WNH1" s="19"/>
      <c r="WNI1" s="19"/>
      <c r="WNJ1" s="19"/>
      <c r="WNK1" s="19"/>
      <c r="WNL1" s="19"/>
      <c r="WNM1" s="19"/>
      <c r="WNN1" s="19"/>
      <c r="WNO1" s="19"/>
      <c r="WNP1" s="19"/>
      <c r="WNQ1" s="19"/>
      <c r="WNR1" s="19"/>
      <c r="WNS1" s="19"/>
      <c r="WNT1" s="19"/>
      <c r="WNU1" s="19"/>
      <c r="WNV1" s="19"/>
      <c r="WNW1" s="19"/>
      <c r="WNX1" s="19"/>
      <c r="WNY1" s="19"/>
      <c r="WNZ1" s="19"/>
      <c r="WOA1" s="19"/>
      <c r="WOB1" s="19"/>
      <c r="WOC1" s="19"/>
      <c r="WOD1" s="19"/>
      <c r="WOE1" s="19"/>
      <c r="WOF1" s="19"/>
      <c r="WOG1" s="19"/>
      <c r="WOH1" s="19"/>
      <c r="WOI1" s="19"/>
      <c r="WOJ1" s="19"/>
      <c r="WOK1" s="19"/>
      <c r="WOL1" s="19"/>
      <c r="WOM1" s="19"/>
      <c r="WON1" s="19"/>
      <c r="WOO1" s="19"/>
      <c r="WOP1" s="19"/>
      <c r="WOQ1" s="19"/>
      <c r="WOR1" s="19"/>
      <c r="WOS1" s="19"/>
      <c r="WOT1" s="19"/>
      <c r="WOU1" s="19"/>
      <c r="WOV1" s="19"/>
      <c r="WOW1" s="19"/>
      <c r="WOX1" s="19"/>
      <c r="WOY1" s="19"/>
      <c r="WOZ1" s="19"/>
      <c r="WPA1" s="19"/>
      <c r="WPB1" s="19"/>
      <c r="WPC1" s="19"/>
      <c r="WPD1" s="19"/>
      <c r="WPE1" s="19"/>
      <c r="WPF1" s="19"/>
      <c r="WPG1" s="19"/>
      <c r="WPH1" s="19"/>
      <c r="WPI1" s="19"/>
      <c r="WPJ1" s="19"/>
      <c r="WPK1" s="19"/>
      <c r="WPL1" s="19"/>
      <c r="WPM1" s="19"/>
      <c r="WPN1" s="19"/>
      <c r="WPO1" s="19"/>
      <c r="WPP1" s="19"/>
      <c r="WPQ1" s="19"/>
      <c r="WPR1" s="19"/>
      <c r="WPS1" s="19"/>
      <c r="WPT1" s="19"/>
      <c r="WPU1" s="19"/>
      <c r="WPV1" s="19"/>
      <c r="WPW1" s="19"/>
      <c r="WPX1" s="19"/>
      <c r="WPY1" s="19"/>
      <c r="WPZ1" s="19"/>
      <c r="WQA1" s="19"/>
      <c r="WQB1" s="19"/>
      <c r="WQC1" s="19"/>
      <c r="WQD1" s="19"/>
      <c r="WQE1" s="19"/>
      <c r="WQF1" s="19"/>
      <c r="WQG1" s="19"/>
      <c r="WQH1" s="19"/>
      <c r="WQI1" s="19"/>
      <c r="WQJ1" s="19"/>
      <c r="WQK1" s="19"/>
      <c r="WQL1" s="19"/>
      <c r="WQM1" s="19"/>
      <c r="WQN1" s="19"/>
      <c r="WQO1" s="19"/>
      <c r="WQP1" s="19"/>
      <c r="WQQ1" s="19"/>
      <c r="WQR1" s="19"/>
      <c r="WQS1" s="19"/>
      <c r="WQT1" s="19"/>
      <c r="WQU1" s="19"/>
      <c r="WQV1" s="19"/>
      <c r="WQW1" s="19"/>
      <c r="WQX1" s="19"/>
      <c r="WQY1" s="19"/>
      <c r="WQZ1" s="19"/>
      <c r="WRA1" s="19"/>
      <c r="WRB1" s="19"/>
      <c r="WRC1" s="19"/>
      <c r="WRD1" s="19"/>
      <c r="WRE1" s="19"/>
      <c r="WRF1" s="19"/>
      <c r="WRG1" s="19"/>
      <c r="WRH1" s="19"/>
      <c r="WRI1" s="19"/>
      <c r="WRJ1" s="19"/>
      <c r="WRK1" s="19"/>
      <c r="WRL1" s="19"/>
      <c r="WRM1" s="19"/>
      <c r="WRN1" s="19"/>
      <c r="WRO1" s="19"/>
      <c r="WRP1" s="19"/>
      <c r="WRQ1" s="19"/>
      <c r="WRR1" s="19"/>
      <c r="WRS1" s="19"/>
      <c r="WRT1" s="19"/>
      <c r="WRU1" s="19"/>
      <c r="WRV1" s="19"/>
      <c r="WRW1" s="19"/>
      <c r="WRX1" s="19"/>
      <c r="WRY1" s="19"/>
      <c r="WRZ1" s="19"/>
      <c r="WSA1" s="19"/>
      <c r="WSB1" s="19"/>
      <c r="WSC1" s="19"/>
      <c r="WSD1" s="19"/>
      <c r="WSE1" s="19"/>
      <c r="WSF1" s="19"/>
      <c r="WSG1" s="19"/>
      <c r="WSH1" s="19"/>
      <c r="WSI1" s="19"/>
      <c r="WSJ1" s="19"/>
      <c r="WSK1" s="19"/>
      <c r="WSL1" s="19"/>
      <c r="WSM1" s="19"/>
      <c r="WSN1" s="19"/>
      <c r="WSO1" s="19"/>
      <c r="WSP1" s="19"/>
      <c r="WSQ1" s="19"/>
      <c r="WSR1" s="19"/>
      <c r="WSS1" s="19"/>
      <c r="WST1" s="19"/>
      <c r="WSU1" s="19"/>
      <c r="WSV1" s="19"/>
      <c r="WSW1" s="19"/>
      <c r="WSX1" s="19"/>
      <c r="WSY1" s="19"/>
      <c r="WSZ1" s="19"/>
      <c r="WTA1" s="19"/>
      <c r="WTB1" s="19"/>
      <c r="WTC1" s="19"/>
      <c r="WTD1" s="19"/>
      <c r="WTE1" s="19"/>
      <c r="WTF1" s="19"/>
      <c r="WTG1" s="19"/>
      <c r="WTH1" s="19"/>
      <c r="WTI1" s="19"/>
      <c r="WTJ1" s="19"/>
      <c r="WTK1" s="19"/>
      <c r="WTL1" s="19"/>
      <c r="WTM1" s="19"/>
      <c r="WTN1" s="19"/>
      <c r="WTO1" s="19"/>
      <c r="WTP1" s="19"/>
      <c r="WTQ1" s="19"/>
      <c r="WTR1" s="19"/>
      <c r="WTS1" s="19"/>
      <c r="WTT1" s="19"/>
      <c r="WTU1" s="19"/>
      <c r="WTV1" s="19"/>
      <c r="WTW1" s="19"/>
      <c r="WTX1" s="19"/>
      <c r="WTY1" s="19"/>
      <c r="WTZ1" s="19"/>
      <c r="WUA1" s="19"/>
      <c r="WUB1" s="19"/>
      <c r="WUC1" s="19"/>
      <c r="WUD1" s="19"/>
      <c r="WUE1" s="19"/>
      <c r="WUF1" s="19"/>
      <c r="WUG1" s="19"/>
      <c r="WUH1" s="19"/>
      <c r="WUI1" s="19"/>
      <c r="WUJ1" s="19"/>
      <c r="WUK1" s="19"/>
      <c r="WUL1" s="19"/>
      <c r="WUM1" s="19"/>
      <c r="WUN1" s="19"/>
      <c r="WUO1" s="19"/>
      <c r="WUP1" s="19"/>
      <c r="WUQ1" s="19"/>
      <c r="WUR1" s="19"/>
      <c r="WUS1" s="19"/>
      <c r="WUT1" s="19"/>
      <c r="WUU1" s="19"/>
      <c r="WUV1" s="19"/>
      <c r="WUW1" s="19"/>
      <c r="WUX1" s="19"/>
      <c r="WUY1" s="19"/>
      <c r="WUZ1" s="19"/>
      <c r="WVA1" s="19"/>
      <c r="WVB1" s="19"/>
      <c r="WVC1" s="19"/>
      <c r="WVD1" s="19"/>
      <c r="WVE1" s="19"/>
      <c r="WVF1" s="19"/>
      <c r="WVG1" s="19"/>
      <c r="WVH1" s="19"/>
      <c r="WVI1" s="19"/>
      <c r="WVJ1" s="19"/>
      <c r="WVK1" s="19"/>
      <c r="WVL1" s="19"/>
      <c r="WVM1" s="19"/>
      <c r="WVN1" s="19"/>
      <c r="WVO1" s="19"/>
      <c r="WVP1" s="19"/>
      <c r="WVQ1" s="19"/>
      <c r="WVR1" s="19"/>
      <c r="WVS1" s="19"/>
      <c r="WVT1" s="19"/>
      <c r="WVU1" s="19"/>
      <c r="WVV1" s="19"/>
      <c r="WVW1" s="19"/>
      <c r="WVX1" s="19"/>
      <c r="WVY1" s="19"/>
      <c r="WVZ1" s="19"/>
      <c r="WWA1" s="19"/>
      <c r="WWB1" s="19"/>
      <c r="WWC1" s="19"/>
      <c r="WWD1" s="19"/>
      <c r="WWE1" s="19"/>
      <c r="WWF1" s="19"/>
      <c r="WWG1" s="19"/>
      <c r="WWH1" s="19"/>
      <c r="WWI1" s="19"/>
      <c r="WWJ1" s="19"/>
      <c r="WWK1" s="19"/>
      <c r="WWL1" s="19"/>
      <c r="WWM1" s="19"/>
      <c r="WWN1" s="19"/>
      <c r="WWO1" s="19"/>
      <c r="WWP1" s="19"/>
      <c r="WWQ1" s="19"/>
      <c r="WWR1" s="19"/>
      <c r="WWS1" s="19"/>
      <c r="WWT1" s="19"/>
      <c r="WWU1" s="19"/>
      <c r="WWV1" s="19"/>
      <c r="WWW1" s="19"/>
      <c r="WWX1" s="19"/>
      <c r="WWY1" s="19"/>
      <c r="WWZ1" s="19"/>
      <c r="WXA1" s="19"/>
      <c r="WXB1" s="19"/>
      <c r="WXC1" s="19"/>
      <c r="WXD1" s="19"/>
      <c r="WXE1" s="19"/>
      <c r="WXF1" s="19"/>
      <c r="WXG1" s="19"/>
      <c r="WXH1" s="19"/>
      <c r="WXI1" s="19"/>
      <c r="WXJ1" s="19"/>
      <c r="WXK1" s="19"/>
      <c r="WXL1" s="19"/>
      <c r="WXM1" s="19"/>
      <c r="WXN1" s="19"/>
      <c r="WXO1" s="19"/>
      <c r="WXP1" s="19"/>
      <c r="WXQ1" s="19"/>
      <c r="WXR1" s="19"/>
      <c r="WXS1" s="19"/>
      <c r="WXT1" s="19"/>
      <c r="WXU1" s="19"/>
      <c r="WXV1" s="19"/>
      <c r="WXW1" s="19"/>
      <c r="WXX1" s="19"/>
      <c r="WXY1" s="19"/>
      <c r="WXZ1" s="19"/>
      <c r="WYA1" s="19"/>
      <c r="WYB1" s="19"/>
      <c r="WYC1" s="19"/>
      <c r="WYD1" s="19"/>
      <c r="WYE1" s="19"/>
      <c r="WYF1" s="19"/>
      <c r="WYG1" s="19"/>
      <c r="WYH1" s="19"/>
      <c r="WYI1" s="19"/>
      <c r="WYJ1" s="19"/>
      <c r="WYK1" s="19"/>
      <c r="WYL1" s="19"/>
      <c r="WYM1" s="19"/>
      <c r="WYN1" s="19"/>
      <c r="WYO1" s="19"/>
      <c r="WYP1" s="19"/>
      <c r="WYQ1" s="19"/>
      <c r="WYR1" s="19"/>
      <c r="WYS1" s="19"/>
      <c r="WYT1" s="19"/>
      <c r="WYU1" s="19"/>
      <c r="WYV1" s="19"/>
      <c r="WYW1" s="19"/>
      <c r="WYX1" s="19"/>
      <c r="WYY1" s="19"/>
      <c r="WYZ1" s="19"/>
      <c r="WZA1" s="19"/>
      <c r="WZB1" s="19"/>
      <c r="WZC1" s="19"/>
      <c r="WZD1" s="19"/>
      <c r="WZE1" s="19"/>
      <c r="WZF1" s="19"/>
      <c r="WZG1" s="19"/>
      <c r="WZH1" s="19"/>
      <c r="WZI1" s="19"/>
      <c r="WZJ1" s="19"/>
      <c r="WZK1" s="19"/>
      <c r="WZL1" s="19"/>
      <c r="WZM1" s="19"/>
      <c r="WZN1" s="19"/>
      <c r="WZO1" s="19"/>
      <c r="WZP1" s="19"/>
      <c r="WZQ1" s="19"/>
      <c r="WZR1" s="19"/>
      <c r="WZS1" s="19"/>
      <c r="WZT1" s="19"/>
      <c r="WZU1" s="19"/>
      <c r="WZV1" s="19"/>
      <c r="WZW1" s="19"/>
      <c r="WZX1" s="19"/>
      <c r="WZY1" s="19"/>
      <c r="WZZ1" s="19"/>
      <c r="XAA1" s="19"/>
      <c r="XAB1" s="19"/>
      <c r="XAC1" s="19"/>
      <c r="XAD1" s="19"/>
      <c r="XAE1" s="19"/>
      <c r="XAF1" s="19"/>
      <c r="XAG1" s="19"/>
      <c r="XAH1" s="19"/>
      <c r="XAI1" s="19"/>
      <c r="XAJ1" s="19"/>
      <c r="XAK1" s="19"/>
      <c r="XAL1" s="19"/>
      <c r="XAM1" s="19"/>
      <c r="XAN1" s="19"/>
      <c r="XAO1" s="19"/>
      <c r="XAP1" s="19"/>
      <c r="XAQ1" s="19"/>
      <c r="XAR1" s="19"/>
      <c r="XAS1" s="19"/>
      <c r="XAT1" s="19"/>
      <c r="XAU1" s="19"/>
      <c r="XAV1" s="19"/>
      <c r="XAW1" s="19"/>
      <c r="XAX1" s="19"/>
      <c r="XAY1" s="19"/>
      <c r="XAZ1" s="19"/>
      <c r="XBA1" s="19"/>
      <c r="XBB1" s="19"/>
      <c r="XBC1" s="19"/>
      <c r="XBD1" s="19"/>
      <c r="XBE1" s="19"/>
      <c r="XBF1" s="19"/>
      <c r="XBG1" s="19"/>
      <c r="XBH1" s="19"/>
      <c r="XBI1" s="19"/>
      <c r="XBJ1" s="19"/>
      <c r="XBK1" s="19"/>
      <c r="XBL1" s="19"/>
      <c r="XBM1" s="19"/>
      <c r="XBN1" s="19"/>
      <c r="XBO1" s="19"/>
      <c r="XBP1" s="19"/>
      <c r="XBQ1" s="19"/>
      <c r="XBR1" s="19"/>
      <c r="XBS1" s="19"/>
      <c r="XBT1" s="19"/>
      <c r="XBU1" s="19"/>
      <c r="XBV1" s="19"/>
      <c r="XBW1" s="19"/>
      <c r="XBX1" s="19"/>
      <c r="XBY1" s="19"/>
      <c r="XBZ1" s="19"/>
      <c r="XCA1" s="19"/>
      <c r="XCB1" s="19"/>
      <c r="XCC1" s="19"/>
      <c r="XCD1" s="19"/>
      <c r="XCE1" s="19"/>
      <c r="XCF1" s="19"/>
      <c r="XCG1" s="19"/>
      <c r="XCH1" s="19"/>
      <c r="XCI1" s="19"/>
      <c r="XCJ1" s="19"/>
      <c r="XCK1" s="19"/>
      <c r="XCL1" s="19"/>
      <c r="XCM1" s="19"/>
      <c r="XCN1" s="19"/>
      <c r="XCO1" s="19"/>
      <c r="XCP1" s="19"/>
      <c r="XCQ1" s="19"/>
      <c r="XCR1" s="19"/>
      <c r="XCS1" s="19"/>
      <c r="XCT1" s="19"/>
      <c r="XCU1" s="19"/>
      <c r="XCV1" s="19"/>
      <c r="XCW1" s="19"/>
      <c r="XCX1" s="19"/>
      <c r="XCY1" s="19"/>
      <c r="XCZ1" s="19"/>
      <c r="XDA1" s="19"/>
      <c r="XDB1" s="19"/>
      <c r="XDC1" s="19"/>
      <c r="XDD1" s="19"/>
      <c r="XDE1" s="19"/>
      <c r="XDF1" s="19"/>
      <c r="XDG1" s="19"/>
      <c r="XDH1" s="19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19"/>
      <c r="XEK1" s="19"/>
      <c r="XEL1" s="19"/>
      <c r="XEM1" s="19"/>
      <c r="XEN1" s="19"/>
      <c r="XEO1" s="19"/>
      <c r="XEP1" s="19"/>
      <c r="XEQ1" s="19"/>
      <c r="XER1" s="19"/>
      <c r="XES1" s="19"/>
      <c r="XET1" s="19"/>
      <c r="XEU1" s="19"/>
      <c r="XEV1" s="19"/>
      <c r="XEW1" s="19"/>
      <c r="XEX1" s="19"/>
      <c r="XEY1" s="19"/>
      <c r="XEZ1" s="19"/>
      <c r="XFA1" s="19"/>
      <c r="XFB1" s="19"/>
      <c r="XFC1" s="19"/>
      <c r="XFD1" s="19"/>
    </row>
    <row r="2" spans="1:16384" ht="49.5" thickBot="1">
      <c r="A2" s="150"/>
      <c r="B2" s="144" t="s">
        <v>180</v>
      </c>
      <c r="C2" s="145" t="s">
        <v>181</v>
      </c>
      <c r="D2" s="145" t="s">
        <v>182</v>
      </c>
      <c r="E2" s="145" t="s">
        <v>183</v>
      </c>
      <c r="F2" s="146" t="s">
        <v>184</v>
      </c>
    </row>
    <row r="3" spans="1:16384">
      <c r="A3" s="147" t="s">
        <v>36</v>
      </c>
      <c r="B3" s="44">
        <v>12085.428554235205</v>
      </c>
      <c r="C3" s="45">
        <v>6017.4159640518938</v>
      </c>
      <c r="D3" s="45">
        <v>29713.510725285392</v>
      </c>
      <c r="E3" s="45">
        <v>141399.51408455189</v>
      </c>
      <c r="F3" s="151">
        <v>35349.878521137973</v>
      </c>
    </row>
    <row r="4" spans="1:16384" ht="24">
      <c r="A4" s="148" t="s">
        <v>37</v>
      </c>
      <c r="B4" s="2">
        <v>3353.9588739101246</v>
      </c>
      <c r="C4" s="3">
        <v>1293.9939372675465</v>
      </c>
      <c r="D4" s="3">
        <v>9649.8042383511056</v>
      </c>
      <c r="E4" s="3">
        <v>39241.318824748458</v>
      </c>
      <c r="F4" s="152">
        <v>9810.3297061871144</v>
      </c>
    </row>
    <row r="5" spans="1:16384">
      <c r="A5" s="148" t="s">
        <v>38</v>
      </c>
      <c r="B5" s="2">
        <v>1272.2844666059752</v>
      </c>
      <c r="C5" s="3">
        <v>267.77089849914682</v>
      </c>
      <c r="D5" s="3">
        <v>4632.286966301449</v>
      </c>
      <c r="E5" s="3">
        <v>14885.728259289914</v>
      </c>
      <c r="F5" s="152">
        <v>3721.4320648224784</v>
      </c>
    </row>
    <row r="6" spans="1:16384">
      <c r="A6" s="148" t="s">
        <v>39</v>
      </c>
      <c r="B6" s="2">
        <v>121495.16589900947</v>
      </c>
      <c r="C6" s="3">
        <v>51452.499586539801</v>
      </c>
      <c r="D6" s="3">
        <v>353333.04251645901</v>
      </c>
      <c r="E6" s="3">
        <v>1421493.4410184105</v>
      </c>
      <c r="F6" s="152">
        <v>355373.36025460262</v>
      </c>
    </row>
    <row r="7" spans="1:16384">
      <c r="A7" s="148" t="s">
        <v>40</v>
      </c>
      <c r="B7" s="2">
        <v>291.53001917590217</v>
      </c>
      <c r="C7" s="3">
        <v>117.43260718595511</v>
      </c>
      <c r="D7" s="3">
        <v>1346.1617959386172</v>
      </c>
      <c r="E7" s="3">
        <v>3410.9012243580551</v>
      </c>
      <c r="F7" s="152">
        <v>852.72530608951377</v>
      </c>
    </row>
    <row r="8" spans="1:16384">
      <c r="A8" s="148" t="s">
        <v>41</v>
      </c>
      <c r="B8" s="2">
        <v>39992.999361428934</v>
      </c>
      <c r="C8" s="3">
        <v>15955.568378305197</v>
      </c>
      <c r="D8" s="3">
        <v>120778.23152028931</v>
      </c>
      <c r="E8" s="3">
        <v>467918.09252871852</v>
      </c>
      <c r="F8" s="152">
        <v>116979.52313217963</v>
      </c>
    </row>
    <row r="9" spans="1:16384">
      <c r="A9" s="148" t="s">
        <v>42</v>
      </c>
      <c r="B9" s="2">
        <v>106372.21477876946</v>
      </c>
      <c r="C9" s="3">
        <v>47360.311269752376</v>
      </c>
      <c r="D9" s="3">
        <v>299840.58551890496</v>
      </c>
      <c r="E9" s="3">
        <v>1244554.9129116023</v>
      </c>
      <c r="F9" s="152">
        <v>311138.72822790057</v>
      </c>
    </row>
    <row r="10" spans="1:16384" ht="24">
      <c r="A10" s="148" t="s">
        <v>43</v>
      </c>
      <c r="B10" s="2">
        <v>50341.575746045302</v>
      </c>
      <c r="C10" s="3">
        <v>20009.825513628151</v>
      </c>
      <c r="D10" s="3">
        <v>135251.76888843143</v>
      </c>
      <c r="E10" s="3">
        <v>588996.4362287299</v>
      </c>
      <c r="F10" s="152">
        <v>147249.10905718248</v>
      </c>
    </row>
    <row r="11" spans="1:16384">
      <c r="A11" s="148" t="s">
        <v>44</v>
      </c>
      <c r="B11" s="2">
        <v>640.73880680112006</v>
      </c>
      <c r="C11" s="3">
        <v>315.17813627975647</v>
      </c>
      <c r="D11" s="3">
        <v>1957.3004296829456</v>
      </c>
      <c r="E11" s="3">
        <v>7496.6440395731061</v>
      </c>
      <c r="F11" s="152">
        <v>1874.1610098932765</v>
      </c>
    </row>
    <row r="12" spans="1:16384">
      <c r="A12" s="148" t="s">
        <v>45</v>
      </c>
      <c r="B12" s="2">
        <v>44676.265874496872</v>
      </c>
      <c r="C12" s="3">
        <v>24864.112541899241</v>
      </c>
      <c r="D12" s="3">
        <v>87192.223978959213</v>
      </c>
      <c r="E12" s="3">
        <v>522712.31073161348</v>
      </c>
      <c r="F12" s="152">
        <v>130678.07768290337</v>
      </c>
    </row>
    <row r="13" spans="1:16384" ht="15.75" thickBot="1">
      <c r="A13" s="149" t="s">
        <v>160</v>
      </c>
      <c r="B13" s="153">
        <v>380522.16238047823</v>
      </c>
      <c r="C13" s="154">
        <v>167654.10883340912</v>
      </c>
      <c r="D13" s="154">
        <v>1043694.9165786038</v>
      </c>
      <c r="E13" s="154">
        <v>4452109.2998515954</v>
      </c>
      <c r="F13" s="155">
        <v>1113027.3249628989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84"/>
  <sheetViews>
    <sheetView workbookViewId="0"/>
  </sheetViews>
  <sheetFormatPr defaultRowHeight="15"/>
  <cols>
    <col min="3" max="4" width="11" bestFit="1" customWidth="1"/>
    <col min="5" max="5" width="12.42578125" bestFit="1" customWidth="1"/>
    <col min="6" max="6" width="11.28515625" customWidth="1"/>
  </cols>
  <sheetData>
    <row r="1" spans="1:7" ht="15.75" thickBot="1">
      <c r="A1" s="19" t="s">
        <v>188</v>
      </c>
    </row>
    <row r="2" spans="1:7" ht="49.5" thickBot="1">
      <c r="A2" s="235" t="s">
        <v>0</v>
      </c>
      <c r="B2" s="236"/>
      <c r="C2" s="156" t="s">
        <v>180</v>
      </c>
      <c r="D2" s="157" t="s">
        <v>181</v>
      </c>
      <c r="E2" s="157" t="s">
        <v>185</v>
      </c>
      <c r="F2" s="158" t="s">
        <v>186</v>
      </c>
      <c r="G2" s="159"/>
    </row>
    <row r="3" spans="1:7" ht="24">
      <c r="A3" s="237" t="s">
        <v>36</v>
      </c>
      <c r="B3" s="160" t="s">
        <v>56</v>
      </c>
      <c r="C3" s="161">
        <v>19.532846463412611</v>
      </c>
      <c r="D3" s="162">
        <v>2.1782178217821784</v>
      </c>
      <c r="E3" s="162">
        <v>228.53430362192751</v>
      </c>
      <c r="F3" s="163">
        <v>57.133575905481877</v>
      </c>
      <c r="G3" s="159"/>
    </row>
    <row r="4" spans="1:7">
      <c r="A4" s="234"/>
      <c r="B4" s="164" t="s">
        <v>57</v>
      </c>
      <c r="C4" s="165">
        <v>38.606947547724261</v>
      </c>
      <c r="D4" s="166">
        <v>4.6863776316246604</v>
      </c>
      <c r="E4" s="166">
        <v>451.70128630837382</v>
      </c>
      <c r="F4" s="167">
        <v>112.92532157709346</v>
      </c>
      <c r="G4" s="159"/>
    </row>
    <row r="5" spans="1:7" ht="24">
      <c r="A5" s="234"/>
      <c r="B5" s="164" t="s">
        <v>58</v>
      </c>
      <c r="C5" s="165">
        <v>208.18079004784101</v>
      </c>
      <c r="D5" s="166">
        <v>93.719846193219567</v>
      </c>
      <c r="E5" s="166">
        <v>2435.71524355974</v>
      </c>
      <c r="F5" s="167">
        <v>608.92881088993499</v>
      </c>
      <c r="G5" s="159"/>
    </row>
    <row r="6" spans="1:7">
      <c r="A6" s="234"/>
      <c r="B6" s="164" t="s">
        <v>59</v>
      </c>
      <c r="C6" s="165">
        <v>851.03337400981252</v>
      </c>
      <c r="D6" s="166">
        <v>440.39449965853015</v>
      </c>
      <c r="E6" s="166">
        <v>9957.090475914807</v>
      </c>
      <c r="F6" s="167">
        <v>2489.2726189787018</v>
      </c>
      <c r="G6" s="159"/>
    </row>
    <row r="7" spans="1:7">
      <c r="A7" s="234"/>
      <c r="B7" s="164" t="s">
        <v>60</v>
      </c>
      <c r="C7" s="165">
        <v>144.33292543692377</v>
      </c>
      <c r="D7" s="166">
        <v>3.4792669003383865</v>
      </c>
      <c r="E7" s="166">
        <v>1688.695227612008</v>
      </c>
      <c r="F7" s="167">
        <v>422.173806903002</v>
      </c>
      <c r="G7" s="159"/>
    </row>
    <row r="8" spans="1:7">
      <c r="A8" s="234"/>
      <c r="B8" s="164" t="s">
        <v>61</v>
      </c>
      <c r="C8" s="165">
        <v>11002.397501983349</v>
      </c>
      <c r="D8" s="166">
        <v>5487.2026403348482</v>
      </c>
      <c r="E8" s="166">
        <v>128728.05077320516</v>
      </c>
      <c r="F8" s="167">
        <v>32182.012693301291</v>
      </c>
      <c r="G8" s="159"/>
    </row>
    <row r="9" spans="1:7">
      <c r="A9" s="234"/>
      <c r="B9" s="164" t="s">
        <v>160</v>
      </c>
      <c r="C9" s="165">
        <v>12264.084385489059</v>
      </c>
      <c r="D9" s="166">
        <v>6031.6608485403431</v>
      </c>
      <c r="E9" s="166">
        <v>143489.78731022199</v>
      </c>
      <c r="F9" s="167">
        <v>35872.446827555497</v>
      </c>
      <c r="G9" s="159"/>
    </row>
    <row r="10" spans="1:7" ht="24">
      <c r="A10" s="233" t="s">
        <v>37</v>
      </c>
      <c r="B10" s="164" t="s">
        <v>62</v>
      </c>
      <c r="C10" s="165">
        <v>108.25912392111086</v>
      </c>
      <c r="D10" s="166">
        <v>2.3355422607484164</v>
      </c>
      <c r="E10" s="166">
        <v>1266.631749876997</v>
      </c>
      <c r="F10" s="167">
        <v>316.65793746924925</v>
      </c>
      <c r="G10" s="159"/>
    </row>
    <row r="11" spans="1:7">
      <c r="A11" s="234"/>
      <c r="B11" s="164" t="s">
        <v>63</v>
      </c>
      <c r="C11" s="165">
        <v>456.09803462171152</v>
      </c>
      <c r="D11" s="166">
        <v>146.16270705653142</v>
      </c>
      <c r="E11" s="166">
        <v>5336.3470050740243</v>
      </c>
      <c r="F11" s="167">
        <v>1334.0867512685061</v>
      </c>
      <c r="G11" s="159"/>
    </row>
    <row r="12" spans="1:7">
      <c r="A12" s="234"/>
      <c r="B12" s="164" t="s">
        <v>64</v>
      </c>
      <c r="C12" s="165">
        <v>58.351026748454387</v>
      </c>
      <c r="D12" s="166">
        <v>0</v>
      </c>
      <c r="E12" s="166">
        <v>682.70701295691629</v>
      </c>
      <c r="F12" s="167">
        <v>170.67675323922907</v>
      </c>
      <c r="G12" s="159"/>
    </row>
    <row r="13" spans="1:7">
      <c r="A13" s="234"/>
      <c r="B13" s="164" t="s">
        <v>65</v>
      </c>
      <c r="C13" s="165">
        <v>188.32962946505285</v>
      </c>
      <c r="D13" s="166">
        <v>122.85018302172243</v>
      </c>
      <c r="E13" s="166">
        <v>2203.4566647411179</v>
      </c>
      <c r="F13" s="167">
        <v>550.86416618527949</v>
      </c>
      <c r="G13" s="159"/>
    </row>
    <row r="14" spans="1:7">
      <c r="A14" s="234"/>
      <c r="B14" s="164" t="s">
        <v>66</v>
      </c>
      <c r="C14" s="165">
        <v>54.776515742438363</v>
      </c>
      <c r="D14" s="166">
        <v>11.455662774129411</v>
      </c>
      <c r="E14" s="166">
        <v>640.88523418652881</v>
      </c>
      <c r="F14" s="167">
        <v>160.2213085466322</v>
      </c>
      <c r="G14" s="159"/>
    </row>
    <row r="15" spans="1:7" ht="24">
      <c r="A15" s="234"/>
      <c r="B15" s="164" t="s">
        <v>67</v>
      </c>
      <c r="C15" s="165">
        <v>541.60402983632264</v>
      </c>
      <c r="D15" s="166">
        <v>210.63203518525395</v>
      </c>
      <c r="E15" s="166">
        <v>6336.7671490849743</v>
      </c>
      <c r="F15" s="167">
        <v>1584.1917872712436</v>
      </c>
      <c r="G15" s="159"/>
    </row>
    <row r="16" spans="1:7">
      <c r="A16" s="234"/>
      <c r="B16" s="164" t="s">
        <v>68</v>
      </c>
      <c r="C16" s="165">
        <v>447.76245340662859</v>
      </c>
      <c r="D16" s="166">
        <v>189.88524135469333</v>
      </c>
      <c r="E16" s="166">
        <v>5238.8207048575541</v>
      </c>
      <c r="F16" s="167">
        <v>1309.7051762143885</v>
      </c>
      <c r="G16" s="159"/>
    </row>
    <row r="17" spans="1:7">
      <c r="A17" s="234"/>
      <c r="B17" s="164" t="s">
        <v>69</v>
      </c>
      <c r="C17" s="165">
        <v>1196.1093591377817</v>
      </c>
      <c r="D17" s="166">
        <v>418.59517960613761</v>
      </c>
      <c r="E17" s="166">
        <v>13994.479501912045</v>
      </c>
      <c r="F17" s="167">
        <v>3498.6198754780112</v>
      </c>
      <c r="G17" s="159"/>
    </row>
    <row r="18" spans="1:7">
      <c r="A18" s="234"/>
      <c r="B18" s="164" t="s">
        <v>70</v>
      </c>
      <c r="C18" s="165">
        <v>233.11431739686222</v>
      </c>
      <c r="D18" s="166">
        <v>123.25038735336592</v>
      </c>
      <c r="E18" s="166">
        <v>2727.4375135432879</v>
      </c>
      <c r="F18" s="167">
        <v>681.85937838582197</v>
      </c>
      <c r="G18" s="159"/>
    </row>
    <row r="19" spans="1:7">
      <c r="A19" s="234"/>
      <c r="B19" s="164" t="s">
        <v>71</v>
      </c>
      <c r="C19" s="165">
        <v>72.285152864530446</v>
      </c>
      <c r="D19" s="166">
        <v>69.326998654964143</v>
      </c>
      <c r="E19" s="166">
        <v>845.73628851500621</v>
      </c>
      <c r="F19" s="167">
        <v>211.43407212875155</v>
      </c>
      <c r="G19" s="159"/>
    </row>
    <row r="20" spans="1:7">
      <c r="A20" s="234"/>
      <c r="B20" s="164" t="s">
        <v>160</v>
      </c>
      <c r="C20" s="165">
        <v>3356.6896431408941</v>
      </c>
      <c r="D20" s="166">
        <v>1294.4939372675465</v>
      </c>
      <c r="E20" s="166">
        <v>39273.268824748455</v>
      </c>
      <c r="F20" s="167">
        <v>9818.3172061871137</v>
      </c>
      <c r="G20" s="159"/>
    </row>
    <row r="21" spans="1:7">
      <c r="A21" s="233" t="s">
        <v>38</v>
      </c>
      <c r="B21" s="164" t="s">
        <v>72</v>
      </c>
      <c r="C21" s="165">
        <v>23.252244410638788</v>
      </c>
      <c r="D21" s="166">
        <v>0</v>
      </c>
      <c r="E21" s="166">
        <v>272.05125960447378</v>
      </c>
      <c r="F21" s="167">
        <v>68.012814901118446</v>
      </c>
      <c r="G21" s="159"/>
    </row>
    <row r="22" spans="1:7">
      <c r="A22" s="234"/>
      <c r="B22" s="164" t="s">
        <v>73</v>
      </c>
      <c r="C22" s="165">
        <v>623.19585807829378</v>
      </c>
      <c r="D22" s="166">
        <v>240.30478304588317</v>
      </c>
      <c r="E22" s="166">
        <v>7291.3915395160366</v>
      </c>
      <c r="F22" s="167">
        <v>1822.8478848790091</v>
      </c>
      <c r="G22" s="159"/>
    </row>
    <row r="23" spans="1:7">
      <c r="A23" s="234"/>
      <c r="B23" s="164" t="s">
        <v>74</v>
      </c>
      <c r="C23" s="165">
        <v>191.7982380742184</v>
      </c>
      <c r="D23" s="166">
        <v>1.0714285714285714</v>
      </c>
      <c r="E23" s="166">
        <v>2244.0393854683548</v>
      </c>
      <c r="F23" s="167">
        <v>561.0098463670887</v>
      </c>
      <c r="G23" s="159"/>
    </row>
    <row r="24" spans="1:7">
      <c r="A24" s="234"/>
      <c r="B24" s="164" t="s">
        <v>75</v>
      </c>
      <c r="C24" s="165">
        <v>327.33025973476646</v>
      </c>
      <c r="D24" s="166">
        <v>0</v>
      </c>
      <c r="E24" s="166">
        <v>3829.7640388967675</v>
      </c>
      <c r="F24" s="167">
        <v>957.44100972419187</v>
      </c>
      <c r="G24" s="159"/>
    </row>
    <row r="25" spans="1:7">
      <c r="A25" s="234"/>
      <c r="B25" s="164" t="s">
        <v>76</v>
      </c>
      <c r="C25" s="165">
        <v>68.071687560747904</v>
      </c>
      <c r="D25" s="166">
        <v>20.376026810218608</v>
      </c>
      <c r="E25" s="166">
        <v>796.4387444607504</v>
      </c>
      <c r="F25" s="167">
        <v>199.1096861151876</v>
      </c>
      <c r="G25" s="159"/>
    </row>
    <row r="26" spans="1:7">
      <c r="A26" s="234"/>
      <c r="B26" s="164" t="s">
        <v>77</v>
      </c>
      <c r="C26" s="165">
        <v>29.829575337498117</v>
      </c>
      <c r="D26" s="166">
        <v>10.090088643045043</v>
      </c>
      <c r="E26" s="166">
        <v>349.00603144872798</v>
      </c>
      <c r="F26" s="167">
        <v>87.251507862181995</v>
      </c>
      <c r="G26" s="159"/>
    </row>
    <row r="27" spans="1:7">
      <c r="A27" s="234"/>
      <c r="B27" s="164" t="s">
        <v>78</v>
      </c>
      <c r="C27" s="165">
        <v>19.128031981240735</v>
      </c>
      <c r="D27" s="166">
        <v>3</v>
      </c>
      <c r="E27" s="166">
        <v>223.79797418051658</v>
      </c>
      <c r="F27" s="167">
        <v>55.949493545129144</v>
      </c>
      <c r="G27" s="159"/>
    </row>
    <row r="28" spans="1:7">
      <c r="A28" s="234"/>
      <c r="B28" s="164" t="s">
        <v>160</v>
      </c>
      <c r="C28" s="165">
        <v>1282.6058951774039</v>
      </c>
      <c r="D28" s="166">
        <v>274.84232707057538</v>
      </c>
      <c r="E28" s="166">
        <v>15006.48897357563</v>
      </c>
      <c r="F28" s="167">
        <v>3751.6222433939074</v>
      </c>
      <c r="G28" s="159"/>
    </row>
    <row r="29" spans="1:7">
      <c r="A29" s="233" t="s">
        <v>39</v>
      </c>
      <c r="B29" s="164" t="s">
        <v>79</v>
      </c>
      <c r="C29" s="165">
        <v>10053.498442350001</v>
      </c>
      <c r="D29" s="166">
        <v>3966.0563532418419</v>
      </c>
      <c r="E29" s="166">
        <v>117625.931775495</v>
      </c>
      <c r="F29" s="167">
        <v>29406.482943873751</v>
      </c>
      <c r="G29" s="159"/>
    </row>
    <row r="30" spans="1:7" ht="24">
      <c r="A30" s="234"/>
      <c r="B30" s="164" t="s">
        <v>80</v>
      </c>
      <c r="C30" s="165">
        <v>19501.361904491394</v>
      </c>
      <c r="D30" s="166">
        <v>8610.7659219606812</v>
      </c>
      <c r="E30" s="166">
        <v>228165.93428254931</v>
      </c>
      <c r="F30" s="167">
        <v>57041.483570637327</v>
      </c>
      <c r="G30" s="159"/>
    </row>
    <row r="31" spans="1:7">
      <c r="A31" s="234"/>
      <c r="B31" s="164" t="s">
        <v>81</v>
      </c>
      <c r="C31" s="165">
        <v>24237.429650938546</v>
      </c>
      <c r="D31" s="166">
        <v>10090.160734874538</v>
      </c>
      <c r="E31" s="166">
        <v>283577.92691598099</v>
      </c>
      <c r="F31" s="167">
        <v>70894.481728995248</v>
      </c>
      <c r="G31" s="159"/>
    </row>
    <row r="32" spans="1:7">
      <c r="A32" s="234"/>
      <c r="B32" s="164" t="s">
        <v>82</v>
      </c>
      <c r="C32" s="165">
        <v>6474.1152943271572</v>
      </c>
      <c r="D32" s="166">
        <v>3147.3421252811127</v>
      </c>
      <c r="E32" s="166">
        <v>75747.148943627733</v>
      </c>
      <c r="F32" s="167">
        <v>18936.787235906933</v>
      </c>
      <c r="G32" s="159"/>
    </row>
    <row r="33" spans="1:7">
      <c r="A33" s="234"/>
      <c r="B33" s="164" t="s">
        <v>83</v>
      </c>
      <c r="C33" s="165">
        <v>23638.545964295827</v>
      </c>
      <c r="D33" s="166">
        <v>9794.3332268975173</v>
      </c>
      <c r="E33" s="166">
        <v>276570.98778226116</v>
      </c>
      <c r="F33" s="167">
        <v>69142.74694556529</v>
      </c>
      <c r="G33" s="159"/>
    </row>
    <row r="34" spans="1:7" ht="24">
      <c r="A34" s="234"/>
      <c r="B34" s="164" t="s">
        <v>84</v>
      </c>
      <c r="C34" s="165">
        <v>16678.323100375157</v>
      </c>
      <c r="D34" s="166">
        <v>7880.5371447159268</v>
      </c>
      <c r="E34" s="166">
        <v>195136.38027438932</v>
      </c>
      <c r="F34" s="167">
        <v>48784.095068597329</v>
      </c>
      <c r="G34" s="159"/>
    </row>
    <row r="35" spans="1:7">
      <c r="A35" s="234"/>
      <c r="B35" s="164" t="s">
        <v>85</v>
      </c>
      <c r="C35" s="165">
        <v>21215.814875564702</v>
      </c>
      <c r="D35" s="166">
        <v>8062.2974129015183</v>
      </c>
      <c r="E35" s="166">
        <v>248225.03404410699</v>
      </c>
      <c r="F35" s="167">
        <v>62056.258511026746</v>
      </c>
      <c r="G35" s="159"/>
    </row>
    <row r="36" spans="1:7">
      <c r="A36" s="234"/>
      <c r="B36" s="164" t="s">
        <v>160</v>
      </c>
      <c r="C36" s="165">
        <v>121799.0892323428</v>
      </c>
      <c r="D36" s="166">
        <v>51551.492919873141</v>
      </c>
      <c r="E36" s="168">
        <v>1425049.3440184104</v>
      </c>
      <c r="F36" s="167">
        <v>356262.33600460261</v>
      </c>
      <c r="G36" s="159"/>
    </row>
    <row r="37" spans="1:7">
      <c r="A37" s="233" t="s">
        <v>40</v>
      </c>
      <c r="B37" s="164" t="s">
        <v>86</v>
      </c>
      <c r="C37" s="165">
        <v>242.06964150392298</v>
      </c>
      <c r="D37" s="166">
        <v>98.082882080997635</v>
      </c>
      <c r="E37" s="166">
        <v>2832.2148055958987</v>
      </c>
      <c r="F37" s="167">
        <v>708.05370139897468</v>
      </c>
      <c r="G37" s="159"/>
    </row>
    <row r="38" spans="1:7">
      <c r="A38" s="234"/>
      <c r="B38" s="164" t="s">
        <v>87</v>
      </c>
      <c r="C38" s="165">
        <v>44.124464984175333</v>
      </c>
      <c r="D38" s="166">
        <v>19.427841802406849</v>
      </c>
      <c r="E38" s="166">
        <v>516.25624031485131</v>
      </c>
      <c r="F38" s="167">
        <v>129.06406007871283</v>
      </c>
      <c r="G38" s="159"/>
    </row>
    <row r="39" spans="1:7">
      <c r="A39" s="234"/>
      <c r="B39" s="164" t="s">
        <v>88</v>
      </c>
      <c r="C39" s="165">
        <v>4.7681794468185661</v>
      </c>
      <c r="D39" s="166">
        <v>0</v>
      </c>
      <c r="E39" s="166">
        <v>55.787699527777221</v>
      </c>
      <c r="F39" s="167">
        <v>13.946924881944305</v>
      </c>
      <c r="G39" s="159"/>
    </row>
    <row r="40" spans="1:7">
      <c r="A40" s="234"/>
      <c r="B40" s="164" t="s">
        <v>40</v>
      </c>
      <c r="C40" s="165">
        <v>0.96877490765194851</v>
      </c>
      <c r="D40" s="166">
        <v>0.32292496921731617</v>
      </c>
      <c r="E40" s="166">
        <v>11.334666419527798</v>
      </c>
      <c r="F40" s="167">
        <v>2.8336666048819494</v>
      </c>
      <c r="G40" s="159"/>
    </row>
    <row r="41" spans="1:7">
      <c r="A41" s="234"/>
      <c r="B41" s="164" t="s">
        <v>160</v>
      </c>
      <c r="C41" s="165">
        <v>291.93106084256885</v>
      </c>
      <c r="D41" s="166">
        <v>117.83364885262176</v>
      </c>
      <c r="E41" s="166">
        <v>3415.5934118580553</v>
      </c>
      <c r="F41" s="167">
        <v>853.89835296451383</v>
      </c>
      <c r="G41" s="159"/>
    </row>
    <row r="42" spans="1:7">
      <c r="A42" s="233" t="s">
        <v>41</v>
      </c>
      <c r="B42" s="164" t="s">
        <v>89</v>
      </c>
      <c r="C42" s="165">
        <v>44.185223057355941</v>
      </c>
      <c r="D42" s="166">
        <v>0</v>
      </c>
      <c r="E42" s="166">
        <v>516.96710977106443</v>
      </c>
      <c r="F42" s="167">
        <v>129.24177744276611</v>
      </c>
      <c r="G42" s="159"/>
    </row>
    <row r="43" spans="1:7">
      <c r="A43" s="234"/>
      <c r="B43" s="164" t="s">
        <v>90</v>
      </c>
      <c r="C43" s="165">
        <v>14542.376458720359</v>
      </c>
      <c r="D43" s="166">
        <v>6564.2832954322685</v>
      </c>
      <c r="E43" s="166">
        <v>170145.80456702819</v>
      </c>
      <c r="F43" s="167">
        <v>42536.451141757047</v>
      </c>
      <c r="G43" s="159"/>
    </row>
    <row r="44" spans="1:7">
      <c r="A44" s="234"/>
      <c r="B44" s="164" t="s">
        <v>91</v>
      </c>
      <c r="C44" s="165">
        <v>4882.9194243194625</v>
      </c>
      <c r="D44" s="166">
        <v>1722.2044500874861</v>
      </c>
      <c r="E44" s="166">
        <v>57130.157264537702</v>
      </c>
      <c r="F44" s="167">
        <v>14282.539316134425</v>
      </c>
      <c r="G44" s="159"/>
    </row>
    <row r="45" spans="1:7">
      <c r="A45" s="234"/>
      <c r="B45" s="164" t="s">
        <v>92</v>
      </c>
      <c r="C45" s="165">
        <v>2461.4727910111051</v>
      </c>
      <c r="D45" s="166">
        <v>880.46520054627717</v>
      </c>
      <c r="E45" s="166">
        <v>28799.231654829928</v>
      </c>
      <c r="F45" s="167">
        <v>7199.8079137074819</v>
      </c>
      <c r="G45" s="159"/>
    </row>
    <row r="46" spans="1:7">
      <c r="A46" s="234"/>
      <c r="B46" s="164" t="s">
        <v>93</v>
      </c>
      <c r="C46" s="165">
        <v>10044.017206911101</v>
      </c>
      <c r="D46" s="166">
        <v>4149.9313109866171</v>
      </c>
      <c r="E46" s="166">
        <v>117515.00132085988</v>
      </c>
      <c r="F46" s="167">
        <v>29378.750330214971</v>
      </c>
      <c r="G46" s="159"/>
    </row>
    <row r="47" spans="1:7">
      <c r="A47" s="234"/>
      <c r="B47" s="164" t="s">
        <v>94</v>
      </c>
      <c r="C47" s="165">
        <v>8024.3139716952683</v>
      </c>
      <c r="D47" s="166">
        <v>2641.8269783954047</v>
      </c>
      <c r="E47" s="166">
        <v>93884.473468834636</v>
      </c>
      <c r="F47" s="167">
        <v>23471.118367208659</v>
      </c>
      <c r="G47" s="159"/>
    </row>
    <row r="48" spans="1:7">
      <c r="A48" s="234"/>
      <c r="B48" s="164" t="s">
        <v>160</v>
      </c>
      <c r="C48" s="165">
        <v>39999.285075714652</v>
      </c>
      <c r="D48" s="166">
        <v>15958.711235448056</v>
      </c>
      <c r="E48" s="166">
        <v>467991.63538586133</v>
      </c>
      <c r="F48" s="167">
        <v>116997.90884646533</v>
      </c>
      <c r="G48" s="159"/>
    </row>
    <row r="49" spans="1:7">
      <c r="A49" s="233" t="s">
        <v>42</v>
      </c>
      <c r="B49" s="164" t="s">
        <v>95</v>
      </c>
      <c r="C49" s="165">
        <v>10002.563918069873</v>
      </c>
      <c r="D49" s="166">
        <v>3259.4791937101204</v>
      </c>
      <c r="E49" s="166">
        <v>117029.9978414175</v>
      </c>
      <c r="F49" s="167">
        <v>29257.499460354375</v>
      </c>
      <c r="G49" s="159"/>
    </row>
    <row r="50" spans="1:7">
      <c r="A50" s="234"/>
      <c r="B50" s="164" t="s">
        <v>96</v>
      </c>
      <c r="C50" s="165">
        <v>11282.572716914025</v>
      </c>
      <c r="D50" s="166">
        <v>2194.5184621585522</v>
      </c>
      <c r="E50" s="166">
        <v>132006.10078789407</v>
      </c>
      <c r="F50" s="167">
        <v>33001.525196973518</v>
      </c>
      <c r="G50" s="159"/>
    </row>
    <row r="51" spans="1:7">
      <c r="A51" s="234"/>
      <c r="B51" s="164" t="s">
        <v>97</v>
      </c>
      <c r="C51" s="165">
        <v>12292.121661219413</v>
      </c>
      <c r="D51" s="166">
        <v>5300.2158838321711</v>
      </c>
      <c r="E51" s="166">
        <v>143817.82343626712</v>
      </c>
      <c r="F51" s="167">
        <v>35954.45585906678</v>
      </c>
      <c r="G51" s="159"/>
    </row>
    <row r="52" spans="1:7">
      <c r="A52" s="234"/>
      <c r="B52" s="164" t="s">
        <v>98</v>
      </c>
      <c r="C52" s="165">
        <v>14971.983064327882</v>
      </c>
      <c r="D52" s="166">
        <v>7128.4653463741051</v>
      </c>
      <c r="E52" s="166">
        <v>175172.20185263621</v>
      </c>
      <c r="F52" s="167">
        <v>43793.050463159052</v>
      </c>
      <c r="G52" s="159"/>
    </row>
    <row r="53" spans="1:7">
      <c r="A53" s="234"/>
      <c r="B53" s="164" t="s">
        <v>99</v>
      </c>
      <c r="C53" s="165">
        <v>19979.403653126417</v>
      </c>
      <c r="D53" s="166">
        <v>10915.477176957194</v>
      </c>
      <c r="E53" s="166">
        <v>233759.02274157907</v>
      </c>
      <c r="F53" s="167">
        <v>58439.755685394768</v>
      </c>
      <c r="G53" s="159"/>
    </row>
    <row r="54" spans="1:7" ht="24">
      <c r="A54" s="234"/>
      <c r="B54" s="164" t="s">
        <v>100</v>
      </c>
      <c r="C54" s="165">
        <v>9295.6059795742731</v>
      </c>
      <c r="D54" s="166">
        <v>4498.0492470681074</v>
      </c>
      <c r="E54" s="166">
        <v>108758.58996101898</v>
      </c>
      <c r="F54" s="167">
        <v>27189.647490254745</v>
      </c>
      <c r="G54" s="159"/>
    </row>
    <row r="55" spans="1:7">
      <c r="A55" s="234"/>
      <c r="B55" s="164" t="s">
        <v>101</v>
      </c>
      <c r="C55" s="165">
        <v>5880.0760762722539</v>
      </c>
      <c r="D55" s="166">
        <v>2264.9722568337484</v>
      </c>
      <c r="E55" s="166">
        <v>68796.890092385365</v>
      </c>
      <c r="F55" s="167">
        <v>17199.222523096341</v>
      </c>
      <c r="G55" s="159"/>
    </row>
    <row r="56" spans="1:7">
      <c r="A56" s="234"/>
      <c r="B56" s="164" t="s">
        <v>102</v>
      </c>
      <c r="C56" s="165">
        <v>22675.887709265306</v>
      </c>
      <c r="D56" s="166">
        <v>11807.133702818383</v>
      </c>
      <c r="E56" s="166">
        <v>265307.88619840407</v>
      </c>
      <c r="F56" s="167">
        <v>66326.971549601018</v>
      </c>
      <c r="G56" s="159"/>
    </row>
    <row r="57" spans="1:7">
      <c r="A57" s="234"/>
      <c r="B57" s="164" t="s">
        <v>160</v>
      </c>
      <c r="C57" s="165">
        <v>106380.21477876946</v>
      </c>
      <c r="D57" s="166">
        <v>47368.311269752376</v>
      </c>
      <c r="E57" s="168">
        <v>1244648.5129116024</v>
      </c>
      <c r="F57" s="167">
        <v>311162.1282279006</v>
      </c>
      <c r="G57" s="159"/>
    </row>
    <row r="58" spans="1:7">
      <c r="A58" s="233" t="s">
        <v>43</v>
      </c>
      <c r="B58" s="164" t="s">
        <v>103</v>
      </c>
      <c r="C58" s="165">
        <v>2064.9351484090494</v>
      </c>
      <c r="D58" s="166">
        <v>892.28566678780612</v>
      </c>
      <c r="E58" s="166">
        <v>24159.741236385875</v>
      </c>
      <c r="F58" s="167">
        <v>6039.9353090964687</v>
      </c>
      <c r="G58" s="159"/>
    </row>
    <row r="59" spans="1:7">
      <c r="A59" s="234"/>
      <c r="B59" s="164" t="s">
        <v>104</v>
      </c>
      <c r="C59" s="165">
        <v>4630.1941988573508</v>
      </c>
      <c r="D59" s="166">
        <v>1850.4218329935022</v>
      </c>
      <c r="E59" s="166">
        <v>54173.272126631004</v>
      </c>
      <c r="F59" s="167">
        <v>13543.318031657751</v>
      </c>
      <c r="G59" s="159"/>
    </row>
    <row r="60" spans="1:7">
      <c r="A60" s="234"/>
      <c r="B60" s="164" t="s">
        <v>105</v>
      </c>
      <c r="C60" s="165">
        <v>11853.790139485158</v>
      </c>
      <c r="D60" s="166">
        <v>5253.8937772286645</v>
      </c>
      <c r="E60" s="166">
        <v>138689.34463197633</v>
      </c>
      <c r="F60" s="167">
        <v>34672.336157994083</v>
      </c>
      <c r="G60" s="159"/>
    </row>
    <row r="61" spans="1:7">
      <c r="A61" s="234"/>
      <c r="B61" s="164" t="s">
        <v>106</v>
      </c>
      <c r="C61" s="165">
        <v>146.85355485903409</v>
      </c>
      <c r="D61" s="166">
        <v>56.831162221675314</v>
      </c>
      <c r="E61" s="166">
        <v>1718.1865918506987</v>
      </c>
      <c r="F61" s="167">
        <v>429.54664796267468</v>
      </c>
      <c r="G61" s="159"/>
    </row>
    <row r="62" spans="1:7" ht="24">
      <c r="A62" s="234"/>
      <c r="B62" s="164" t="s">
        <v>107</v>
      </c>
      <c r="C62" s="165">
        <v>3204.8547732867619</v>
      </c>
      <c r="D62" s="166">
        <v>1478.0165926884397</v>
      </c>
      <c r="E62" s="166">
        <v>37496.80084745511</v>
      </c>
      <c r="F62" s="167">
        <v>9374.2002118637774</v>
      </c>
      <c r="G62" s="159"/>
    </row>
    <row r="63" spans="1:7" ht="24">
      <c r="A63" s="234"/>
      <c r="B63" s="164" t="s">
        <v>108</v>
      </c>
      <c r="C63" s="165">
        <v>15824.871361020549</v>
      </c>
      <c r="D63" s="166">
        <v>5427.592383641766</v>
      </c>
      <c r="E63" s="166">
        <v>185150.99492394039</v>
      </c>
      <c r="F63" s="167">
        <v>46287.748730985099</v>
      </c>
      <c r="G63" s="159"/>
    </row>
    <row r="64" spans="1:7">
      <c r="A64" s="234"/>
      <c r="B64" s="164" t="s">
        <v>109</v>
      </c>
      <c r="C64" s="165">
        <v>4344.5111532163992</v>
      </c>
      <c r="D64" s="166">
        <v>1428.8080041011592</v>
      </c>
      <c r="E64" s="166">
        <v>50830.780492631871</v>
      </c>
      <c r="F64" s="167">
        <v>12707.695123157968</v>
      </c>
      <c r="G64" s="159"/>
    </row>
    <row r="65" spans="1:7">
      <c r="A65" s="234"/>
      <c r="B65" s="164" t="s">
        <v>110</v>
      </c>
      <c r="C65" s="165">
        <v>8280.5654169109966</v>
      </c>
      <c r="D65" s="166">
        <v>3627.9760939651392</v>
      </c>
      <c r="E65" s="166">
        <v>96882.615377858659</v>
      </c>
      <c r="F65" s="167">
        <v>24220.653844464665</v>
      </c>
      <c r="G65" s="159"/>
    </row>
    <row r="66" spans="1:7">
      <c r="A66" s="234"/>
      <c r="B66" s="164" t="s">
        <v>160</v>
      </c>
      <c r="C66" s="165">
        <v>50350.575746045302</v>
      </c>
      <c r="D66" s="166">
        <v>20015.825513628151</v>
      </c>
      <c r="E66" s="166">
        <v>589101.73622872995</v>
      </c>
      <c r="F66" s="167">
        <v>147275.43405718249</v>
      </c>
      <c r="G66" s="159"/>
    </row>
    <row r="67" spans="1:7">
      <c r="A67" s="233" t="s">
        <v>44</v>
      </c>
      <c r="B67" s="164" t="s">
        <v>111</v>
      </c>
      <c r="C67" s="165">
        <v>12.114027981526268</v>
      </c>
      <c r="D67" s="166">
        <v>12.114027981526268</v>
      </c>
      <c r="E67" s="166">
        <v>141.73412738385733</v>
      </c>
      <c r="F67" s="167">
        <v>35.433531845964332</v>
      </c>
      <c r="G67" s="159"/>
    </row>
    <row r="68" spans="1:7">
      <c r="A68" s="234"/>
      <c r="B68" s="164" t="s">
        <v>54</v>
      </c>
      <c r="C68" s="165">
        <v>447.67591881684916</v>
      </c>
      <c r="D68" s="166">
        <v>249.33078221478243</v>
      </c>
      <c r="E68" s="166">
        <v>5237.8082501571353</v>
      </c>
      <c r="F68" s="167">
        <v>1309.4520625392838</v>
      </c>
      <c r="G68" s="159"/>
    </row>
    <row r="69" spans="1:7">
      <c r="A69" s="234"/>
      <c r="B69" s="164" t="s">
        <v>113</v>
      </c>
      <c r="C69" s="165">
        <v>99.116466314895902</v>
      </c>
      <c r="D69" s="166">
        <v>31.01793553215726</v>
      </c>
      <c r="E69" s="166">
        <v>1159.662655884282</v>
      </c>
      <c r="F69" s="167">
        <v>289.9156639710705</v>
      </c>
      <c r="G69" s="159"/>
    </row>
    <row r="70" spans="1:7">
      <c r="A70" s="234"/>
      <c r="B70" s="164" t="s">
        <v>116</v>
      </c>
      <c r="C70" s="165">
        <v>7.6079274106475534</v>
      </c>
      <c r="D70" s="166">
        <v>0</v>
      </c>
      <c r="E70" s="166">
        <v>89.012750704576376</v>
      </c>
      <c r="F70" s="167">
        <v>22.253187676144094</v>
      </c>
      <c r="G70" s="159"/>
    </row>
    <row r="71" spans="1:7">
      <c r="A71" s="234"/>
      <c r="B71" s="164" t="s">
        <v>117</v>
      </c>
      <c r="C71" s="165">
        <v>19.134283368691982</v>
      </c>
      <c r="D71" s="166">
        <v>19.134283368691982</v>
      </c>
      <c r="E71" s="166">
        <v>223.87111541369617</v>
      </c>
      <c r="F71" s="167">
        <v>55.967778853424043</v>
      </c>
      <c r="G71" s="159"/>
    </row>
    <row r="72" spans="1:7">
      <c r="A72" s="234"/>
      <c r="B72" s="164" t="s">
        <v>118</v>
      </c>
      <c r="C72" s="165">
        <v>4.350715025735763</v>
      </c>
      <c r="D72" s="166">
        <v>4.350715025735763</v>
      </c>
      <c r="E72" s="166">
        <v>50.903365801108421</v>
      </c>
      <c r="F72" s="167">
        <v>12.725841450277105</v>
      </c>
      <c r="G72" s="159"/>
    </row>
    <row r="73" spans="1:7">
      <c r="A73" s="234"/>
      <c r="B73" s="164" t="s">
        <v>119</v>
      </c>
      <c r="C73" s="165">
        <v>44.516099092085568</v>
      </c>
      <c r="D73" s="166">
        <v>0</v>
      </c>
      <c r="E73" s="166">
        <v>520.83835937740116</v>
      </c>
      <c r="F73" s="167">
        <v>130.20958984435029</v>
      </c>
      <c r="G73" s="159"/>
    </row>
    <row r="74" spans="1:7" ht="24">
      <c r="A74" s="234"/>
      <c r="B74" s="164" t="s">
        <v>120</v>
      </c>
      <c r="C74" s="165">
        <v>6.9929766338250801</v>
      </c>
      <c r="D74" s="166">
        <v>0</v>
      </c>
      <c r="E74" s="166">
        <v>81.817826615753432</v>
      </c>
      <c r="F74" s="167">
        <v>20.454456653938358</v>
      </c>
      <c r="G74" s="159"/>
    </row>
    <row r="75" spans="1:7">
      <c r="A75" s="234"/>
      <c r="B75" s="164" t="s">
        <v>160</v>
      </c>
      <c r="C75" s="165">
        <v>641.50841464425741</v>
      </c>
      <c r="D75" s="166">
        <v>315.94774412289377</v>
      </c>
      <c r="E75" s="166">
        <v>7505.6484513378118</v>
      </c>
      <c r="F75" s="167">
        <v>1876.412112834453</v>
      </c>
      <c r="G75" s="159"/>
    </row>
    <row r="76" spans="1:7">
      <c r="A76" s="233" t="s">
        <v>45</v>
      </c>
      <c r="B76" s="164" t="s">
        <v>121</v>
      </c>
      <c r="C76" s="165">
        <v>7571.8716348907474</v>
      </c>
      <c r="D76" s="166">
        <v>4999.3737819325288</v>
      </c>
      <c r="E76" s="166">
        <v>88590.898128221743</v>
      </c>
      <c r="F76" s="167">
        <v>22147.724532055436</v>
      </c>
      <c r="G76" s="159"/>
    </row>
    <row r="77" spans="1:7">
      <c r="A77" s="234"/>
      <c r="B77" s="164" t="s">
        <v>122</v>
      </c>
      <c r="C77" s="165">
        <v>11815.240601536167</v>
      </c>
      <c r="D77" s="166">
        <v>7173.2901211710241</v>
      </c>
      <c r="E77" s="166">
        <v>138238.31503797314</v>
      </c>
      <c r="F77" s="167">
        <v>34559.578759493284</v>
      </c>
      <c r="G77" s="159"/>
    </row>
    <row r="78" spans="1:7">
      <c r="A78" s="234"/>
      <c r="B78" s="164" t="s">
        <v>123</v>
      </c>
      <c r="C78" s="165">
        <v>5660.0790538031024</v>
      </c>
      <c r="D78" s="166">
        <v>4168.7342067849831</v>
      </c>
      <c r="E78" s="166">
        <v>66222.924929496294</v>
      </c>
      <c r="F78" s="167">
        <v>16555.731232374073</v>
      </c>
      <c r="G78" s="159"/>
    </row>
    <row r="79" spans="1:7">
      <c r="A79" s="234"/>
      <c r="B79" s="164" t="s">
        <v>124</v>
      </c>
      <c r="C79" s="165">
        <v>9356.774719789244</v>
      </c>
      <c r="D79" s="166">
        <v>3936.4728210098069</v>
      </c>
      <c r="E79" s="166">
        <v>109474.26422153415</v>
      </c>
      <c r="F79" s="167">
        <v>27368.566055383537</v>
      </c>
      <c r="G79" s="159"/>
    </row>
    <row r="80" spans="1:7">
      <c r="A80" s="234"/>
      <c r="B80" s="164" t="s">
        <v>125</v>
      </c>
      <c r="C80" s="165">
        <v>9436.7768393830702</v>
      </c>
      <c r="D80" s="166">
        <v>4231.0672829160285</v>
      </c>
      <c r="E80" s="166">
        <v>110410.28902078191</v>
      </c>
      <c r="F80" s="167">
        <v>27602.572255195479</v>
      </c>
      <c r="G80" s="159"/>
    </row>
    <row r="81" spans="1:7">
      <c r="A81" s="234"/>
      <c r="B81" s="164" t="s">
        <v>126</v>
      </c>
      <c r="C81" s="165">
        <v>791.13476629928743</v>
      </c>
      <c r="D81" s="166">
        <v>309.78606928961585</v>
      </c>
      <c r="E81" s="166">
        <v>9256.276765701663</v>
      </c>
      <c r="F81" s="167">
        <v>2314.0691914254157</v>
      </c>
      <c r="G81" s="159"/>
    </row>
    <row r="82" spans="1:7" ht="24">
      <c r="A82" s="234"/>
      <c r="B82" s="164" t="s">
        <v>127</v>
      </c>
      <c r="C82" s="165">
        <v>56.238258795252527</v>
      </c>
      <c r="D82" s="166">
        <v>56.238258795252527</v>
      </c>
      <c r="E82" s="166">
        <v>657.98762790445448</v>
      </c>
      <c r="F82" s="167">
        <v>164.49690697611362</v>
      </c>
      <c r="G82" s="159"/>
    </row>
    <row r="83" spans="1:7">
      <c r="A83" s="234"/>
      <c r="B83" s="164" t="s">
        <v>160</v>
      </c>
      <c r="C83" s="165">
        <v>44688.115874496871</v>
      </c>
      <c r="D83" s="166">
        <v>24874.96254189924</v>
      </c>
      <c r="E83" s="166">
        <v>522850.95573161345</v>
      </c>
      <c r="F83" s="167">
        <v>130712.73893290336</v>
      </c>
      <c r="G83" s="159"/>
    </row>
    <row r="84" spans="1:7" ht="15.75" thickBot="1">
      <c r="A84" s="170"/>
      <c r="B84" s="169" t="s">
        <v>47</v>
      </c>
      <c r="C84" s="153">
        <v>381054.10010666301</v>
      </c>
      <c r="D84" s="154">
        <v>167804.08198645496</v>
      </c>
      <c r="E84" s="154">
        <v>4458332.971247958</v>
      </c>
      <c r="F84" s="155">
        <v>1114583.2428119895</v>
      </c>
      <c r="G84" s="159"/>
    </row>
  </sheetData>
  <mergeCells count="11">
    <mergeCell ref="A42:A48"/>
    <mergeCell ref="A49:A57"/>
    <mergeCell ref="A58:A66"/>
    <mergeCell ref="A67:A75"/>
    <mergeCell ref="A76:A83"/>
    <mergeCell ref="A37:A41"/>
    <mergeCell ref="A2:B2"/>
    <mergeCell ref="A3:A9"/>
    <mergeCell ref="A10:A20"/>
    <mergeCell ref="A21:A28"/>
    <mergeCell ref="A29:A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H20" sqref="H20"/>
    </sheetView>
  </sheetViews>
  <sheetFormatPr defaultRowHeight="15"/>
  <cols>
    <col min="2" max="3" width="11" bestFit="1" customWidth="1"/>
    <col min="4" max="5" width="12.42578125" bestFit="1" customWidth="1"/>
  </cols>
  <sheetData>
    <row r="1" spans="1:6" ht="15.75" thickBot="1">
      <c r="A1" s="19" t="s">
        <v>187</v>
      </c>
    </row>
    <row r="2" spans="1:6" ht="37.5" thickBot="1">
      <c r="A2" s="178"/>
      <c r="B2" s="171" t="s">
        <v>180</v>
      </c>
      <c r="C2" s="172" t="s">
        <v>181</v>
      </c>
      <c r="D2" s="172" t="s">
        <v>185</v>
      </c>
      <c r="E2" s="173" t="s">
        <v>186</v>
      </c>
      <c r="F2" s="174"/>
    </row>
    <row r="3" spans="1:6">
      <c r="A3" s="175" t="s">
        <v>36</v>
      </c>
      <c r="B3" s="44">
        <v>12264.084385489059</v>
      </c>
      <c r="C3" s="45">
        <v>6031.6608485403431</v>
      </c>
      <c r="D3" s="45">
        <v>143489.78731022199</v>
      </c>
      <c r="E3" s="151">
        <v>35872.446827555497</v>
      </c>
      <c r="F3" s="174"/>
    </row>
    <row r="4" spans="1:6" ht="24">
      <c r="A4" s="176" t="s">
        <v>37</v>
      </c>
      <c r="B4" s="2">
        <v>3356.6896431408941</v>
      </c>
      <c r="C4" s="3">
        <v>1294.4939372675465</v>
      </c>
      <c r="D4" s="3">
        <v>39273.268824748455</v>
      </c>
      <c r="E4" s="152">
        <v>9818.3172061871137</v>
      </c>
      <c r="F4" s="174"/>
    </row>
    <row r="5" spans="1:6">
      <c r="A5" s="176" t="s">
        <v>38</v>
      </c>
      <c r="B5" s="2">
        <v>1282.6058951774039</v>
      </c>
      <c r="C5" s="3">
        <v>274.84232707057538</v>
      </c>
      <c r="D5" s="3">
        <v>15006.48897357563</v>
      </c>
      <c r="E5" s="152">
        <v>3751.6222433939074</v>
      </c>
      <c r="F5" s="174"/>
    </row>
    <row r="6" spans="1:6">
      <c r="A6" s="176" t="s">
        <v>39</v>
      </c>
      <c r="B6" s="2">
        <v>121799.0892323428</v>
      </c>
      <c r="C6" s="3">
        <v>51551.492919873141</v>
      </c>
      <c r="D6" s="3">
        <v>1425049.3440184104</v>
      </c>
      <c r="E6" s="152">
        <v>356262.33600460261</v>
      </c>
      <c r="F6" s="174"/>
    </row>
    <row r="7" spans="1:6">
      <c r="A7" s="176" t="s">
        <v>40</v>
      </c>
      <c r="B7" s="2">
        <v>291.93106084256885</v>
      </c>
      <c r="C7" s="3">
        <v>117.83364885262176</v>
      </c>
      <c r="D7" s="3">
        <v>3415.5934118580553</v>
      </c>
      <c r="E7" s="152">
        <v>853.89835296451383</v>
      </c>
      <c r="F7" s="174"/>
    </row>
    <row r="8" spans="1:6">
      <c r="A8" s="176" t="s">
        <v>41</v>
      </c>
      <c r="B8" s="2">
        <v>39999.285075714652</v>
      </c>
      <c r="C8" s="3">
        <v>15958.711235448056</v>
      </c>
      <c r="D8" s="3">
        <v>467991.63538586133</v>
      </c>
      <c r="E8" s="152">
        <v>116997.90884646533</v>
      </c>
      <c r="F8" s="174"/>
    </row>
    <row r="9" spans="1:6">
      <c r="A9" s="176" t="s">
        <v>42</v>
      </c>
      <c r="B9" s="2">
        <v>106380.21477876946</v>
      </c>
      <c r="C9" s="3">
        <v>47368.311269752376</v>
      </c>
      <c r="D9" s="3">
        <v>1244648.5129116024</v>
      </c>
      <c r="E9" s="152">
        <v>311162.1282279006</v>
      </c>
      <c r="F9" s="174"/>
    </row>
    <row r="10" spans="1:6" ht="24">
      <c r="A10" s="176" t="s">
        <v>43</v>
      </c>
      <c r="B10" s="2">
        <v>50350.575746045302</v>
      </c>
      <c r="C10" s="3">
        <v>20015.825513628151</v>
      </c>
      <c r="D10" s="3">
        <v>589101.73622872995</v>
      </c>
      <c r="E10" s="152">
        <v>147275.43405718249</v>
      </c>
      <c r="F10" s="174"/>
    </row>
    <row r="11" spans="1:6">
      <c r="A11" s="176" t="s">
        <v>44</v>
      </c>
      <c r="B11" s="2">
        <v>641.50841464425741</v>
      </c>
      <c r="C11" s="3">
        <v>315.94774412289377</v>
      </c>
      <c r="D11" s="3">
        <v>7505.6484513378118</v>
      </c>
      <c r="E11" s="152">
        <v>1876.412112834453</v>
      </c>
      <c r="F11" s="174"/>
    </row>
    <row r="12" spans="1:6">
      <c r="A12" s="176" t="s">
        <v>45</v>
      </c>
      <c r="B12" s="2">
        <v>44688.115874496871</v>
      </c>
      <c r="C12" s="3">
        <v>24874.96254189924</v>
      </c>
      <c r="D12" s="3">
        <v>522850.95573161345</v>
      </c>
      <c r="E12" s="152">
        <v>130712.73893290336</v>
      </c>
      <c r="F12" s="174"/>
    </row>
    <row r="13" spans="1:6" ht="15.75" thickBot="1">
      <c r="A13" s="177" t="s">
        <v>160</v>
      </c>
      <c r="B13" s="153">
        <v>381054.10010666301</v>
      </c>
      <c r="C13" s="154">
        <v>167804.08198645496</v>
      </c>
      <c r="D13" s="154">
        <v>4458332.9712479599</v>
      </c>
      <c r="E13" s="155">
        <v>1114583.2428119895</v>
      </c>
      <c r="F13" s="1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4"/>
  <sheetViews>
    <sheetView tabSelected="1" workbookViewId="0">
      <selection activeCell="K12" sqref="K12"/>
    </sheetView>
  </sheetViews>
  <sheetFormatPr defaultRowHeight="15"/>
  <cols>
    <col min="3" max="3" width="12.42578125" bestFit="1" customWidth="1"/>
    <col min="4" max="4" width="11" bestFit="1" customWidth="1"/>
    <col min="5" max="5" width="15.85546875" customWidth="1"/>
    <col min="6" max="6" width="11.140625" bestFit="1" customWidth="1"/>
    <col min="7" max="7" width="12.42578125" bestFit="1" customWidth="1"/>
    <col min="8" max="9" width="11" bestFit="1" customWidth="1"/>
  </cols>
  <sheetData>
    <row r="1" spans="1:10">
      <c r="A1" s="19" t="s">
        <v>176</v>
      </c>
    </row>
    <row r="2" spans="1:10" ht="15.75" thickBot="1">
      <c r="A2" s="19" t="s">
        <v>155</v>
      </c>
    </row>
    <row r="3" spans="1:10" ht="36.75">
      <c r="A3" s="181"/>
      <c r="B3" s="182"/>
      <c r="C3" s="119" t="s">
        <v>166</v>
      </c>
      <c r="D3" s="120" t="s">
        <v>167</v>
      </c>
      <c r="E3" s="120" t="s">
        <v>3</v>
      </c>
      <c r="F3" s="120" t="s">
        <v>153</v>
      </c>
      <c r="G3" s="120" t="s">
        <v>135</v>
      </c>
      <c r="H3" s="120" t="s">
        <v>168</v>
      </c>
      <c r="I3" s="121" t="s">
        <v>169</v>
      </c>
      <c r="J3" s="122"/>
    </row>
    <row r="4" spans="1:10">
      <c r="A4" s="179" t="s">
        <v>11</v>
      </c>
      <c r="B4" s="123" t="s">
        <v>36</v>
      </c>
      <c r="C4" s="127">
        <v>217000.75436353797</v>
      </c>
      <c r="D4" s="128">
        <v>159371.31011171828</v>
      </c>
      <c r="E4" s="128">
        <v>478733.80374398001</v>
      </c>
      <c r="F4" s="135">
        <f>E4/C4</f>
        <v>2.2061388917660847</v>
      </c>
      <c r="G4" s="128">
        <v>291971.09880181128</v>
      </c>
      <c r="H4" s="128">
        <v>22265.900037403386</v>
      </c>
      <c r="I4" s="129">
        <v>21778.529179716475</v>
      </c>
      <c r="J4" s="122"/>
    </row>
    <row r="5" spans="1:10" ht="24">
      <c r="A5" s="180"/>
      <c r="B5" s="123" t="s">
        <v>37</v>
      </c>
      <c r="C5" s="127">
        <v>80195.707183915394</v>
      </c>
      <c r="D5" s="128">
        <v>71069.570469530736</v>
      </c>
      <c r="E5" s="128">
        <v>208544.11344146074</v>
      </c>
      <c r="F5" s="135">
        <f t="shared" ref="F5:F68" si="0">E5/C5</f>
        <v>2.6004398584976602</v>
      </c>
      <c r="G5" s="128">
        <v>138910.4669257605</v>
      </c>
      <c r="H5" s="128">
        <v>8870.5123473018721</v>
      </c>
      <c r="I5" s="129">
        <v>9389.1386378150855</v>
      </c>
      <c r="J5" s="122"/>
    </row>
    <row r="6" spans="1:10">
      <c r="A6" s="180"/>
      <c r="B6" s="123" t="s">
        <v>38</v>
      </c>
      <c r="C6" s="127">
        <v>297394.23473621003</v>
      </c>
      <c r="D6" s="128">
        <v>267226.99850823928</v>
      </c>
      <c r="E6" s="128">
        <v>572289.36388813087</v>
      </c>
      <c r="F6" s="135">
        <f t="shared" si="0"/>
        <v>1.9243458582704336</v>
      </c>
      <c r="G6" s="128">
        <v>237062.5082625949</v>
      </c>
      <c r="H6" s="128">
        <v>21237.698746334903</v>
      </c>
      <c r="I6" s="129">
        <v>21701.312140297796</v>
      </c>
      <c r="J6" s="122"/>
    </row>
    <row r="7" spans="1:10">
      <c r="A7" s="180"/>
      <c r="B7" s="123" t="s">
        <v>39</v>
      </c>
      <c r="C7" s="127">
        <v>37116.17534719262</v>
      </c>
      <c r="D7" s="128">
        <v>32927.185946285892</v>
      </c>
      <c r="E7" s="128">
        <v>94032.649719579131</v>
      </c>
      <c r="F7" s="135">
        <f t="shared" si="0"/>
        <v>2.5334681938528867</v>
      </c>
      <c r="G7" s="128">
        <v>62240.921686766291</v>
      </c>
      <c r="H7" s="128">
        <v>4802.432870113269</v>
      </c>
      <c r="I7" s="129">
        <v>4793.1743989411989</v>
      </c>
      <c r="J7" s="122"/>
    </row>
    <row r="8" spans="1:10">
      <c r="A8" s="180"/>
      <c r="B8" s="123" t="s">
        <v>40</v>
      </c>
      <c r="C8" s="127">
        <v>43666.739428545814</v>
      </c>
      <c r="D8" s="128">
        <v>36334.134668429841</v>
      </c>
      <c r="E8" s="128">
        <v>96907.133301070004</v>
      </c>
      <c r="F8" s="135">
        <f t="shared" si="0"/>
        <v>2.2192436295740436</v>
      </c>
      <c r="G8" s="128">
        <v>57375.267259407527</v>
      </c>
      <c r="H8" s="128">
        <v>5319.9918899043214</v>
      </c>
      <c r="I8" s="129">
        <v>5274.2450951994933</v>
      </c>
      <c r="J8" s="122"/>
    </row>
    <row r="9" spans="1:10">
      <c r="A9" s="180"/>
      <c r="B9" s="123" t="s">
        <v>41</v>
      </c>
      <c r="C9" s="127">
        <v>71066.041581500933</v>
      </c>
      <c r="D9" s="128">
        <v>64355.501761838321</v>
      </c>
      <c r="E9" s="128">
        <v>205412.12097422741</v>
      </c>
      <c r="F9" s="135">
        <f t="shared" si="0"/>
        <v>2.8904398838459837</v>
      </c>
      <c r="G9" s="128">
        <v>118854.21324460163</v>
      </c>
      <c r="H9" s="128">
        <v>8254.2820521062731</v>
      </c>
      <c r="I9" s="129">
        <v>7988.0779213173491</v>
      </c>
      <c r="J9" s="122"/>
    </row>
    <row r="10" spans="1:10">
      <c r="A10" s="180"/>
      <c r="B10" s="123" t="s">
        <v>42</v>
      </c>
      <c r="C10" s="127">
        <v>80429.235002579997</v>
      </c>
      <c r="D10" s="128">
        <v>72038.3246305098</v>
      </c>
      <c r="E10" s="128">
        <v>210478.72581546486</v>
      </c>
      <c r="F10" s="135">
        <f t="shared" si="0"/>
        <v>2.6169430283492456</v>
      </c>
      <c r="G10" s="128">
        <v>124869.33190595327</v>
      </c>
      <c r="H10" s="128">
        <v>10082.325761182468</v>
      </c>
      <c r="I10" s="129">
        <v>9952.0452205823749</v>
      </c>
      <c r="J10" s="122"/>
    </row>
    <row r="11" spans="1:10" ht="24">
      <c r="A11" s="180"/>
      <c r="B11" s="123" t="s">
        <v>43</v>
      </c>
      <c r="C11" s="127">
        <v>59198.352711815642</v>
      </c>
      <c r="D11" s="128">
        <v>51052.236894901886</v>
      </c>
      <c r="E11" s="128">
        <v>132527.37009538352</v>
      </c>
      <c r="F11" s="135">
        <f t="shared" si="0"/>
        <v>2.238700302026003</v>
      </c>
      <c r="G11" s="128">
        <v>77613.504847395481</v>
      </c>
      <c r="H11" s="128">
        <v>4934.8469012479945</v>
      </c>
      <c r="I11" s="129">
        <v>5000.2159232289196</v>
      </c>
      <c r="J11" s="122"/>
    </row>
    <row r="12" spans="1:10">
      <c r="A12" s="180"/>
      <c r="B12" s="123" t="s">
        <v>44</v>
      </c>
      <c r="C12" s="127">
        <v>330233.68229724502</v>
      </c>
      <c r="D12" s="128">
        <v>195586.81701206227</v>
      </c>
      <c r="E12" s="128">
        <v>453531.91702910152</v>
      </c>
      <c r="F12" s="135">
        <f t="shared" si="0"/>
        <v>1.3733666229142403</v>
      </c>
      <c r="G12" s="128">
        <v>196674.07701683929</v>
      </c>
      <c r="H12" s="128">
        <v>19955.870687985909</v>
      </c>
      <c r="I12" s="129">
        <v>19922.414723147638</v>
      </c>
      <c r="J12" s="122"/>
    </row>
    <row r="13" spans="1:10">
      <c r="A13" s="180"/>
      <c r="B13" s="123" t="s">
        <v>45</v>
      </c>
      <c r="C13" s="127">
        <v>96101.277620828812</v>
      </c>
      <c r="D13" s="128">
        <v>47917.572968056302</v>
      </c>
      <c r="E13" s="128">
        <v>80343.046079188425</v>
      </c>
      <c r="F13" s="135">
        <f t="shared" si="0"/>
        <v>0.83602474460521659</v>
      </c>
      <c r="G13" s="128">
        <v>30570.060340918579</v>
      </c>
      <c r="H13" s="128">
        <v>2533.975883594921</v>
      </c>
      <c r="I13" s="129">
        <v>2548.4012956324855</v>
      </c>
      <c r="J13" s="122"/>
    </row>
    <row r="14" spans="1:10">
      <c r="A14" s="180"/>
      <c r="B14" s="123" t="s">
        <v>47</v>
      </c>
      <c r="C14" s="51">
        <v>1312402.2002733722</v>
      </c>
      <c r="D14" s="52">
        <v>997879.65297157259</v>
      </c>
      <c r="E14" s="52">
        <v>2532800.2440875857</v>
      </c>
      <c r="F14" s="135">
        <f t="shared" si="0"/>
        <v>1.9298963713715245</v>
      </c>
      <c r="G14" s="52">
        <v>1336141.4502920483</v>
      </c>
      <c r="H14" s="52">
        <v>108257.83717717527</v>
      </c>
      <c r="I14" s="53">
        <v>108347.55453587884</v>
      </c>
      <c r="J14" s="122"/>
    </row>
    <row r="15" spans="1:10">
      <c r="A15" s="179" t="s">
        <v>163</v>
      </c>
      <c r="B15" s="123" t="s">
        <v>36</v>
      </c>
      <c r="C15" s="127">
        <v>4124.8145482840964</v>
      </c>
      <c r="D15" s="128">
        <v>4061.6957364029086</v>
      </c>
      <c r="E15" s="128">
        <v>20307.234059137623</v>
      </c>
      <c r="F15" s="135">
        <f t="shared" si="0"/>
        <v>4.9231871691262672</v>
      </c>
      <c r="G15" s="128">
        <v>19521.417227454454</v>
      </c>
      <c r="H15" s="128">
        <v>1432.3139640183531</v>
      </c>
      <c r="I15" s="129">
        <v>1926.5239145134026</v>
      </c>
      <c r="J15" s="122"/>
    </row>
    <row r="16" spans="1:10" ht="24">
      <c r="A16" s="180"/>
      <c r="B16" s="123" t="s">
        <v>37</v>
      </c>
      <c r="C16" s="127">
        <v>46</v>
      </c>
      <c r="D16" s="128">
        <v>46</v>
      </c>
      <c r="E16" s="128">
        <v>250</v>
      </c>
      <c r="F16" s="135">
        <f t="shared" si="0"/>
        <v>5.4347826086956523</v>
      </c>
      <c r="G16" s="128">
        <v>240</v>
      </c>
      <c r="H16" s="128">
        <v>14.5</v>
      </c>
      <c r="I16" s="129">
        <v>14.299999999999999</v>
      </c>
      <c r="J16" s="122"/>
    </row>
    <row r="17" spans="1:10">
      <c r="A17" s="180"/>
      <c r="B17" s="123" t="s">
        <v>38</v>
      </c>
      <c r="C17" s="124" t="s">
        <v>10</v>
      </c>
      <c r="D17" s="125" t="s">
        <v>10</v>
      </c>
      <c r="E17" s="125" t="s">
        <v>10</v>
      </c>
      <c r="F17" s="135"/>
      <c r="G17" s="125" t="s">
        <v>10</v>
      </c>
      <c r="H17" s="125" t="s">
        <v>10</v>
      </c>
      <c r="I17" s="126" t="s">
        <v>10</v>
      </c>
      <c r="J17" s="122"/>
    </row>
    <row r="18" spans="1:10">
      <c r="A18" s="180"/>
      <c r="B18" s="123" t="s">
        <v>39</v>
      </c>
      <c r="C18" s="124" t="s">
        <v>10</v>
      </c>
      <c r="D18" s="125" t="s">
        <v>10</v>
      </c>
      <c r="E18" s="125" t="s">
        <v>10</v>
      </c>
      <c r="F18" s="135"/>
      <c r="G18" s="125" t="s">
        <v>10</v>
      </c>
      <c r="H18" s="125" t="s">
        <v>10</v>
      </c>
      <c r="I18" s="126" t="s">
        <v>10</v>
      </c>
      <c r="J18" s="122"/>
    </row>
    <row r="19" spans="1:10">
      <c r="A19" s="180"/>
      <c r="B19" s="123" t="s">
        <v>40</v>
      </c>
      <c r="C19" s="127">
        <v>1645.2750000000001</v>
      </c>
      <c r="D19" s="128">
        <v>1645.075</v>
      </c>
      <c r="E19" s="128">
        <v>9369.53125</v>
      </c>
      <c r="F19" s="135">
        <f t="shared" si="0"/>
        <v>5.6948116576256247</v>
      </c>
      <c r="G19" s="128">
        <v>4670.6770833333339</v>
      </c>
      <c r="H19" s="128">
        <v>517.94062499999995</v>
      </c>
      <c r="I19" s="129">
        <v>519.09062500000005</v>
      </c>
      <c r="J19" s="122"/>
    </row>
    <row r="20" spans="1:10">
      <c r="A20" s="180"/>
      <c r="B20" s="123" t="s">
        <v>41</v>
      </c>
      <c r="C20" s="124" t="s">
        <v>10</v>
      </c>
      <c r="D20" s="125" t="s">
        <v>10</v>
      </c>
      <c r="E20" s="125" t="s">
        <v>10</v>
      </c>
      <c r="F20" s="135"/>
      <c r="G20" s="125" t="s">
        <v>10</v>
      </c>
      <c r="H20" s="125" t="s">
        <v>10</v>
      </c>
      <c r="I20" s="126" t="s">
        <v>10</v>
      </c>
      <c r="J20" s="122"/>
    </row>
    <row r="21" spans="1:10">
      <c r="A21" s="180"/>
      <c r="B21" s="123" t="s">
        <v>42</v>
      </c>
      <c r="C21" s="127">
        <v>1.6875</v>
      </c>
      <c r="D21" s="128">
        <v>1.6875</v>
      </c>
      <c r="E21" s="128">
        <v>1.4875</v>
      </c>
      <c r="F21" s="135">
        <f t="shared" si="0"/>
        <v>0.88148148148148153</v>
      </c>
      <c r="G21" s="128">
        <v>1.4375</v>
      </c>
      <c r="H21" s="128">
        <v>0.13750000000000001</v>
      </c>
      <c r="I21" s="129">
        <v>0.13750000000000001</v>
      </c>
      <c r="J21" s="122"/>
    </row>
    <row r="22" spans="1:10" ht="24">
      <c r="A22" s="180"/>
      <c r="B22" s="123" t="s">
        <v>43</v>
      </c>
      <c r="C22" s="127">
        <v>4</v>
      </c>
      <c r="D22" s="128">
        <v>2</v>
      </c>
      <c r="E22" s="128">
        <v>0.85</v>
      </c>
      <c r="F22" s="135">
        <f t="shared" si="0"/>
        <v>0.21249999999999999</v>
      </c>
      <c r="G22" s="128">
        <v>0.5</v>
      </c>
      <c r="H22" s="128">
        <v>0.3</v>
      </c>
      <c r="I22" s="129">
        <v>0.3</v>
      </c>
      <c r="J22" s="122"/>
    </row>
    <row r="23" spans="1:10">
      <c r="A23" s="180"/>
      <c r="B23" s="123" t="s">
        <v>44</v>
      </c>
      <c r="C23" s="127">
        <v>1080.7904623238423</v>
      </c>
      <c r="D23" s="128">
        <v>1080.060954127121</v>
      </c>
      <c r="E23" s="128">
        <v>5261.3647033446687</v>
      </c>
      <c r="F23" s="135">
        <f t="shared" si="0"/>
        <v>4.8680709968813369</v>
      </c>
      <c r="G23" s="128">
        <v>5237.3923091238212</v>
      </c>
      <c r="H23" s="128">
        <v>333.91868539477912</v>
      </c>
      <c r="I23" s="129">
        <v>335.1797970698201</v>
      </c>
      <c r="J23" s="122"/>
    </row>
    <row r="24" spans="1:10">
      <c r="A24" s="180"/>
      <c r="B24" s="123" t="s">
        <v>45</v>
      </c>
      <c r="C24" s="124" t="s">
        <v>10</v>
      </c>
      <c r="D24" s="125" t="s">
        <v>10</v>
      </c>
      <c r="E24" s="125" t="s">
        <v>10</v>
      </c>
      <c r="F24" s="135"/>
      <c r="G24" s="125" t="s">
        <v>10</v>
      </c>
      <c r="H24" s="125" t="s">
        <v>10</v>
      </c>
      <c r="I24" s="126" t="s">
        <v>10</v>
      </c>
      <c r="J24" s="122"/>
    </row>
    <row r="25" spans="1:10">
      <c r="A25" s="180"/>
      <c r="B25" s="123" t="s">
        <v>47</v>
      </c>
      <c r="C25" s="127">
        <v>6902.5675106079389</v>
      </c>
      <c r="D25" s="128">
        <v>6836.5191905300308</v>
      </c>
      <c r="E25" s="128">
        <v>35190.467512482282</v>
      </c>
      <c r="F25" s="135">
        <f t="shared" si="0"/>
        <v>5.0981707108842036</v>
      </c>
      <c r="G25" s="128">
        <v>29671.424119911611</v>
      </c>
      <c r="H25" s="128">
        <v>2299.1107744131323</v>
      </c>
      <c r="I25" s="129">
        <v>2795.5318365832227</v>
      </c>
      <c r="J25" s="122"/>
    </row>
    <row r="26" spans="1:10">
      <c r="A26" s="179" t="s">
        <v>140</v>
      </c>
      <c r="B26" s="123" t="s">
        <v>36</v>
      </c>
      <c r="C26" s="127">
        <v>242.08179317931797</v>
      </c>
      <c r="D26" s="128">
        <v>229.0124862486249</v>
      </c>
      <c r="E26" s="125" t="s">
        <v>10</v>
      </c>
      <c r="F26" s="135"/>
      <c r="G26" s="125" t="s">
        <v>10</v>
      </c>
      <c r="H26" s="128">
        <v>114.39966996699668</v>
      </c>
      <c r="I26" s="129">
        <v>47.546369636963689</v>
      </c>
      <c r="J26" s="122"/>
    </row>
    <row r="27" spans="1:10" ht="24">
      <c r="A27" s="180"/>
      <c r="B27" s="123" t="s">
        <v>37</v>
      </c>
      <c r="C27" s="127">
        <v>27.5</v>
      </c>
      <c r="D27" s="128">
        <v>27.5</v>
      </c>
      <c r="E27" s="128">
        <v>0</v>
      </c>
      <c r="F27" s="135">
        <f t="shared" si="0"/>
        <v>0</v>
      </c>
      <c r="G27" s="128">
        <v>0</v>
      </c>
      <c r="H27" s="128">
        <v>0</v>
      </c>
      <c r="I27" s="129">
        <v>0</v>
      </c>
      <c r="J27" s="122"/>
    </row>
    <row r="28" spans="1:10">
      <c r="A28" s="180"/>
      <c r="B28" s="123" t="s">
        <v>38</v>
      </c>
      <c r="C28" s="127">
        <v>20</v>
      </c>
      <c r="D28" s="128">
        <v>20</v>
      </c>
      <c r="E28" s="125" t="s">
        <v>10</v>
      </c>
      <c r="F28" s="135"/>
      <c r="G28" s="125" t="s">
        <v>10</v>
      </c>
      <c r="H28" s="128">
        <v>5</v>
      </c>
      <c r="I28" s="129">
        <v>4</v>
      </c>
      <c r="J28" s="122"/>
    </row>
    <row r="29" spans="1:10">
      <c r="A29" s="180"/>
      <c r="B29" s="123" t="s">
        <v>39</v>
      </c>
      <c r="C29" s="124" t="s">
        <v>10</v>
      </c>
      <c r="D29" s="125" t="s">
        <v>10</v>
      </c>
      <c r="E29" s="125" t="s">
        <v>10</v>
      </c>
      <c r="F29" s="135"/>
      <c r="G29" s="125" t="s">
        <v>10</v>
      </c>
      <c r="H29" s="125" t="s">
        <v>10</v>
      </c>
      <c r="I29" s="126" t="s">
        <v>10</v>
      </c>
      <c r="J29" s="122"/>
    </row>
    <row r="30" spans="1:10">
      <c r="A30" s="180"/>
      <c r="B30" s="123" t="s">
        <v>40</v>
      </c>
      <c r="C30" s="127">
        <v>507.625</v>
      </c>
      <c r="D30" s="128">
        <v>507.625</v>
      </c>
      <c r="E30" s="128">
        <v>0</v>
      </c>
      <c r="F30" s="135">
        <f t="shared" si="0"/>
        <v>0</v>
      </c>
      <c r="G30" s="128">
        <v>0</v>
      </c>
      <c r="H30" s="128">
        <v>198.9041666666667</v>
      </c>
      <c r="I30" s="129">
        <v>15.779166666666669</v>
      </c>
      <c r="J30" s="122"/>
    </row>
    <row r="31" spans="1:10">
      <c r="A31" s="180"/>
      <c r="B31" s="123" t="s">
        <v>41</v>
      </c>
      <c r="C31" s="127">
        <v>26</v>
      </c>
      <c r="D31" s="128">
        <v>26</v>
      </c>
      <c r="E31" s="125" t="s">
        <v>10</v>
      </c>
      <c r="F31" s="135"/>
      <c r="G31" s="125" t="s">
        <v>10</v>
      </c>
      <c r="H31" s="128">
        <v>7.9</v>
      </c>
      <c r="I31" s="129">
        <v>8.5</v>
      </c>
      <c r="J31" s="122"/>
    </row>
    <row r="32" spans="1:10">
      <c r="A32" s="180"/>
      <c r="B32" s="123" t="s">
        <v>42</v>
      </c>
      <c r="C32" s="124" t="s">
        <v>10</v>
      </c>
      <c r="D32" s="125" t="s">
        <v>10</v>
      </c>
      <c r="E32" s="125" t="s">
        <v>10</v>
      </c>
      <c r="F32" s="135"/>
      <c r="G32" s="125" t="s">
        <v>10</v>
      </c>
      <c r="H32" s="125" t="s">
        <v>10</v>
      </c>
      <c r="I32" s="126" t="s">
        <v>10</v>
      </c>
      <c r="J32" s="122"/>
    </row>
    <row r="33" spans="1:10" ht="24">
      <c r="A33" s="180"/>
      <c r="B33" s="123" t="s">
        <v>43</v>
      </c>
      <c r="C33" s="127">
        <v>3</v>
      </c>
      <c r="D33" s="128">
        <v>3</v>
      </c>
      <c r="E33" s="125" t="s">
        <v>10</v>
      </c>
      <c r="F33" s="135"/>
      <c r="G33" s="125" t="s">
        <v>10</v>
      </c>
      <c r="H33" s="128">
        <v>0.2</v>
      </c>
      <c r="I33" s="129">
        <v>0.25</v>
      </c>
      <c r="J33" s="122"/>
    </row>
    <row r="34" spans="1:10">
      <c r="A34" s="180"/>
      <c r="B34" s="123" t="s">
        <v>44</v>
      </c>
      <c r="C34" s="127">
        <v>855.75458052073259</v>
      </c>
      <c r="D34" s="128">
        <v>854.67614914818364</v>
      </c>
      <c r="E34" s="125" t="s">
        <v>10</v>
      </c>
      <c r="F34" s="135"/>
      <c r="G34" s="125" t="s">
        <v>10</v>
      </c>
      <c r="H34" s="128">
        <v>508.76774179904913</v>
      </c>
      <c r="I34" s="129">
        <v>488.58618822852691</v>
      </c>
      <c r="J34" s="122"/>
    </row>
    <row r="35" spans="1:10">
      <c r="A35" s="180"/>
      <c r="B35" s="123" t="s">
        <v>45</v>
      </c>
      <c r="C35" s="124" t="s">
        <v>10</v>
      </c>
      <c r="D35" s="125" t="s">
        <v>10</v>
      </c>
      <c r="E35" s="125" t="s">
        <v>10</v>
      </c>
      <c r="F35" s="135"/>
      <c r="G35" s="125" t="s">
        <v>10</v>
      </c>
      <c r="H35" s="125" t="s">
        <v>10</v>
      </c>
      <c r="I35" s="126" t="s">
        <v>10</v>
      </c>
      <c r="J35" s="122"/>
    </row>
    <row r="36" spans="1:10">
      <c r="A36" s="180"/>
      <c r="B36" s="123" t="s">
        <v>47</v>
      </c>
      <c r="C36" s="127">
        <v>1681.9613737000509</v>
      </c>
      <c r="D36" s="128">
        <v>1667.8136353968086</v>
      </c>
      <c r="E36" s="128">
        <v>0</v>
      </c>
      <c r="F36" s="135">
        <f t="shared" si="0"/>
        <v>0</v>
      </c>
      <c r="G36" s="128">
        <v>0</v>
      </c>
      <c r="H36" s="128">
        <v>835.17157843271252</v>
      </c>
      <c r="I36" s="129">
        <v>564.66172453215722</v>
      </c>
      <c r="J36" s="122"/>
    </row>
    <row r="37" spans="1:10">
      <c r="A37" s="179" t="s">
        <v>164</v>
      </c>
      <c r="B37" s="123" t="s">
        <v>36</v>
      </c>
      <c r="C37" s="127">
        <v>19.196369636963695</v>
      </c>
      <c r="D37" s="128">
        <v>19.196369636963695</v>
      </c>
      <c r="E37" s="125" t="s">
        <v>10</v>
      </c>
      <c r="F37" s="135"/>
      <c r="G37" s="125" t="s">
        <v>10</v>
      </c>
      <c r="H37" s="128">
        <v>5.9021782178217812</v>
      </c>
      <c r="I37" s="129">
        <v>5.9021782178217812</v>
      </c>
      <c r="J37" s="122"/>
    </row>
    <row r="38" spans="1:10" ht="24">
      <c r="A38" s="180"/>
      <c r="B38" s="123" t="s">
        <v>37</v>
      </c>
      <c r="C38" s="127">
        <v>4.25</v>
      </c>
      <c r="D38" s="128">
        <v>4.25</v>
      </c>
      <c r="E38" s="128">
        <v>0</v>
      </c>
      <c r="F38" s="135">
        <f t="shared" si="0"/>
        <v>0</v>
      </c>
      <c r="G38" s="128">
        <v>0</v>
      </c>
      <c r="H38" s="128">
        <v>2.8499999999999996</v>
      </c>
      <c r="I38" s="129">
        <v>1.35</v>
      </c>
      <c r="J38" s="122"/>
    </row>
    <row r="39" spans="1:10">
      <c r="A39" s="180"/>
      <c r="B39" s="123" t="s">
        <v>38</v>
      </c>
      <c r="C39" s="127">
        <v>0.75</v>
      </c>
      <c r="D39" s="128">
        <v>0.75</v>
      </c>
      <c r="E39" s="125" t="s">
        <v>10</v>
      </c>
      <c r="F39" s="135"/>
      <c r="G39" s="125" t="s">
        <v>10</v>
      </c>
      <c r="H39" s="128">
        <v>0.05</v>
      </c>
      <c r="I39" s="129">
        <v>0.1</v>
      </c>
      <c r="J39" s="122"/>
    </row>
    <row r="40" spans="1:10">
      <c r="A40" s="180"/>
      <c r="B40" s="123" t="s">
        <v>39</v>
      </c>
      <c r="C40" s="127">
        <v>1.8599999999999999</v>
      </c>
      <c r="D40" s="128">
        <v>1.8599999999999999</v>
      </c>
      <c r="E40" s="125" t="s">
        <v>10</v>
      </c>
      <c r="F40" s="135"/>
      <c r="G40" s="125" t="s">
        <v>10</v>
      </c>
      <c r="H40" s="128">
        <v>0.372</v>
      </c>
      <c r="I40" s="129">
        <v>0.372</v>
      </c>
      <c r="J40" s="122"/>
    </row>
    <row r="41" spans="1:10">
      <c r="A41" s="180"/>
      <c r="B41" s="123" t="s">
        <v>40</v>
      </c>
      <c r="C41" s="127">
        <v>237.921875</v>
      </c>
      <c r="D41" s="128">
        <v>237.921875</v>
      </c>
      <c r="E41" s="128">
        <v>40104.166666666672</v>
      </c>
      <c r="F41" s="135">
        <f t="shared" si="0"/>
        <v>168.5602329195946</v>
      </c>
      <c r="G41" s="128">
        <v>32083.333333333336</v>
      </c>
      <c r="H41" s="128">
        <v>53.110416666666666</v>
      </c>
      <c r="I41" s="129">
        <v>45.660416666666663</v>
      </c>
      <c r="J41" s="122"/>
    </row>
    <row r="42" spans="1:10">
      <c r="A42" s="180"/>
      <c r="B42" s="123" t="s">
        <v>41</v>
      </c>
      <c r="C42" s="124" t="s">
        <v>10</v>
      </c>
      <c r="D42" s="125" t="s">
        <v>10</v>
      </c>
      <c r="E42" s="125" t="s">
        <v>10</v>
      </c>
      <c r="F42" s="135"/>
      <c r="G42" s="125" t="s">
        <v>10</v>
      </c>
      <c r="H42" s="125" t="s">
        <v>10</v>
      </c>
      <c r="I42" s="126" t="s">
        <v>10</v>
      </c>
      <c r="J42" s="122"/>
    </row>
    <row r="43" spans="1:10">
      <c r="A43" s="180"/>
      <c r="B43" s="123" t="s">
        <v>42</v>
      </c>
      <c r="C43" s="127">
        <v>0.34375</v>
      </c>
      <c r="D43" s="128">
        <v>0.34375</v>
      </c>
      <c r="E43" s="125" t="s">
        <v>10</v>
      </c>
      <c r="F43" s="135"/>
      <c r="G43" s="125" t="s">
        <v>10</v>
      </c>
      <c r="H43" s="128">
        <v>6.8750000000000006E-2</v>
      </c>
      <c r="I43" s="129">
        <v>6.8750000000000006E-2</v>
      </c>
      <c r="J43" s="122"/>
    </row>
    <row r="44" spans="1:10" ht="24">
      <c r="A44" s="180"/>
      <c r="B44" s="123" t="s">
        <v>43</v>
      </c>
      <c r="C44" s="127">
        <v>6</v>
      </c>
      <c r="D44" s="128">
        <v>3</v>
      </c>
      <c r="E44" s="125" t="s">
        <v>10</v>
      </c>
      <c r="F44" s="135"/>
      <c r="G44" s="125" t="s">
        <v>10</v>
      </c>
      <c r="H44" s="128">
        <v>0.35</v>
      </c>
      <c r="I44" s="129">
        <v>0.35</v>
      </c>
      <c r="J44" s="122"/>
    </row>
    <row r="45" spans="1:10">
      <c r="A45" s="180"/>
      <c r="B45" s="123" t="s">
        <v>44</v>
      </c>
      <c r="C45" s="127">
        <v>22.603715170278637</v>
      </c>
      <c r="D45" s="128">
        <v>22.603715170278637</v>
      </c>
      <c r="E45" s="125" t="s">
        <v>10</v>
      </c>
      <c r="F45" s="135"/>
      <c r="G45" s="125" t="s">
        <v>10</v>
      </c>
      <c r="H45" s="128">
        <v>2.0525283797729617</v>
      </c>
      <c r="I45" s="129">
        <v>1.8591073271413827</v>
      </c>
      <c r="J45" s="122"/>
    </row>
    <row r="46" spans="1:10">
      <c r="A46" s="180"/>
      <c r="B46" s="123" t="s">
        <v>45</v>
      </c>
      <c r="C46" s="124" t="s">
        <v>10</v>
      </c>
      <c r="D46" s="125" t="s">
        <v>10</v>
      </c>
      <c r="E46" s="125" t="s">
        <v>10</v>
      </c>
      <c r="F46" s="135"/>
      <c r="G46" s="125" t="s">
        <v>10</v>
      </c>
      <c r="H46" s="125" t="s">
        <v>10</v>
      </c>
      <c r="I46" s="126" t="s">
        <v>10</v>
      </c>
      <c r="J46" s="122"/>
    </row>
    <row r="47" spans="1:10">
      <c r="A47" s="180"/>
      <c r="B47" s="123" t="s">
        <v>47</v>
      </c>
      <c r="C47" s="127">
        <v>292.9257098072423</v>
      </c>
      <c r="D47" s="128">
        <v>289.92570980724236</v>
      </c>
      <c r="E47" s="128">
        <v>40104.166666666672</v>
      </c>
      <c r="F47" s="135">
        <f t="shared" si="0"/>
        <v>136.90900226223548</v>
      </c>
      <c r="G47" s="128">
        <v>32083.333333333336</v>
      </c>
      <c r="H47" s="128">
        <v>64.755873264261396</v>
      </c>
      <c r="I47" s="129">
        <v>55.662452211629827</v>
      </c>
      <c r="J47" s="122"/>
    </row>
    <row r="48" spans="1:10">
      <c r="A48" s="179" t="s">
        <v>12</v>
      </c>
      <c r="B48" s="123" t="s">
        <v>36</v>
      </c>
      <c r="C48" s="127">
        <v>715.4553786204458</v>
      </c>
      <c r="D48" s="128">
        <v>673.98237474603707</v>
      </c>
      <c r="E48" s="128">
        <v>964.20974648955507</v>
      </c>
      <c r="F48" s="135">
        <f t="shared" si="0"/>
        <v>1.3476867674805408</v>
      </c>
      <c r="G48" s="128">
        <v>363.96388894512154</v>
      </c>
      <c r="H48" s="128">
        <v>31.638613861386141</v>
      </c>
      <c r="I48" s="129">
        <v>18.67821782178218</v>
      </c>
      <c r="J48" s="122"/>
    </row>
    <row r="49" spans="1:10" ht="24">
      <c r="A49" s="180"/>
      <c r="B49" s="123" t="s">
        <v>37</v>
      </c>
      <c r="C49" s="127">
        <v>638.57658749284269</v>
      </c>
      <c r="D49" s="128">
        <v>542.81525938306095</v>
      </c>
      <c r="E49" s="128">
        <v>519.87087738855087</v>
      </c>
      <c r="F49" s="135">
        <f t="shared" si="0"/>
        <v>0.81410889088441207</v>
      </c>
      <c r="G49" s="128">
        <v>93.058138659773377</v>
      </c>
      <c r="H49" s="128">
        <v>13.651765447759409</v>
      </c>
      <c r="I49" s="129">
        <v>11.021628044489571</v>
      </c>
      <c r="J49" s="122"/>
    </row>
    <row r="50" spans="1:10">
      <c r="A50" s="180"/>
      <c r="B50" s="123" t="s">
        <v>38</v>
      </c>
      <c r="C50" s="127">
        <v>65.543545872573702</v>
      </c>
      <c r="D50" s="128">
        <v>15.888554305712844</v>
      </c>
      <c r="E50" s="128">
        <v>18.046259211426936</v>
      </c>
      <c r="F50" s="135">
        <f t="shared" si="0"/>
        <v>0.27533236066464145</v>
      </c>
      <c r="G50" s="128">
        <v>9.0231296057134678</v>
      </c>
      <c r="H50" s="125" t="s">
        <v>10</v>
      </c>
      <c r="I50" s="126" t="s">
        <v>10</v>
      </c>
      <c r="J50" s="122"/>
    </row>
    <row r="51" spans="1:10">
      <c r="A51" s="180"/>
      <c r="B51" s="123" t="s">
        <v>39</v>
      </c>
      <c r="C51" s="127">
        <v>187.63939674983635</v>
      </c>
      <c r="D51" s="128">
        <v>180.56393572930978</v>
      </c>
      <c r="E51" s="128">
        <v>232.11433551401365</v>
      </c>
      <c r="F51" s="135">
        <f t="shared" si="0"/>
        <v>1.2370234584769635</v>
      </c>
      <c r="G51" s="128">
        <v>81.009552607060371</v>
      </c>
      <c r="H51" s="125" t="s">
        <v>10</v>
      </c>
      <c r="I51" s="126" t="s">
        <v>10</v>
      </c>
      <c r="J51" s="122"/>
    </row>
    <row r="52" spans="1:10">
      <c r="A52" s="180"/>
      <c r="B52" s="123" t="s">
        <v>40</v>
      </c>
      <c r="C52" s="127">
        <v>1300.0731051598445</v>
      </c>
      <c r="D52" s="128">
        <v>1072.1819362661233</v>
      </c>
      <c r="E52" s="128">
        <v>882.84596752810239</v>
      </c>
      <c r="F52" s="135">
        <f t="shared" si="0"/>
        <v>0.67907409515986883</v>
      </c>
      <c r="G52" s="128">
        <v>257.54916376314696</v>
      </c>
      <c r="H52" s="128">
        <v>12.04638840976061</v>
      </c>
      <c r="I52" s="129">
        <v>10.65</v>
      </c>
      <c r="J52" s="122"/>
    </row>
    <row r="53" spans="1:10">
      <c r="A53" s="180"/>
      <c r="B53" s="123" t="s">
        <v>41</v>
      </c>
      <c r="C53" s="127">
        <v>2909.0538274442665</v>
      </c>
      <c r="D53" s="128">
        <v>2909.0538274442665</v>
      </c>
      <c r="E53" s="128">
        <v>3441.7742959676534</v>
      </c>
      <c r="F53" s="135">
        <f t="shared" si="0"/>
        <v>1.1831249953155407</v>
      </c>
      <c r="G53" s="128">
        <v>254.91797060345544</v>
      </c>
      <c r="H53" s="125" t="s">
        <v>10</v>
      </c>
      <c r="I53" s="126" t="s">
        <v>10</v>
      </c>
      <c r="J53" s="122"/>
    </row>
    <row r="54" spans="1:10">
      <c r="A54" s="180"/>
      <c r="B54" s="123" t="s">
        <v>42</v>
      </c>
      <c r="C54" s="127">
        <v>77.429130055955397</v>
      </c>
      <c r="D54" s="128">
        <v>77.429130055955397</v>
      </c>
      <c r="E54" s="128">
        <v>47.122151488718082</v>
      </c>
      <c r="F54" s="135">
        <f t="shared" si="0"/>
        <v>0.60858428158322986</v>
      </c>
      <c r="G54" s="128">
        <v>16.999078549914088</v>
      </c>
      <c r="H54" s="128">
        <v>0</v>
      </c>
      <c r="I54" s="129">
        <v>0</v>
      </c>
      <c r="J54" s="122"/>
    </row>
    <row r="55" spans="1:10" ht="24">
      <c r="A55" s="180"/>
      <c r="B55" s="123" t="s">
        <v>43</v>
      </c>
      <c r="C55" s="127">
        <v>1460.037180207328</v>
      </c>
      <c r="D55" s="128">
        <v>1338.2300945551724</v>
      </c>
      <c r="E55" s="128">
        <v>1428.9815054808907</v>
      </c>
      <c r="F55" s="135">
        <f t="shared" si="0"/>
        <v>0.9787295315849236</v>
      </c>
      <c r="G55" s="128">
        <v>423.74026413761658</v>
      </c>
      <c r="H55" s="128">
        <v>0</v>
      </c>
      <c r="I55" s="129">
        <v>0</v>
      </c>
      <c r="J55" s="122"/>
    </row>
    <row r="56" spans="1:10">
      <c r="A56" s="180"/>
      <c r="B56" s="123" t="s">
        <v>44</v>
      </c>
      <c r="C56" s="127">
        <v>13316.391372258164</v>
      </c>
      <c r="D56" s="128">
        <v>7413.3798332501065</v>
      </c>
      <c r="E56" s="128">
        <v>6561.0770296985093</v>
      </c>
      <c r="F56" s="135">
        <f t="shared" si="0"/>
        <v>0.49270683372727403</v>
      </c>
      <c r="G56" s="128">
        <v>2459.9479481546841</v>
      </c>
      <c r="H56" s="128">
        <v>38.879751660537423</v>
      </c>
      <c r="I56" s="129">
        <v>32.483884872976873</v>
      </c>
      <c r="J56" s="122"/>
    </row>
    <row r="57" spans="1:10">
      <c r="A57" s="180"/>
      <c r="B57" s="123" t="s">
        <v>45</v>
      </c>
      <c r="C57" s="127">
        <v>2441.559213502198</v>
      </c>
      <c r="D57" s="128">
        <v>1387.3070369578224</v>
      </c>
      <c r="E57" s="128">
        <v>875.17131704986355</v>
      </c>
      <c r="F57" s="135">
        <f t="shared" si="0"/>
        <v>0.35844771333418068</v>
      </c>
      <c r="G57" s="128">
        <v>39.652646893992099</v>
      </c>
      <c r="H57" s="128">
        <v>2.1457330630560421</v>
      </c>
      <c r="I57" s="129">
        <v>0.15000000000000002</v>
      </c>
      <c r="J57" s="122"/>
    </row>
    <row r="58" spans="1:10">
      <c r="A58" s="180"/>
      <c r="B58" s="123" t="s">
        <v>47</v>
      </c>
      <c r="C58" s="127">
        <v>23111.758737363456</v>
      </c>
      <c r="D58" s="128">
        <v>15610.831982693566</v>
      </c>
      <c r="E58" s="128">
        <v>14971.213485817283</v>
      </c>
      <c r="F58" s="135">
        <f t="shared" si="0"/>
        <v>0.64777473908180683</v>
      </c>
      <c r="G58" s="128">
        <v>3999.8617819204792</v>
      </c>
      <c r="H58" s="128">
        <v>98.36225244249961</v>
      </c>
      <c r="I58" s="129">
        <v>72.983730739248628</v>
      </c>
      <c r="J58" s="122"/>
    </row>
    <row r="59" spans="1:10">
      <c r="A59" s="179" t="s">
        <v>13</v>
      </c>
      <c r="B59" s="123" t="s">
        <v>36</v>
      </c>
      <c r="C59" s="127">
        <v>2.6114456137289581</v>
      </c>
      <c r="D59" s="128">
        <v>2.6114456137289581</v>
      </c>
      <c r="E59" s="128">
        <v>2.1145248198022539</v>
      </c>
      <c r="F59" s="135">
        <f t="shared" si="0"/>
        <v>0.80971428571428805</v>
      </c>
      <c r="G59" s="128">
        <v>0</v>
      </c>
      <c r="H59" s="125" t="s">
        <v>10</v>
      </c>
      <c r="I59" s="126" t="s">
        <v>10</v>
      </c>
      <c r="J59" s="122"/>
    </row>
    <row r="60" spans="1:10" ht="24">
      <c r="A60" s="180"/>
      <c r="B60" s="123" t="s">
        <v>37</v>
      </c>
      <c r="C60" s="127">
        <v>27.365207347174817</v>
      </c>
      <c r="D60" s="128">
        <v>27.365207347174817</v>
      </c>
      <c r="E60" s="128">
        <v>29.953522428954521</v>
      </c>
      <c r="F60" s="135">
        <f t="shared" si="0"/>
        <v>1.0945841575012558</v>
      </c>
      <c r="G60" s="128">
        <v>20.160996255658372</v>
      </c>
      <c r="H60" s="125" t="s">
        <v>10</v>
      </c>
      <c r="I60" s="126" t="s">
        <v>10</v>
      </c>
      <c r="J60" s="122"/>
    </row>
    <row r="61" spans="1:10">
      <c r="A61" s="180"/>
      <c r="B61" s="123" t="s">
        <v>38</v>
      </c>
      <c r="C61" s="127">
        <v>1283.3336758807991</v>
      </c>
      <c r="D61" s="128">
        <v>1124.7790765372722</v>
      </c>
      <c r="E61" s="128">
        <v>2423.6299392277756</v>
      </c>
      <c r="F61" s="135">
        <f t="shared" si="0"/>
        <v>1.88854230569797</v>
      </c>
      <c r="G61" s="128">
        <v>659.78957231875631</v>
      </c>
      <c r="H61" s="128">
        <v>5.6774376518617249</v>
      </c>
      <c r="I61" s="126" t="s">
        <v>10</v>
      </c>
      <c r="J61" s="122"/>
    </row>
    <row r="62" spans="1:10">
      <c r="A62" s="180"/>
      <c r="B62" s="123" t="s">
        <v>39</v>
      </c>
      <c r="C62" s="127">
        <v>1814.3880421658748</v>
      </c>
      <c r="D62" s="128">
        <v>1715.1937605810595</v>
      </c>
      <c r="E62" s="128">
        <v>3537.3208243836566</v>
      </c>
      <c r="F62" s="135">
        <f t="shared" si="0"/>
        <v>1.9495944319392002</v>
      </c>
      <c r="G62" s="128">
        <v>2228.3013872973161</v>
      </c>
      <c r="H62" s="128">
        <v>10.471635018932989</v>
      </c>
      <c r="I62" s="129">
        <v>7.3581616568825758</v>
      </c>
      <c r="J62" s="122"/>
    </row>
    <row r="63" spans="1:10">
      <c r="A63" s="180"/>
      <c r="B63" s="123" t="s">
        <v>40</v>
      </c>
      <c r="C63" s="127">
        <v>20.856038108295767</v>
      </c>
      <c r="D63" s="128">
        <v>20.856038108295767</v>
      </c>
      <c r="E63" s="128">
        <v>22.825871868304677</v>
      </c>
      <c r="F63" s="135">
        <f t="shared" si="0"/>
        <v>1.094449087107555</v>
      </c>
      <c r="G63" s="128">
        <v>7.6180407223242543</v>
      </c>
      <c r="H63" s="125" t="s">
        <v>10</v>
      </c>
      <c r="I63" s="126" t="s">
        <v>10</v>
      </c>
      <c r="J63" s="122"/>
    </row>
    <row r="64" spans="1:10">
      <c r="A64" s="180"/>
      <c r="B64" s="123" t="s">
        <v>41</v>
      </c>
      <c r="C64" s="127">
        <v>6203.5944631462608</v>
      </c>
      <c r="D64" s="128">
        <v>6120.7849080625783</v>
      </c>
      <c r="E64" s="128">
        <v>9266.7564422632695</v>
      </c>
      <c r="F64" s="135">
        <f t="shared" si="0"/>
        <v>1.4937721182959907</v>
      </c>
      <c r="G64" s="128">
        <v>4164.3686407421446</v>
      </c>
      <c r="H64" s="128">
        <v>13.680033286329591</v>
      </c>
      <c r="I64" s="129">
        <v>13.680033286329591</v>
      </c>
      <c r="J64" s="122"/>
    </row>
    <row r="65" spans="1:10">
      <c r="A65" s="180"/>
      <c r="B65" s="123" t="s">
        <v>42</v>
      </c>
      <c r="C65" s="127">
        <v>13544.428539367702</v>
      </c>
      <c r="D65" s="128">
        <v>12465.468250067112</v>
      </c>
      <c r="E65" s="128">
        <v>13557.043923588437</v>
      </c>
      <c r="F65" s="135">
        <f t="shared" si="0"/>
        <v>1.0009314076399805</v>
      </c>
      <c r="G65" s="128">
        <v>7554.4160018783896</v>
      </c>
      <c r="H65" s="128">
        <v>60.035529892123947</v>
      </c>
      <c r="I65" s="129">
        <v>26.981111824656399</v>
      </c>
      <c r="J65" s="122"/>
    </row>
    <row r="66" spans="1:10" ht="24">
      <c r="A66" s="180"/>
      <c r="B66" s="123" t="s">
        <v>43</v>
      </c>
      <c r="C66" s="127">
        <v>238.36812689197893</v>
      </c>
      <c r="D66" s="128">
        <v>221.18993699283743</v>
      </c>
      <c r="E66" s="128">
        <v>400.69475413864035</v>
      </c>
      <c r="F66" s="135">
        <f t="shared" si="0"/>
        <v>1.6809913278389892</v>
      </c>
      <c r="G66" s="128">
        <v>194.64557181729944</v>
      </c>
      <c r="H66" s="128">
        <v>11.809652997523472</v>
      </c>
      <c r="I66" s="129">
        <v>5.4691678622120428</v>
      </c>
      <c r="J66" s="122"/>
    </row>
    <row r="67" spans="1:10">
      <c r="A67" s="180"/>
      <c r="B67" s="123" t="s">
        <v>44</v>
      </c>
      <c r="C67" s="127">
        <v>43.304081654497068</v>
      </c>
      <c r="D67" s="128">
        <v>4.1957859802950477</v>
      </c>
      <c r="E67" s="128">
        <v>16.969623298082205</v>
      </c>
      <c r="F67" s="135">
        <f t="shared" si="0"/>
        <v>0.39187121974955758</v>
      </c>
      <c r="G67" s="128">
        <v>11.878736308657542</v>
      </c>
      <c r="H67" s="128">
        <v>1.3985953267650162</v>
      </c>
      <c r="I67" s="129">
        <v>1.3985953267650162</v>
      </c>
      <c r="J67" s="122"/>
    </row>
    <row r="68" spans="1:10">
      <c r="A68" s="180"/>
      <c r="B68" s="123" t="s">
        <v>45</v>
      </c>
      <c r="C68" s="127">
        <v>15341.885061129409</v>
      </c>
      <c r="D68" s="128">
        <v>9918.5974664785099</v>
      </c>
      <c r="E68" s="128">
        <v>15489.859510982487</v>
      </c>
      <c r="F68" s="135">
        <f t="shared" si="0"/>
        <v>1.0096451283048646</v>
      </c>
      <c r="G68" s="128">
        <v>6591.2303222393966</v>
      </c>
      <c r="H68" s="128">
        <v>24.799868723130018</v>
      </c>
      <c r="I68" s="129">
        <v>12.295176839010271</v>
      </c>
      <c r="J68" s="122"/>
    </row>
    <row r="69" spans="1:10">
      <c r="A69" s="180"/>
      <c r="B69" s="123" t="s">
        <v>47</v>
      </c>
      <c r="C69" s="127">
        <v>38520.134681305724</v>
      </c>
      <c r="D69" s="128">
        <v>31621.041875768864</v>
      </c>
      <c r="E69" s="128">
        <v>44747.168936999406</v>
      </c>
      <c r="F69" s="135">
        <f t="shared" ref="F69:F132" si="1">E69/C69</f>
        <v>1.1616566065309146</v>
      </c>
      <c r="G69" s="128">
        <v>21432.409269579937</v>
      </c>
      <c r="H69" s="128">
        <v>127.87275289666673</v>
      </c>
      <c r="I69" s="129">
        <v>67.182246795855903</v>
      </c>
      <c r="J69" s="122"/>
    </row>
    <row r="70" spans="1:10">
      <c r="A70" s="179" t="s">
        <v>14</v>
      </c>
      <c r="B70" s="123" t="s">
        <v>36</v>
      </c>
      <c r="C70" s="127">
        <v>2638.6182663446898</v>
      </c>
      <c r="D70" s="128">
        <v>2510.7667893283565</v>
      </c>
      <c r="E70" s="128">
        <v>2312.3431622148019</v>
      </c>
      <c r="F70" s="135">
        <f t="shared" si="1"/>
        <v>0.87634622700392317</v>
      </c>
      <c r="G70" s="128">
        <v>920.52286021719829</v>
      </c>
      <c r="H70" s="128">
        <v>9.4393494717032169</v>
      </c>
      <c r="I70" s="129">
        <v>8.0476427115678622</v>
      </c>
      <c r="J70" s="122"/>
    </row>
    <row r="71" spans="1:10" ht="24">
      <c r="A71" s="180"/>
      <c r="B71" s="123" t="s">
        <v>37</v>
      </c>
      <c r="C71" s="127">
        <v>144.78200563843714</v>
      </c>
      <c r="D71" s="128">
        <v>142.40536892305909</v>
      </c>
      <c r="E71" s="128">
        <v>155.36712311678858</v>
      </c>
      <c r="F71" s="135">
        <f t="shared" si="1"/>
        <v>1.0731107255468304</v>
      </c>
      <c r="G71" s="128">
        <v>81.538726225128727</v>
      </c>
      <c r="H71" s="125" t="s">
        <v>10</v>
      </c>
      <c r="I71" s="126" t="s">
        <v>10</v>
      </c>
      <c r="J71" s="122"/>
    </row>
    <row r="72" spans="1:10">
      <c r="A72" s="180"/>
      <c r="B72" s="123" t="s">
        <v>38</v>
      </c>
      <c r="C72" s="127">
        <v>994.74292229131777</v>
      </c>
      <c r="D72" s="128">
        <v>945.0879307244569</v>
      </c>
      <c r="E72" s="128">
        <v>458.86297449526944</v>
      </c>
      <c r="F72" s="135">
        <f t="shared" si="1"/>
        <v>0.46128800136452547</v>
      </c>
      <c r="G72" s="128">
        <v>87.598130495780978</v>
      </c>
      <c r="H72" s="125" t="s">
        <v>10</v>
      </c>
      <c r="I72" s="126" t="s">
        <v>10</v>
      </c>
      <c r="J72" s="122"/>
    </row>
    <row r="73" spans="1:10">
      <c r="A73" s="180"/>
      <c r="B73" s="123" t="s">
        <v>39</v>
      </c>
      <c r="C73" s="127">
        <v>1114.6242697237067</v>
      </c>
      <c r="D73" s="128">
        <v>1114.6242697237067</v>
      </c>
      <c r="E73" s="128">
        <v>1019.1725094326341</v>
      </c>
      <c r="F73" s="135">
        <f t="shared" si="1"/>
        <v>0.91436418272613684</v>
      </c>
      <c r="G73" s="128">
        <v>585.58579827812594</v>
      </c>
      <c r="H73" s="125" t="s">
        <v>10</v>
      </c>
      <c r="I73" s="126" t="s">
        <v>10</v>
      </c>
      <c r="J73" s="122"/>
    </row>
    <row r="74" spans="1:10">
      <c r="A74" s="180"/>
      <c r="B74" s="123" t="s">
        <v>40</v>
      </c>
      <c r="C74" s="127">
        <v>17.931666666666668</v>
      </c>
      <c r="D74" s="128">
        <v>17.931666666666668</v>
      </c>
      <c r="E74" s="128">
        <v>35.583333333333336</v>
      </c>
      <c r="F74" s="135">
        <f t="shared" si="1"/>
        <v>1.9843851659076122</v>
      </c>
      <c r="G74" s="128">
        <v>35.583333333333336</v>
      </c>
      <c r="H74" s="128">
        <v>0</v>
      </c>
      <c r="I74" s="129">
        <v>0</v>
      </c>
      <c r="J74" s="122"/>
    </row>
    <row r="75" spans="1:10">
      <c r="A75" s="180"/>
      <c r="B75" s="123" t="s">
        <v>41</v>
      </c>
      <c r="C75" s="127">
        <v>7757.395845396064</v>
      </c>
      <c r="D75" s="128">
        <v>7705.3470959595961</v>
      </c>
      <c r="E75" s="128">
        <v>7515.1175620324029</v>
      </c>
      <c r="F75" s="135">
        <f t="shared" si="1"/>
        <v>0.96876809071082137</v>
      </c>
      <c r="G75" s="128">
        <v>2387.8923323065369</v>
      </c>
      <c r="H75" s="128">
        <v>26.321518046308462</v>
      </c>
      <c r="I75" s="129">
        <v>19.484593048010044</v>
      </c>
      <c r="J75" s="122"/>
    </row>
    <row r="76" spans="1:10">
      <c r="A76" s="180"/>
      <c r="B76" s="123" t="s">
        <v>42</v>
      </c>
      <c r="C76" s="127">
        <v>11786.588141364047</v>
      </c>
      <c r="D76" s="128">
        <v>11644.281710380639</v>
      </c>
      <c r="E76" s="128">
        <v>8975.208451989467</v>
      </c>
      <c r="F76" s="135">
        <f t="shared" si="1"/>
        <v>0.7614763784348858</v>
      </c>
      <c r="G76" s="128">
        <v>2488.3636702488097</v>
      </c>
      <c r="H76" s="128">
        <v>21.305121453610617</v>
      </c>
      <c r="I76" s="129">
        <v>9.7186818804991777</v>
      </c>
      <c r="J76" s="122"/>
    </row>
    <row r="77" spans="1:10" ht="24">
      <c r="A77" s="180"/>
      <c r="B77" s="123" t="s">
        <v>43</v>
      </c>
      <c r="C77" s="127">
        <v>158.98181738319573</v>
      </c>
      <c r="D77" s="128">
        <v>158.98181738319573</v>
      </c>
      <c r="E77" s="128">
        <v>200.69655077334232</v>
      </c>
      <c r="F77" s="135">
        <f t="shared" si="1"/>
        <v>1.262386819302745</v>
      </c>
      <c r="G77" s="128">
        <v>136.84846528276066</v>
      </c>
      <c r="H77" s="128">
        <v>0</v>
      </c>
      <c r="I77" s="129">
        <v>0</v>
      </c>
      <c r="J77" s="122"/>
    </row>
    <row r="78" spans="1:10">
      <c r="A78" s="180"/>
      <c r="B78" s="123" t="s">
        <v>44</v>
      </c>
      <c r="C78" s="127">
        <v>2355.1066579288172</v>
      </c>
      <c r="D78" s="128">
        <v>887.37042567959156</v>
      </c>
      <c r="E78" s="128">
        <v>820.96285686006127</v>
      </c>
      <c r="F78" s="135">
        <f t="shared" si="1"/>
        <v>0.34858839793780361</v>
      </c>
      <c r="G78" s="128">
        <v>44.643051058359731</v>
      </c>
      <c r="H78" s="128">
        <v>1.0543568920607969</v>
      </c>
      <c r="I78" s="129">
        <v>1.0543568920607969</v>
      </c>
      <c r="J78" s="122"/>
    </row>
    <row r="79" spans="1:10">
      <c r="A79" s="180"/>
      <c r="B79" s="123" t="s">
        <v>45</v>
      </c>
      <c r="C79" s="127">
        <v>6864.7411304313355</v>
      </c>
      <c r="D79" s="128">
        <v>4103.0671594456862</v>
      </c>
      <c r="E79" s="128">
        <v>2449.1551308987878</v>
      </c>
      <c r="F79" s="135">
        <f t="shared" si="1"/>
        <v>0.35677312288466423</v>
      </c>
      <c r="G79" s="128">
        <v>190.1851814720857</v>
      </c>
      <c r="H79" s="125" t="s">
        <v>10</v>
      </c>
      <c r="I79" s="126" t="s">
        <v>10</v>
      </c>
      <c r="J79" s="122"/>
    </row>
    <row r="80" spans="1:10">
      <c r="A80" s="180"/>
      <c r="B80" s="123" t="s">
        <v>47</v>
      </c>
      <c r="C80" s="127">
        <v>33833.512723168293</v>
      </c>
      <c r="D80" s="128">
        <v>29229.864234214954</v>
      </c>
      <c r="E80" s="128">
        <v>23942.469655146895</v>
      </c>
      <c r="F80" s="135">
        <f t="shared" si="1"/>
        <v>0.70765544952569248</v>
      </c>
      <c r="G80" s="128">
        <v>6958.7615489181208</v>
      </c>
      <c r="H80" s="128">
        <v>58.120345863683077</v>
      </c>
      <c r="I80" s="129">
        <v>38.305274532137886</v>
      </c>
      <c r="J80" s="122"/>
    </row>
    <row r="81" spans="1:10">
      <c r="A81" s="179" t="s">
        <v>15</v>
      </c>
      <c r="B81" s="123" t="s">
        <v>36</v>
      </c>
      <c r="C81" s="127">
        <v>1987.0138332182928</v>
      </c>
      <c r="D81" s="128">
        <v>1898.1643228860296</v>
      </c>
      <c r="E81" s="128">
        <v>964.76760351519852</v>
      </c>
      <c r="F81" s="135">
        <f t="shared" si="1"/>
        <v>0.48553643028876159</v>
      </c>
      <c r="G81" s="128">
        <v>268.14387480211434</v>
      </c>
      <c r="H81" s="128">
        <v>29.762180901016936</v>
      </c>
      <c r="I81" s="129">
        <v>3.4473267326732677</v>
      </c>
      <c r="J81" s="122"/>
    </row>
    <row r="82" spans="1:10" ht="24">
      <c r="A82" s="180"/>
      <c r="B82" s="123" t="s">
        <v>37</v>
      </c>
      <c r="C82" s="127">
        <v>115.57138712412021</v>
      </c>
      <c r="D82" s="128">
        <v>85.571387124120207</v>
      </c>
      <c r="E82" s="128">
        <v>70.873416392366181</v>
      </c>
      <c r="F82" s="135">
        <f t="shared" si="1"/>
        <v>0.61324362505271535</v>
      </c>
      <c r="G82" s="128">
        <v>15</v>
      </c>
      <c r="H82" s="128">
        <v>4.0066453356476863</v>
      </c>
      <c r="I82" s="129">
        <v>2.1209138549615441</v>
      </c>
      <c r="J82" s="122"/>
    </row>
    <row r="83" spans="1:10">
      <c r="A83" s="180"/>
      <c r="B83" s="123" t="s">
        <v>38</v>
      </c>
      <c r="C83" s="127">
        <v>49078.572382107603</v>
      </c>
      <c r="D83" s="128">
        <v>47836.678335485674</v>
      </c>
      <c r="E83" s="128">
        <v>25148.807789659004</v>
      </c>
      <c r="F83" s="135">
        <f t="shared" si="1"/>
        <v>0.51241930172417594</v>
      </c>
      <c r="G83" s="128">
        <v>26.903571428571432</v>
      </c>
      <c r="H83" s="128">
        <v>11.154565365813209</v>
      </c>
      <c r="I83" s="129">
        <v>11.154565365813209</v>
      </c>
      <c r="J83" s="122"/>
    </row>
    <row r="84" spans="1:10">
      <c r="A84" s="180"/>
      <c r="B84" s="123" t="s">
        <v>39</v>
      </c>
      <c r="C84" s="127">
        <v>68.192439701427489</v>
      </c>
      <c r="D84" s="128">
        <v>68.192439701427489</v>
      </c>
      <c r="E84" s="128">
        <v>79.037683466632657</v>
      </c>
      <c r="F84" s="135">
        <f t="shared" si="1"/>
        <v>1.1590387997949594</v>
      </c>
      <c r="G84" s="128">
        <v>1.8599999999999999</v>
      </c>
      <c r="H84" s="128">
        <v>0.124</v>
      </c>
      <c r="I84" s="129">
        <v>0.124</v>
      </c>
      <c r="J84" s="122"/>
    </row>
    <row r="85" spans="1:10">
      <c r="A85" s="180"/>
      <c r="B85" s="123" t="s">
        <v>40</v>
      </c>
      <c r="C85" s="127">
        <v>408.70382078861394</v>
      </c>
      <c r="D85" s="128">
        <v>402.958730427045</v>
      </c>
      <c r="E85" s="128">
        <v>469.97599459568784</v>
      </c>
      <c r="F85" s="135">
        <f t="shared" si="1"/>
        <v>1.1499182799144041</v>
      </c>
      <c r="G85" s="128">
        <v>15</v>
      </c>
      <c r="H85" s="128">
        <v>0.92975522566657798</v>
      </c>
      <c r="I85" s="126" t="s">
        <v>10</v>
      </c>
      <c r="J85" s="122"/>
    </row>
    <row r="86" spans="1:10">
      <c r="A86" s="180"/>
      <c r="B86" s="123" t="s">
        <v>41</v>
      </c>
      <c r="C86" s="127">
        <v>1348.0442006047285</v>
      </c>
      <c r="D86" s="128">
        <v>1330.8982187592226</v>
      </c>
      <c r="E86" s="128">
        <v>910.88330073680868</v>
      </c>
      <c r="F86" s="135">
        <f t="shared" si="1"/>
        <v>0.67570729530099172</v>
      </c>
      <c r="G86" s="128">
        <v>2.5</v>
      </c>
      <c r="H86" s="128">
        <v>0</v>
      </c>
      <c r="I86" s="129">
        <v>0</v>
      </c>
      <c r="J86" s="122"/>
    </row>
    <row r="87" spans="1:10">
      <c r="A87" s="180"/>
      <c r="B87" s="123" t="s">
        <v>42</v>
      </c>
      <c r="C87" s="127">
        <v>1634.7084947090871</v>
      </c>
      <c r="D87" s="128">
        <v>1590.6506215564218</v>
      </c>
      <c r="E87" s="128">
        <v>619.56761835294537</v>
      </c>
      <c r="F87" s="135">
        <f t="shared" si="1"/>
        <v>0.37900801296270481</v>
      </c>
      <c r="G87" s="128">
        <v>0.34375</v>
      </c>
      <c r="H87" s="128">
        <v>0.44999999999999996</v>
      </c>
      <c r="I87" s="129">
        <v>0.30000000000000004</v>
      </c>
      <c r="J87" s="122"/>
    </row>
    <row r="88" spans="1:10" ht="24">
      <c r="A88" s="180"/>
      <c r="B88" s="123" t="s">
        <v>43</v>
      </c>
      <c r="C88" s="127">
        <v>28.454244718108818</v>
      </c>
      <c r="D88" s="128">
        <v>25.551975389479875</v>
      </c>
      <c r="E88" s="128">
        <v>14.37412475886123</v>
      </c>
      <c r="F88" s="135">
        <f t="shared" si="1"/>
        <v>0.50516627312596585</v>
      </c>
      <c r="G88" s="125" t="s">
        <v>10</v>
      </c>
      <c r="H88" s="125" t="s">
        <v>10</v>
      </c>
      <c r="I88" s="126" t="s">
        <v>10</v>
      </c>
      <c r="J88" s="122"/>
    </row>
    <row r="89" spans="1:10">
      <c r="A89" s="180"/>
      <c r="B89" s="123" t="s">
        <v>44</v>
      </c>
      <c r="C89" s="127">
        <v>11830.977104139116</v>
      </c>
      <c r="D89" s="128">
        <v>9835.4669297616965</v>
      </c>
      <c r="E89" s="128">
        <v>5443.4595482654895</v>
      </c>
      <c r="F89" s="135">
        <f t="shared" si="1"/>
        <v>0.46010228067815911</v>
      </c>
      <c r="G89" s="128">
        <v>328.80490196078438</v>
      </c>
      <c r="H89" s="128">
        <v>41.657505209757616</v>
      </c>
      <c r="I89" s="129">
        <v>2.8775126690658119</v>
      </c>
      <c r="J89" s="122"/>
    </row>
    <row r="90" spans="1:10">
      <c r="A90" s="180"/>
      <c r="B90" s="123" t="s">
        <v>45</v>
      </c>
      <c r="C90" s="127">
        <v>15.050363884998429</v>
      </c>
      <c r="D90" s="128">
        <v>15.050363884998429</v>
      </c>
      <c r="E90" s="128">
        <v>10.910701540865615</v>
      </c>
      <c r="F90" s="135">
        <f t="shared" si="1"/>
        <v>0.72494602949374165</v>
      </c>
      <c r="G90" s="125" t="s">
        <v>10</v>
      </c>
      <c r="H90" s="125" t="s">
        <v>10</v>
      </c>
      <c r="I90" s="126" t="s">
        <v>10</v>
      </c>
      <c r="J90" s="122"/>
    </row>
    <row r="91" spans="1:10">
      <c r="A91" s="180"/>
      <c r="B91" s="123" t="s">
        <v>47</v>
      </c>
      <c r="C91" s="127">
        <v>66515.288270996083</v>
      </c>
      <c r="D91" s="128">
        <v>63089.183324976097</v>
      </c>
      <c r="E91" s="128">
        <v>33732.657781283866</v>
      </c>
      <c r="F91" s="135">
        <f t="shared" si="1"/>
        <v>0.50714142053854638</v>
      </c>
      <c r="G91" s="128">
        <v>658.55609819147026</v>
      </c>
      <c r="H91" s="128">
        <v>88.084652037902032</v>
      </c>
      <c r="I91" s="129">
        <v>20.024318622513832</v>
      </c>
      <c r="J91" s="122"/>
    </row>
    <row r="92" spans="1:10">
      <c r="A92" s="179" t="s">
        <v>16</v>
      </c>
      <c r="B92" s="123" t="s">
        <v>36</v>
      </c>
      <c r="C92" s="127">
        <v>19363.73305347305</v>
      </c>
      <c r="D92" s="128">
        <v>18134.978908248489</v>
      </c>
      <c r="E92" s="128">
        <v>12695.691481094345</v>
      </c>
      <c r="F92" s="135">
        <f t="shared" si="1"/>
        <v>0.65564276506162977</v>
      </c>
      <c r="G92" s="128">
        <v>6403.4209073043039</v>
      </c>
      <c r="H92" s="128">
        <v>5.6219515412249175</v>
      </c>
      <c r="I92" s="129">
        <v>4.3842081476411963</v>
      </c>
      <c r="J92" s="122"/>
    </row>
    <row r="93" spans="1:10" ht="24">
      <c r="A93" s="180"/>
      <c r="B93" s="123" t="s">
        <v>37</v>
      </c>
      <c r="C93" s="127">
        <v>9356.0195154192843</v>
      </c>
      <c r="D93" s="128">
        <v>9106.4805769666982</v>
      </c>
      <c r="E93" s="128">
        <v>6095.2439920944598</v>
      </c>
      <c r="F93" s="135">
        <f t="shared" si="1"/>
        <v>0.65147833243070197</v>
      </c>
      <c r="G93" s="128">
        <v>3278.7231424631968</v>
      </c>
      <c r="H93" s="128">
        <v>14.033887342177243</v>
      </c>
      <c r="I93" s="129">
        <v>0.11524471795743288</v>
      </c>
      <c r="J93" s="122"/>
    </row>
    <row r="94" spans="1:10">
      <c r="A94" s="180"/>
      <c r="B94" s="123" t="s">
        <v>38</v>
      </c>
      <c r="C94" s="127">
        <v>69344.19263426392</v>
      </c>
      <c r="D94" s="128">
        <v>67320.736191890435</v>
      </c>
      <c r="E94" s="128">
        <v>30657.556931453804</v>
      </c>
      <c r="F94" s="135">
        <f t="shared" si="1"/>
        <v>0.44210705708476999</v>
      </c>
      <c r="G94" s="128">
        <v>11737.48052131608</v>
      </c>
      <c r="H94" s="128">
        <v>29.420529940063439</v>
      </c>
      <c r="I94" s="129">
        <v>27.635799481533322</v>
      </c>
      <c r="J94" s="122"/>
    </row>
    <row r="95" spans="1:10">
      <c r="A95" s="180"/>
      <c r="B95" s="123" t="s">
        <v>39</v>
      </c>
      <c r="C95" s="127">
        <v>17995.210761107883</v>
      </c>
      <c r="D95" s="128">
        <v>17357.673447256206</v>
      </c>
      <c r="E95" s="128">
        <v>11479.487761730268</v>
      </c>
      <c r="F95" s="135">
        <f t="shared" si="1"/>
        <v>0.63791905046982222</v>
      </c>
      <c r="G95" s="128">
        <v>6288.9713858507184</v>
      </c>
      <c r="H95" s="128">
        <v>20.550875817966485</v>
      </c>
      <c r="I95" s="129">
        <v>20.550875817966485</v>
      </c>
      <c r="J95" s="122"/>
    </row>
    <row r="96" spans="1:10">
      <c r="A96" s="180"/>
      <c r="B96" s="123" t="s">
        <v>40</v>
      </c>
      <c r="C96" s="127">
        <v>2715.5393683364377</v>
      </c>
      <c r="D96" s="128">
        <v>2518.2010127309791</v>
      </c>
      <c r="E96" s="128">
        <v>1498.2961441280058</v>
      </c>
      <c r="F96" s="135">
        <f t="shared" si="1"/>
        <v>0.55174900485639977</v>
      </c>
      <c r="G96" s="128">
        <v>521.97242356785796</v>
      </c>
      <c r="H96" s="128">
        <v>2.4844131356774115</v>
      </c>
      <c r="I96" s="129">
        <v>1.9207480344606838</v>
      </c>
      <c r="J96" s="122"/>
    </row>
    <row r="97" spans="1:10">
      <c r="A97" s="180"/>
      <c r="B97" s="123" t="s">
        <v>41</v>
      </c>
      <c r="C97" s="127">
        <v>16765.796260891271</v>
      </c>
      <c r="D97" s="128">
        <v>16218.854620530619</v>
      </c>
      <c r="E97" s="128">
        <v>10681.152284074651</v>
      </c>
      <c r="F97" s="135">
        <f t="shared" si="1"/>
        <v>0.63707992855609474</v>
      </c>
      <c r="G97" s="128">
        <v>4065.9527592253485</v>
      </c>
      <c r="H97" s="128">
        <v>3.5195274661571538</v>
      </c>
      <c r="I97" s="129">
        <v>3.1768554207706563</v>
      </c>
      <c r="J97" s="122"/>
    </row>
    <row r="98" spans="1:10">
      <c r="A98" s="180"/>
      <c r="B98" s="123" t="s">
        <v>42</v>
      </c>
      <c r="C98" s="127">
        <v>27038.040501560747</v>
      </c>
      <c r="D98" s="128">
        <v>26215.062904860191</v>
      </c>
      <c r="E98" s="128">
        <v>13813.51105504843</v>
      </c>
      <c r="F98" s="135">
        <f t="shared" si="1"/>
        <v>0.51089172139715733</v>
      </c>
      <c r="G98" s="128">
        <v>5735.5886141620813</v>
      </c>
      <c r="H98" s="128">
        <v>30.08372795854623</v>
      </c>
      <c r="I98" s="129">
        <v>30.08372795854623</v>
      </c>
      <c r="J98" s="122"/>
    </row>
    <row r="99" spans="1:10" ht="24">
      <c r="A99" s="180"/>
      <c r="B99" s="123" t="s">
        <v>43</v>
      </c>
      <c r="C99" s="127">
        <v>8467.0349735975742</v>
      </c>
      <c r="D99" s="128">
        <v>8165.9211078331955</v>
      </c>
      <c r="E99" s="128">
        <v>6889.4609210703502</v>
      </c>
      <c r="F99" s="135">
        <f t="shared" si="1"/>
        <v>0.81368046105318903</v>
      </c>
      <c r="G99" s="128">
        <v>3809.079096041597</v>
      </c>
      <c r="H99" s="128">
        <v>1.5933297972244065</v>
      </c>
      <c r="I99" s="129">
        <v>0.33124616953335528</v>
      </c>
      <c r="J99" s="122"/>
    </row>
    <row r="100" spans="1:10">
      <c r="A100" s="180"/>
      <c r="B100" s="123" t="s">
        <v>44</v>
      </c>
      <c r="C100" s="127">
        <v>30171.366502994002</v>
      </c>
      <c r="D100" s="128">
        <v>24555.257713011786</v>
      </c>
      <c r="E100" s="128">
        <v>10747.724425059039</v>
      </c>
      <c r="F100" s="135">
        <f t="shared" si="1"/>
        <v>0.35622265978547935</v>
      </c>
      <c r="G100" s="128">
        <v>2296.7382794749751</v>
      </c>
      <c r="H100" s="128">
        <v>7.7526193384553972</v>
      </c>
      <c r="I100" s="129">
        <v>3.2009923491507193</v>
      </c>
      <c r="J100" s="122"/>
    </row>
    <row r="101" spans="1:10">
      <c r="A101" s="180"/>
      <c r="B101" s="123" t="s">
        <v>45</v>
      </c>
      <c r="C101" s="127">
        <v>6032.1903363192487</v>
      </c>
      <c r="D101" s="128">
        <v>4505.6244356420239</v>
      </c>
      <c r="E101" s="128">
        <v>2233.5879391675703</v>
      </c>
      <c r="F101" s="135">
        <f t="shared" si="1"/>
        <v>0.37027809379941945</v>
      </c>
      <c r="G101" s="128">
        <v>523.16125033370633</v>
      </c>
      <c r="H101" s="128">
        <v>0</v>
      </c>
      <c r="I101" s="129">
        <v>0</v>
      </c>
      <c r="J101" s="122"/>
    </row>
    <row r="102" spans="1:10">
      <c r="A102" s="180"/>
      <c r="B102" s="123" t="s">
        <v>47</v>
      </c>
      <c r="C102" s="127">
        <v>207249.12390796345</v>
      </c>
      <c r="D102" s="128">
        <v>194098.79091897066</v>
      </c>
      <c r="E102" s="128">
        <v>106791.7129349209</v>
      </c>
      <c r="F102" s="135">
        <f t="shared" si="1"/>
        <v>0.51528185461640674</v>
      </c>
      <c r="G102" s="128">
        <v>44661.088379739864</v>
      </c>
      <c r="H102" s="128">
        <v>115.06086233749265</v>
      </c>
      <c r="I102" s="129">
        <v>91.399698097560091</v>
      </c>
      <c r="J102" s="122"/>
    </row>
    <row r="103" spans="1:10">
      <c r="A103" s="179" t="s">
        <v>17</v>
      </c>
      <c r="B103" s="123" t="s">
        <v>36</v>
      </c>
      <c r="C103" s="127">
        <v>60259.695771673796</v>
      </c>
      <c r="D103" s="128">
        <v>58482.154012671846</v>
      </c>
      <c r="E103" s="128">
        <v>141356.17831114706</v>
      </c>
      <c r="F103" s="135">
        <f t="shared" si="1"/>
        <v>2.3457831391441273</v>
      </c>
      <c r="G103" s="128">
        <v>135833.21745547047</v>
      </c>
      <c r="H103" s="128">
        <v>10059.653597699455</v>
      </c>
      <c r="I103" s="129">
        <v>2030.1096429206887</v>
      </c>
      <c r="J103" s="122"/>
    </row>
    <row r="104" spans="1:10" ht="24">
      <c r="A104" s="180"/>
      <c r="B104" s="123" t="s">
        <v>37</v>
      </c>
      <c r="C104" s="127">
        <v>15325.09639649097</v>
      </c>
      <c r="D104" s="128">
        <v>15267.395903215122</v>
      </c>
      <c r="E104" s="128">
        <v>44930.882238939797</v>
      </c>
      <c r="F104" s="135">
        <f t="shared" si="1"/>
        <v>2.9318498935659387</v>
      </c>
      <c r="G104" s="128">
        <v>43441.538746531114</v>
      </c>
      <c r="H104" s="128">
        <v>4388.6593541380416</v>
      </c>
      <c r="I104" s="129">
        <v>71.719472006404445</v>
      </c>
      <c r="J104" s="122"/>
    </row>
    <row r="105" spans="1:10">
      <c r="A105" s="180"/>
      <c r="B105" s="123" t="s">
        <v>38</v>
      </c>
      <c r="C105" s="127">
        <v>17265.404496928495</v>
      </c>
      <c r="D105" s="128">
        <v>16642.901895327115</v>
      </c>
      <c r="E105" s="128">
        <v>14285.538781573188</v>
      </c>
      <c r="F105" s="135">
        <f t="shared" si="1"/>
        <v>0.82740828829782564</v>
      </c>
      <c r="G105" s="128">
        <v>10451.91875157219</v>
      </c>
      <c r="H105" s="128">
        <v>6.6690561452808463</v>
      </c>
      <c r="I105" s="129">
        <v>0</v>
      </c>
      <c r="J105" s="122"/>
    </row>
    <row r="106" spans="1:10">
      <c r="A106" s="180"/>
      <c r="B106" s="123" t="s">
        <v>39</v>
      </c>
      <c r="C106" s="127">
        <v>711.75157973129467</v>
      </c>
      <c r="D106" s="128">
        <v>698.93717052980969</v>
      </c>
      <c r="E106" s="128">
        <v>766.16248490350426</v>
      </c>
      <c r="F106" s="135">
        <f t="shared" si="1"/>
        <v>1.0764464831855396</v>
      </c>
      <c r="G106" s="128">
        <v>404.17955047641402</v>
      </c>
      <c r="H106" s="128">
        <v>17.813025590997164</v>
      </c>
      <c r="I106" s="129">
        <v>7.8331628412070948</v>
      </c>
      <c r="J106" s="122"/>
    </row>
    <row r="107" spans="1:10">
      <c r="A107" s="180"/>
      <c r="B107" s="123" t="s">
        <v>40</v>
      </c>
      <c r="C107" s="127">
        <v>12094.060463963066</v>
      </c>
      <c r="D107" s="128">
        <v>11969.736223667822</v>
      </c>
      <c r="E107" s="128">
        <v>29698.950274939285</v>
      </c>
      <c r="F107" s="135">
        <f t="shared" si="1"/>
        <v>2.4556641140859097</v>
      </c>
      <c r="G107" s="128">
        <v>28728.641059778707</v>
      </c>
      <c r="H107" s="128">
        <v>2059.2461256763841</v>
      </c>
      <c r="I107" s="129">
        <v>209.69070991821226</v>
      </c>
      <c r="J107" s="122"/>
    </row>
    <row r="108" spans="1:10">
      <c r="A108" s="180"/>
      <c r="B108" s="123" t="s">
        <v>41</v>
      </c>
      <c r="C108" s="127">
        <v>3453.9031699290717</v>
      </c>
      <c r="D108" s="128">
        <v>3291.6192001681889</v>
      </c>
      <c r="E108" s="128">
        <v>2251.2388800845274</v>
      </c>
      <c r="F108" s="135">
        <f t="shared" si="1"/>
        <v>0.65179559742283055</v>
      </c>
      <c r="G108" s="128">
        <v>1451.2855058692539</v>
      </c>
      <c r="H108" s="128">
        <v>13.799203570898985</v>
      </c>
      <c r="I108" s="129">
        <v>0.1</v>
      </c>
      <c r="J108" s="122"/>
    </row>
    <row r="109" spans="1:10">
      <c r="A109" s="180"/>
      <c r="B109" s="123" t="s">
        <v>42</v>
      </c>
      <c r="C109" s="127">
        <v>3357.954401748234</v>
      </c>
      <c r="D109" s="128">
        <v>3287.9320303197974</v>
      </c>
      <c r="E109" s="128">
        <v>3295.2627808716734</v>
      </c>
      <c r="F109" s="135">
        <f t="shared" si="1"/>
        <v>0.98133041328854209</v>
      </c>
      <c r="G109" s="128">
        <v>2283.8970222648732</v>
      </c>
      <c r="H109" s="128">
        <v>189.49498129505264</v>
      </c>
      <c r="I109" s="129">
        <v>50.262818658496975</v>
      </c>
      <c r="J109" s="122"/>
    </row>
    <row r="110" spans="1:10" ht="24">
      <c r="A110" s="180"/>
      <c r="B110" s="123" t="s">
        <v>43</v>
      </c>
      <c r="C110" s="127">
        <v>1210.4172581463611</v>
      </c>
      <c r="D110" s="128">
        <v>1177.7288302373047</v>
      </c>
      <c r="E110" s="128">
        <v>1210.3656751996832</v>
      </c>
      <c r="F110" s="135">
        <f t="shared" si="1"/>
        <v>0.99995738416126279</v>
      </c>
      <c r="G110" s="128">
        <v>717.42055045593372</v>
      </c>
      <c r="H110" s="128">
        <v>20.45</v>
      </c>
      <c r="I110" s="129">
        <v>0</v>
      </c>
      <c r="J110" s="122"/>
    </row>
    <row r="111" spans="1:10">
      <c r="A111" s="180"/>
      <c r="B111" s="123" t="s">
        <v>44</v>
      </c>
      <c r="C111" s="127">
        <v>10967.666371364747</v>
      </c>
      <c r="D111" s="128">
        <v>10357.476273572827</v>
      </c>
      <c r="E111" s="128">
        <v>23056.161364785283</v>
      </c>
      <c r="F111" s="135">
        <f t="shared" si="1"/>
        <v>2.1021939019755504</v>
      </c>
      <c r="G111" s="128">
        <v>21398.687949954081</v>
      </c>
      <c r="H111" s="128">
        <v>1805.1563539991037</v>
      </c>
      <c r="I111" s="129">
        <v>200.34906528616625</v>
      </c>
      <c r="J111" s="122"/>
    </row>
    <row r="112" spans="1:10">
      <c r="A112" s="180"/>
      <c r="B112" s="123" t="s">
        <v>45</v>
      </c>
      <c r="C112" s="127">
        <v>211.65317941169695</v>
      </c>
      <c r="D112" s="128">
        <v>175.4813322985184</v>
      </c>
      <c r="E112" s="128">
        <v>212.30023252506442</v>
      </c>
      <c r="F112" s="135">
        <f t="shared" si="1"/>
        <v>1.0030571386414604</v>
      </c>
      <c r="G112" s="128">
        <v>171.45541770805903</v>
      </c>
      <c r="H112" s="128">
        <v>7.2472844121501643</v>
      </c>
      <c r="I112" s="129">
        <v>0</v>
      </c>
      <c r="J112" s="122"/>
    </row>
    <row r="113" spans="1:10">
      <c r="A113" s="180"/>
      <c r="B113" s="123" t="s">
        <v>47</v>
      </c>
      <c r="C113" s="127">
        <v>124857.60308938776</v>
      </c>
      <c r="D113" s="128">
        <v>121351.36287200831</v>
      </c>
      <c r="E113" s="128">
        <v>261063.04102496902</v>
      </c>
      <c r="F113" s="135">
        <f t="shared" si="1"/>
        <v>2.0908862140983868</v>
      </c>
      <c r="G113" s="128">
        <v>244882.24201008095</v>
      </c>
      <c r="H113" s="128">
        <v>18568.188982527365</v>
      </c>
      <c r="I113" s="129">
        <v>2570.0648716311753</v>
      </c>
      <c r="J113" s="122"/>
    </row>
    <row r="114" spans="1:10">
      <c r="A114" s="179" t="s">
        <v>18</v>
      </c>
      <c r="B114" s="123" t="s">
        <v>36</v>
      </c>
      <c r="C114" s="127">
        <v>48209.867155566135</v>
      </c>
      <c r="D114" s="128">
        <v>40347.071928555939</v>
      </c>
      <c r="E114" s="128">
        <v>30714.608543624177</v>
      </c>
      <c r="F114" s="135">
        <f t="shared" si="1"/>
        <v>0.63710211945850548</v>
      </c>
      <c r="G114" s="128">
        <v>217.28389143792435</v>
      </c>
      <c r="H114" s="128">
        <v>106.90658230559484</v>
      </c>
      <c r="I114" s="129">
        <v>94.081194149529892</v>
      </c>
      <c r="J114" s="122"/>
    </row>
    <row r="115" spans="1:10" ht="24">
      <c r="A115" s="180"/>
      <c r="B115" s="123" t="s">
        <v>37</v>
      </c>
      <c r="C115" s="127">
        <v>77.68580162389685</v>
      </c>
      <c r="D115" s="128">
        <v>62.974581300608108</v>
      </c>
      <c r="E115" s="128">
        <v>47.68260743839663</v>
      </c>
      <c r="F115" s="135">
        <f t="shared" si="1"/>
        <v>0.61378793089172468</v>
      </c>
      <c r="G115" s="128">
        <v>2.5</v>
      </c>
      <c r="H115" s="125" t="s">
        <v>10</v>
      </c>
      <c r="I115" s="129">
        <v>3.8742358793274199</v>
      </c>
      <c r="J115" s="122"/>
    </row>
    <row r="116" spans="1:10">
      <c r="A116" s="180"/>
      <c r="B116" s="123" t="s">
        <v>38</v>
      </c>
      <c r="C116" s="127">
        <v>90393.033779203412</v>
      </c>
      <c r="D116" s="128">
        <v>87272.60623138168</v>
      </c>
      <c r="E116" s="128">
        <v>84566.545109153725</v>
      </c>
      <c r="F116" s="135">
        <f t="shared" si="1"/>
        <v>0.9355427246276341</v>
      </c>
      <c r="G116" s="128">
        <v>47.685714285714283</v>
      </c>
      <c r="H116" s="128">
        <v>15.056639793382502</v>
      </c>
      <c r="I116" s="129">
        <v>8.2383142085871679</v>
      </c>
      <c r="J116" s="122"/>
    </row>
    <row r="117" spans="1:10">
      <c r="A117" s="180"/>
      <c r="B117" s="123" t="s">
        <v>39</v>
      </c>
      <c r="C117" s="124" t="s">
        <v>10</v>
      </c>
      <c r="D117" s="125" t="s">
        <v>10</v>
      </c>
      <c r="E117" s="125" t="s">
        <v>10</v>
      </c>
      <c r="F117" s="135"/>
      <c r="G117" s="125" t="s">
        <v>10</v>
      </c>
      <c r="H117" s="125" t="s">
        <v>10</v>
      </c>
      <c r="I117" s="126" t="s">
        <v>10</v>
      </c>
      <c r="J117" s="122"/>
    </row>
    <row r="118" spans="1:10">
      <c r="A118" s="180"/>
      <c r="B118" s="123" t="s">
        <v>40</v>
      </c>
      <c r="C118" s="127">
        <v>1107.4390589085845</v>
      </c>
      <c r="D118" s="128">
        <v>1075.7979735035115</v>
      </c>
      <c r="E118" s="128">
        <v>1200.602805412359</v>
      </c>
      <c r="F118" s="135">
        <f t="shared" si="1"/>
        <v>1.0841253934059272</v>
      </c>
      <c r="G118" s="128">
        <v>0.05</v>
      </c>
      <c r="H118" s="128">
        <v>0.05</v>
      </c>
      <c r="I118" s="129">
        <v>0.43641145576191609</v>
      </c>
      <c r="J118" s="122"/>
    </row>
    <row r="119" spans="1:10">
      <c r="A119" s="180"/>
      <c r="B119" s="123" t="s">
        <v>41</v>
      </c>
      <c r="C119" s="127">
        <v>6872.7629443639953</v>
      </c>
      <c r="D119" s="128">
        <v>6754.6619720178842</v>
      </c>
      <c r="E119" s="128">
        <v>9333.4801921118215</v>
      </c>
      <c r="F119" s="135">
        <f t="shared" si="1"/>
        <v>1.3580390110451483</v>
      </c>
      <c r="G119" s="125" t="s">
        <v>10</v>
      </c>
      <c r="H119" s="128">
        <v>3.515620486754818</v>
      </c>
      <c r="I119" s="126" t="s">
        <v>10</v>
      </c>
      <c r="J119" s="122"/>
    </row>
    <row r="120" spans="1:10">
      <c r="A120" s="180"/>
      <c r="B120" s="123" t="s">
        <v>42</v>
      </c>
      <c r="C120" s="124" t="s">
        <v>10</v>
      </c>
      <c r="D120" s="125" t="s">
        <v>10</v>
      </c>
      <c r="E120" s="125" t="s">
        <v>10</v>
      </c>
      <c r="F120" s="135"/>
      <c r="G120" s="125" t="s">
        <v>10</v>
      </c>
      <c r="H120" s="125" t="s">
        <v>10</v>
      </c>
      <c r="I120" s="126" t="s">
        <v>10</v>
      </c>
      <c r="J120" s="122"/>
    </row>
    <row r="121" spans="1:10" ht="24">
      <c r="A121" s="180"/>
      <c r="B121" s="123" t="s">
        <v>43</v>
      </c>
      <c r="C121" s="124" t="s">
        <v>10</v>
      </c>
      <c r="D121" s="125" t="s">
        <v>10</v>
      </c>
      <c r="E121" s="125" t="s">
        <v>10</v>
      </c>
      <c r="F121" s="135"/>
      <c r="G121" s="125" t="s">
        <v>10</v>
      </c>
      <c r="H121" s="125" t="s">
        <v>10</v>
      </c>
      <c r="I121" s="126" t="s">
        <v>10</v>
      </c>
      <c r="J121" s="122"/>
    </row>
    <row r="122" spans="1:10">
      <c r="A122" s="180"/>
      <c r="B122" s="123" t="s">
        <v>44</v>
      </c>
      <c r="C122" s="127">
        <v>25402.926486863904</v>
      </c>
      <c r="D122" s="128">
        <v>18938.744822317778</v>
      </c>
      <c r="E122" s="128">
        <v>13660.589893162465</v>
      </c>
      <c r="F122" s="135">
        <f t="shared" si="1"/>
        <v>0.53775654156329145</v>
      </c>
      <c r="G122" s="128">
        <v>22.237817422050785</v>
      </c>
      <c r="H122" s="128">
        <v>25.955751092095372</v>
      </c>
      <c r="I122" s="129">
        <v>25.955751092095372</v>
      </c>
      <c r="J122" s="122"/>
    </row>
    <row r="123" spans="1:10">
      <c r="A123" s="180"/>
      <c r="B123" s="123" t="s">
        <v>45</v>
      </c>
      <c r="C123" s="127">
        <v>96.392346138902866</v>
      </c>
      <c r="D123" s="128">
        <v>60.080160949590145</v>
      </c>
      <c r="E123" s="128">
        <v>59.578392572428726</v>
      </c>
      <c r="F123" s="135">
        <f t="shared" si="1"/>
        <v>0.61808219178082191</v>
      </c>
      <c r="G123" s="125" t="s">
        <v>10</v>
      </c>
      <c r="H123" s="125" t="s">
        <v>10</v>
      </c>
      <c r="I123" s="126" t="s">
        <v>10</v>
      </c>
      <c r="J123" s="122"/>
    </row>
    <row r="124" spans="1:10">
      <c r="A124" s="180"/>
      <c r="B124" s="123" t="s">
        <v>47</v>
      </c>
      <c r="C124" s="127">
        <v>172160.1075726687</v>
      </c>
      <c r="D124" s="128">
        <v>154511.93767002693</v>
      </c>
      <c r="E124" s="128">
        <v>139583.08754347535</v>
      </c>
      <c r="F124" s="135">
        <f t="shared" si="1"/>
        <v>0.81077486248989128</v>
      </c>
      <c r="G124" s="128">
        <v>289.75742314568936</v>
      </c>
      <c r="H124" s="128">
        <v>151.48459367782755</v>
      </c>
      <c r="I124" s="129">
        <v>132.58590678530175</v>
      </c>
      <c r="J124" s="122"/>
    </row>
    <row r="125" spans="1:10">
      <c r="A125" s="179" t="s">
        <v>19</v>
      </c>
      <c r="B125" s="123" t="s">
        <v>36</v>
      </c>
      <c r="C125" s="127">
        <v>202.10591803572061</v>
      </c>
      <c r="D125" s="128">
        <v>202.10591803572061</v>
      </c>
      <c r="E125" s="128">
        <v>5463.755840561289</v>
      </c>
      <c r="F125" s="135">
        <f t="shared" si="1"/>
        <v>27.03412098796441</v>
      </c>
      <c r="G125" s="128">
        <v>5423.8449188255709</v>
      </c>
      <c r="H125" s="128">
        <v>397.56538816519395</v>
      </c>
      <c r="I125" s="129">
        <v>149.45054875442349</v>
      </c>
      <c r="J125" s="122"/>
    </row>
    <row r="126" spans="1:10" ht="24">
      <c r="A126" s="180"/>
      <c r="B126" s="123" t="s">
        <v>37</v>
      </c>
      <c r="C126" s="127">
        <v>32.635863869928691</v>
      </c>
      <c r="D126" s="128">
        <v>30.920192165343678</v>
      </c>
      <c r="E126" s="128">
        <v>67.244018157620317</v>
      </c>
      <c r="F126" s="135">
        <f t="shared" si="1"/>
        <v>2.0604332223477693</v>
      </c>
      <c r="G126" s="128">
        <v>40.232274826369277</v>
      </c>
      <c r="H126" s="125" t="s">
        <v>10</v>
      </c>
      <c r="I126" s="126" t="s">
        <v>10</v>
      </c>
      <c r="J126" s="122"/>
    </row>
    <row r="127" spans="1:10">
      <c r="A127" s="180"/>
      <c r="B127" s="123" t="s">
        <v>38</v>
      </c>
      <c r="C127" s="127">
        <v>372.24366998576909</v>
      </c>
      <c r="D127" s="128">
        <v>359.24556176108587</v>
      </c>
      <c r="E127" s="128">
        <v>949.0610035359033</v>
      </c>
      <c r="F127" s="135">
        <f t="shared" si="1"/>
        <v>2.5495692205382188</v>
      </c>
      <c r="G127" s="128">
        <v>647.52186466563398</v>
      </c>
      <c r="H127" s="128">
        <v>18.329869327573135</v>
      </c>
      <c r="I127" s="129">
        <v>10.807007107750994</v>
      </c>
      <c r="J127" s="122"/>
    </row>
    <row r="128" spans="1:10">
      <c r="A128" s="180"/>
      <c r="B128" s="123" t="s">
        <v>39</v>
      </c>
      <c r="C128" s="127">
        <v>36.373164977773527</v>
      </c>
      <c r="D128" s="128">
        <v>34.782737884343753</v>
      </c>
      <c r="E128" s="128">
        <v>141.91357056812251</v>
      </c>
      <c r="F128" s="135">
        <f t="shared" si="1"/>
        <v>3.9016008272813578</v>
      </c>
      <c r="G128" s="128">
        <v>100.58512570369965</v>
      </c>
      <c r="H128" s="128">
        <v>2.9733821815620343</v>
      </c>
      <c r="I128" s="129">
        <v>2.9733821815620343</v>
      </c>
      <c r="J128" s="122"/>
    </row>
    <row r="129" spans="1:10">
      <c r="A129" s="180"/>
      <c r="B129" s="123" t="s">
        <v>40</v>
      </c>
      <c r="C129" s="127">
        <v>384.79166666666669</v>
      </c>
      <c r="D129" s="128">
        <v>384.79166666666669</v>
      </c>
      <c r="E129" s="128">
        <v>12619.375</v>
      </c>
      <c r="F129" s="135">
        <f t="shared" si="1"/>
        <v>32.795343800757983</v>
      </c>
      <c r="G129" s="128">
        <v>12619.375</v>
      </c>
      <c r="H129" s="128">
        <v>473.0625</v>
      </c>
      <c r="I129" s="129">
        <v>182.55208333333334</v>
      </c>
      <c r="J129" s="122"/>
    </row>
    <row r="130" spans="1:10">
      <c r="A130" s="180"/>
      <c r="B130" s="123" t="s">
        <v>41</v>
      </c>
      <c r="C130" s="127">
        <v>81.851689023969328</v>
      </c>
      <c r="D130" s="128">
        <v>81.851689023969328</v>
      </c>
      <c r="E130" s="128">
        <v>179.89022303913103</v>
      </c>
      <c r="F130" s="135">
        <f t="shared" si="1"/>
        <v>2.1977582281344525</v>
      </c>
      <c r="G130" s="128">
        <v>2.153895807814739</v>
      </c>
      <c r="H130" s="125" t="s">
        <v>10</v>
      </c>
      <c r="I130" s="126" t="s">
        <v>10</v>
      </c>
      <c r="J130" s="122"/>
    </row>
    <row r="131" spans="1:10">
      <c r="A131" s="180"/>
      <c r="B131" s="123" t="s">
        <v>42</v>
      </c>
      <c r="C131" s="127">
        <v>49.34775244847841</v>
      </c>
      <c r="D131" s="128">
        <v>49.34775244847841</v>
      </c>
      <c r="E131" s="128">
        <v>62.682086832041819</v>
      </c>
      <c r="F131" s="135">
        <f t="shared" si="1"/>
        <v>1.2702115845597048</v>
      </c>
      <c r="G131" s="128">
        <v>47.01568677157487</v>
      </c>
      <c r="H131" s="128">
        <v>2.2943859960851247</v>
      </c>
      <c r="I131" s="129">
        <v>2.2256359960851251</v>
      </c>
      <c r="J131" s="122"/>
    </row>
    <row r="132" spans="1:10" ht="24">
      <c r="A132" s="180"/>
      <c r="B132" s="123" t="s">
        <v>43</v>
      </c>
      <c r="C132" s="127">
        <v>491.99132133660851</v>
      </c>
      <c r="D132" s="128">
        <v>475.55470577342481</v>
      </c>
      <c r="E132" s="128">
        <v>2351.1217056418373</v>
      </c>
      <c r="F132" s="135">
        <f t="shared" si="1"/>
        <v>4.7787869494414457</v>
      </c>
      <c r="G132" s="128">
        <v>1941.9982100784912</v>
      </c>
      <c r="H132" s="128">
        <v>0.84247967893921438</v>
      </c>
      <c r="I132" s="129">
        <v>0.84247967893921438</v>
      </c>
      <c r="J132" s="122"/>
    </row>
    <row r="133" spans="1:10">
      <c r="A133" s="180"/>
      <c r="B133" s="123" t="s">
        <v>44</v>
      </c>
      <c r="C133" s="127">
        <v>105.89246679902784</v>
      </c>
      <c r="D133" s="128">
        <v>105.89246679902784</v>
      </c>
      <c r="E133" s="128">
        <v>202.66008485634995</v>
      </c>
      <c r="F133" s="135">
        <f t="shared" ref="F133:F193" si="2">E133/C133</f>
        <v>1.9138291040190452</v>
      </c>
      <c r="G133" s="128">
        <v>159.89221874111456</v>
      </c>
      <c r="H133" s="128">
        <v>11.20587914331843</v>
      </c>
      <c r="I133" s="129">
        <v>1.6152215117990201</v>
      </c>
      <c r="J133" s="122"/>
    </row>
    <row r="134" spans="1:10">
      <c r="A134" s="180"/>
      <c r="B134" s="123" t="s">
        <v>45</v>
      </c>
      <c r="C134" s="124" t="s">
        <v>10</v>
      </c>
      <c r="D134" s="125" t="s">
        <v>10</v>
      </c>
      <c r="E134" s="125" t="s">
        <v>10</v>
      </c>
      <c r="F134" s="135"/>
      <c r="G134" s="125" t="s">
        <v>10</v>
      </c>
      <c r="H134" s="125" t="s">
        <v>10</v>
      </c>
      <c r="I134" s="126" t="s">
        <v>10</v>
      </c>
      <c r="J134" s="122"/>
    </row>
    <row r="135" spans="1:10">
      <c r="A135" s="180"/>
      <c r="B135" s="123" t="s">
        <v>47</v>
      </c>
      <c r="C135" s="127">
        <v>1757.2335131439427</v>
      </c>
      <c r="D135" s="128">
        <v>1724.4926905580608</v>
      </c>
      <c r="E135" s="128">
        <v>22037.7035331923</v>
      </c>
      <c r="F135" s="135">
        <f t="shared" si="2"/>
        <v>12.541135465692143</v>
      </c>
      <c r="G135" s="128">
        <v>20982.619195420273</v>
      </c>
      <c r="H135" s="128">
        <v>906.27388449267198</v>
      </c>
      <c r="I135" s="129">
        <v>350.46635856389327</v>
      </c>
      <c r="J135" s="122"/>
    </row>
    <row r="136" spans="1:10">
      <c r="A136" s="179" t="s">
        <v>20</v>
      </c>
      <c r="B136" s="123" t="s">
        <v>36</v>
      </c>
      <c r="C136" s="127">
        <v>4026.5570810585982</v>
      </c>
      <c r="D136" s="128">
        <v>4014.0570810585978</v>
      </c>
      <c r="E136" s="128">
        <v>9554.9408601981359</v>
      </c>
      <c r="F136" s="135">
        <f t="shared" si="2"/>
        <v>2.3729803571258707</v>
      </c>
      <c r="G136" s="128">
        <v>8210.7302530253019</v>
      </c>
      <c r="H136" s="128">
        <v>2154.046294158089</v>
      </c>
      <c r="I136" s="129">
        <v>856.07265035453872</v>
      </c>
      <c r="J136" s="122"/>
    </row>
    <row r="137" spans="1:10" ht="24">
      <c r="A137" s="180"/>
      <c r="B137" s="123" t="s">
        <v>37</v>
      </c>
      <c r="C137" s="124" t="s">
        <v>10</v>
      </c>
      <c r="D137" s="125" t="s">
        <v>10</v>
      </c>
      <c r="E137" s="125" t="s">
        <v>10</v>
      </c>
      <c r="F137" s="135"/>
      <c r="G137" s="125" t="s">
        <v>10</v>
      </c>
      <c r="H137" s="125" t="s">
        <v>10</v>
      </c>
      <c r="I137" s="126" t="s">
        <v>10</v>
      </c>
      <c r="J137" s="122"/>
    </row>
    <row r="138" spans="1:10">
      <c r="A138" s="180"/>
      <c r="B138" s="123" t="s">
        <v>38</v>
      </c>
      <c r="C138" s="127">
        <v>1117.9431987581515</v>
      </c>
      <c r="D138" s="128">
        <v>1092.0494912824634</v>
      </c>
      <c r="E138" s="128">
        <v>1256.2096944657333</v>
      </c>
      <c r="F138" s="135">
        <f t="shared" si="2"/>
        <v>1.1236793567519108</v>
      </c>
      <c r="G138" s="128">
        <v>16.5</v>
      </c>
      <c r="H138" s="128">
        <v>255.40312857088549</v>
      </c>
      <c r="I138" s="129">
        <v>132.9283017870282</v>
      </c>
      <c r="J138" s="122"/>
    </row>
    <row r="139" spans="1:10">
      <c r="A139" s="180"/>
      <c r="B139" s="123" t="s">
        <v>39</v>
      </c>
      <c r="C139" s="124" t="s">
        <v>10</v>
      </c>
      <c r="D139" s="125" t="s">
        <v>10</v>
      </c>
      <c r="E139" s="125" t="s">
        <v>10</v>
      </c>
      <c r="F139" s="135"/>
      <c r="G139" s="125" t="s">
        <v>10</v>
      </c>
      <c r="H139" s="125" t="s">
        <v>10</v>
      </c>
      <c r="I139" s="126" t="s">
        <v>10</v>
      </c>
      <c r="J139" s="122"/>
    </row>
    <row r="140" spans="1:10">
      <c r="A140" s="180"/>
      <c r="B140" s="123" t="s">
        <v>40</v>
      </c>
      <c r="C140" s="127">
        <v>293.5625</v>
      </c>
      <c r="D140" s="128">
        <v>293.5625</v>
      </c>
      <c r="E140" s="128">
        <v>784.4375</v>
      </c>
      <c r="F140" s="135">
        <f t="shared" si="2"/>
        <v>2.6721311475409837</v>
      </c>
      <c r="G140" s="128">
        <v>608.62083333333339</v>
      </c>
      <c r="H140" s="128">
        <v>92.4</v>
      </c>
      <c r="I140" s="129">
        <v>20.533333333333335</v>
      </c>
      <c r="J140" s="122"/>
    </row>
    <row r="141" spans="1:10">
      <c r="A141" s="180"/>
      <c r="B141" s="123" t="s">
        <v>41</v>
      </c>
      <c r="C141" s="124" t="s">
        <v>10</v>
      </c>
      <c r="D141" s="125" t="s">
        <v>10</v>
      </c>
      <c r="E141" s="125" t="s">
        <v>10</v>
      </c>
      <c r="F141" s="135"/>
      <c r="G141" s="125" t="s">
        <v>10</v>
      </c>
      <c r="H141" s="125" t="s">
        <v>10</v>
      </c>
      <c r="I141" s="126" t="s">
        <v>10</v>
      </c>
      <c r="J141" s="122"/>
    </row>
    <row r="142" spans="1:10">
      <c r="A142" s="180"/>
      <c r="B142" s="123" t="s">
        <v>42</v>
      </c>
      <c r="C142" s="124" t="s">
        <v>10</v>
      </c>
      <c r="D142" s="125" t="s">
        <v>10</v>
      </c>
      <c r="E142" s="125" t="s">
        <v>10</v>
      </c>
      <c r="F142" s="135"/>
      <c r="G142" s="125" t="s">
        <v>10</v>
      </c>
      <c r="H142" s="125" t="s">
        <v>10</v>
      </c>
      <c r="I142" s="126" t="s">
        <v>10</v>
      </c>
      <c r="J142" s="122"/>
    </row>
    <row r="143" spans="1:10" ht="24">
      <c r="A143" s="180"/>
      <c r="B143" s="123" t="s">
        <v>43</v>
      </c>
      <c r="C143" s="124" t="s">
        <v>10</v>
      </c>
      <c r="D143" s="125" t="s">
        <v>10</v>
      </c>
      <c r="E143" s="125" t="s">
        <v>10</v>
      </c>
      <c r="F143" s="135"/>
      <c r="G143" s="125" t="s">
        <v>10</v>
      </c>
      <c r="H143" s="125" t="s">
        <v>10</v>
      </c>
      <c r="I143" s="126" t="s">
        <v>10</v>
      </c>
      <c r="J143" s="122"/>
    </row>
    <row r="144" spans="1:10">
      <c r="A144" s="180"/>
      <c r="B144" s="123" t="s">
        <v>44</v>
      </c>
      <c r="C144" s="127">
        <v>4887.6779175407337</v>
      </c>
      <c r="D144" s="128">
        <v>4768.9053260063883</v>
      </c>
      <c r="E144" s="128">
        <v>8117.9385599645047</v>
      </c>
      <c r="F144" s="135">
        <f t="shared" si="2"/>
        <v>1.6608988351771545</v>
      </c>
      <c r="G144" s="128">
        <v>5446.0014739718144</v>
      </c>
      <c r="H144" s="128">
        <v>1701.2842163512528</v>
      </c>
      <c r="I144" s="129">
        <v>590.76590863789033</v>
      </c>
      <c r="J144" s="122"/>
    </row>
    <row r="145" spans="1:10">
      <c r="A145" s="180"/>
      <c r="B145" s="123" t="s">
        <v>45</v>
      </c>
      <c r="C145" s="127">
        <v>1021.8461132078996</v>
      </c>
      <c r="D145" s="128">
        <v>998.82088669013092</v>
      </c>
      <c r="E145" s="128">
        <v>1481.1984179668618</v>
      </c>
      <c r="F145" s="135">
        <f t="shared" si="2"/>
        <v>1.4495317825468939</v>
      </c>
      <c r="G145" s="128">
        <v>33.5</v>
      </c>
      <c r="H145" s="128">
        <v>193.47374415887973</v>
      </c>
      <c r="I145" s="129">
        <v>175.88993876413147</v>
      </c>
      <c r="J145" s="122"/>
    </row>
    <row r="146" spans="1:10">
      <c r="A146" s="180"/>
      <c r="B146" s="123" t="s">
        <v>47</v>
      </c>
      <c r="C146" s="127">
        <v>11347.586810565381</v>
      </c>
      <c r="D146" s="128">
        <v>11167.395285037581</v>
      </c>
      <c r="E146" s="128">
        <v>21194.725032595241</v>
      </c>
      <c r="F146" s="135">
        <f t="shared" si="2"/>
        <v>1.8677737730864064</v>
      </c>
      <c r="G146" s="128">
        <v>14315.35256033045</v>
      </c>
      <c r="H146" s="128">
        <v>4396.6073832391066</v>
      </c>
      <c r="I146" s="129">
        <v>1776.190132876922</v>
      </c>
      <c r="J146" s="122"/>
    </row>
    <row r="147" spans="1:10">
      <c r="A147" s="179" t="s">
        <v>21</v>
      </c>
      <c r="B147" s="123" t="s">
        <v>36</v>
      </c>
      <c r="C147" s="127">
        <v>735.89154462889064</v>
      </c>
      <c r="D147" s="128">
        <v>725.55839411256466</v>
      </c>
      <c r="E147" s="128">
        <v>952.5637327325669</v>
      </c>
      <c r="F147" s="135">
        <f t="shared" si="2"/>
        <v>1.2944349472216641</v>
      </c>
      <c r="G147" s="128">
        <v>375</v>
      </c>
      <c r="H147" s="128">
        <v>124.55471728731462</v>
      </c>
      <c r="I147" s="129">
        <v>102.05471728731462</v>
      </c>
      <c r="J147" s="122"/>
    </row>
    <row r="148" spans="1:10" ht="24">
      <c r="A148" s="180"/>
      <c r="B148" s="123" t="s">
        <v>37</v>
      </c>
      <c r="C148" s="127">
        <v>9.8584993443742205E-2</v>
      </c>
      <c r="D148" s="128">
        <v>9.8584993443742205E-2</v>
      </c>
      <c r="E148" s="128">
        <v>0.1478774901656133</v>
      </c>
      <c r="F148" s="135">
        <f t="shared" si="2"/>
        <v>1.5</v>
      </c>
      <c r="G148" s="125" t="s">
        <v>10</v>
      </c>
      <c r="H148" s="125" t="s">
        <v>10</v>
      </c>
      <c r="I148" s="126" t="s">
        <v>10</v>
      </c>
      <c r="J148" s="122"/>
    </row>
    <row r="149" spans="1:10">
      <c r="A149" s="180"/>
      <c r="B149" s="123" t="s">
        <v>38</v>
      </c>
      <c r="C149" s="127">
        <v>6085.4312799308691</v>
      </c>
      <c r="D149" s="128">
        <v>6076.3683372058176</v>
      </c>
      <c r="E149" s="128">
        <v>7547.9661678690372</v>
      </c>
      <c r="F149" s="135">
        <f t="shared" si="2"/>
        <v>1.2403338104829906</v>
      </c>
      <c r="G149" s="128">
        <v>146.30000000000001</v>
      </c>
      <c r="H149" s="128">
        <v>1331.5545441927197</v>
      </c>
      <c r="I149" s="129">
        <v>1140.8283434563193</v>
      </c>
      <c r="J149" s="122"/>
    </row>
    <row r="150" spans="1:10">
      <c r="A150" s="180"/>
      <c r="B150" s="123" t="s">
        <v>39</v>
      </c>
      <c r="C150" s="124" t="s">
        <v>10</v>
      </c>
      <c r="D150" s="125" t="s">
        <v>10</v>
      </c>
      <c r="E150" s="125" t="s">
        <v>10</v>
      </c>
      <c r="F150" s="135"/>
      <c r="G150" s="125" t="s">
        <v>10</v>
      </c>
      <c r="H150" s="125" t="s">
        <v>10</v>
      </c>
      <c r="I150" s="126" t="s">
        <v>10</v>
      </c>
      <c r="J150" s="122"/>
    </row>
    <row r="151" spans="1:10">
      <c r="A151" s="180"/>
      <c r="B151" s="123" t="s">
        <v>40</v>
      </c>
      <c r="C151" s="124" t="s">
        <v>10</v>
      </c>
      <c r="D151" s="125" t="s">
        <v>10</v>
      </c>
      <c r="E151" s="125" t="s">
        <v>10</v>
      </c>
      <c r="F151" s="135"/>
      <c r="G151" s="125" t="s">
        <v>10</v>
      </c>
      <c r="H151" s="125" t="s">
        <v>10</v>
      </c>
      <c r="I151" s="126" t="s">
        <v>10</v>
      </c>
      <c r="J151" s="122"/>
    </row>
    <row r="152" spans="1:10">
      <c r="A152" s="180"/>
      <c r="B152" s="123" t="s">
        <v>41</v>
      </c>
      <c r="C152" s="127">
        <v>189.96597880622517</v>
      </c>
      <c r="D152" s="128">
        <v>189.96597880622517</v>
      </c>
      <c r="E152" s="128">
        <v>186.15646250507388</v>
      </c>
      <c r="F152" s="135">
        <f t="shared" si="2"/>
        <v>0.97994632341490373</v>
      </c>
      <c r="G152" s="125" t="s">
        <v>10</v>
      </c>
      <c r="H152" s="128">
        <v>31.175776631846542</v>
      </c>
      <c r="I152" s="129">
        <v>27.442482062065455</v>
      </c>
      <c r="J152" s="122"/>
    </row>
    <row r="153" spans="1:10">
      <c r="A153" s="180"/>
      <c r="B153" s="123" t="s">
        <v>42</v>
      </c>
      <c r="C153" s="124" t="s">
        <v>10</v>
      </c>
      <c r="D153" s="125" t="s">
        <v>10</v>
      </c>
      <c r="E153" s="125" t="s">
        <v>10</v>
      </c>
      <c r="F153" s="135"/>
      <c r="G153" s="125" t="s">
        <v>10</v>
      </c>
      <c r="H153" s="125" t="s">
        <v>10</v>
      </c>
      <c r="I153" s="126" t="s">
        <v>10</v>
      </c>
      <c r="J153" s="122"/>
    </row>
    <row r="154" spans="1:10" ht="24">
      <c r="A154" s="180"/>
      <c r="B154" s="123" t="s">
        <v>43</v>
      </c>
      <c r="C154" s="124" t="s">
        <v>10</v>
      </c>
      <c r="D154" s="125" t="s">
        <v>10</v>
      </c>
      <c r="E154" s="125" t="s">
        <v>10</v>
      </c>
      <c r="F154" s="135"/>
      <c r="G154" s="125" t="s">
        <v>10</v>
      </c>
      <c r="H154" s="125" t="s">
        <v>10</v>
      </c>
      <c r="I154" s="126" t="s">
        <v>10</v>
      </c>
      <c r="J154" s="122"/>
    </row>
    <row r="155" spans="1:10">
      <c r="A155" s="180"/>
      <c r="B155" s="123" t="s">
        <v>44</v>
      </c>
      <c r="C155" s="127">
        <v>79.135315764391535</v>
      </c>
      <c r="D155" s="128">
        <v>79.135315764391535</v>
      </c>
      <c r="E155" s="128">
        <v>17.219697337134328</v>
      </c>
      <c r="F155" s="135">
        <f t="shared" si="2"/>
        <v>0.21759813770633443</v>
      </c>
      <c r="G155" s="125" t="s">
        <v>10</v>
      </c>
      <c r="H155" s="128">
        <v>15.665313151299141</v>
      </c>
      <c r="I155" s="129">
        <v>2.0071704741414744</v>
      </c>
      <c r="J155" s="122"/>
    </row>
    <row r="156" spans="1:10">
      <c r="A156" s="180"/>
      <c r="B156" s="123" t="s">
        <v>45</v>
      </c>
      <c r="C156" s="124" t="s">
        <v>10</v>
      </c>
      <c r="D156" s="125" t="s">
        <v>10</v>
      </c>
      <c r="E156" s="125" t="s">
        <v>10</v>
      </c>
      <c r="F156" s="135"/>
      <c r="G156" s="125" t="s">
        <v>10</v>
      </c>
      <c r="H156" s="125" t="s">
        <v>10</v>
      </c>
      <c r="I156" s="126" t="s">
        <v>10</v>
      </c>
      <c r="J156" s="122"/>
    </row>
    <row r="157" spans="1:10">
      <c r="A157" s="180"/>
      <c r="B157" s="123" t="s">
        <v>47</v>
      </c>
      <c r="C157" s="127">
        <v>7090.5227041238177</v>
      </c>
      <c r="D157" s="128">
        <v>7071.1266108824448</v>
      </c>
      <c r="E157" s="128">
        <v>8704.0539379339771</v>
      </c>
      <c r="F157" s="135">
        <f t="shared" si="2"/>
        <v>1.2275616764997785</v>
      </c>
      <c r="G157" s="128">
        <v>521.29999999999995</v>
      </c>
      <c r="H157" s="128">
        <v>1502.9503512631804</v>
      </c>
      <c r="I157" s="129">
        <v>1272.3327132798404</v>
      </c>
      <c r="J157" s="122"/>
    </row>
    <row r="158" spans="1:10">
      <c r="A158" s="179" t="s">
        <v>22</v>
      </c>
      <c r="B158" s="123" t="s">
        <v>36</v>
      </c>
      <c r="C158" s="127">
        <v>7823.1146354548646</v>
      </c>
      <c r="D158" s="128">
        <v>7178.1569646453072</v>
      </c>
      <c r="E158" s="128">
        <v>6142.8571216440341</v>
      </c>
      <c r="F158" s="135">
        <f t="shared" si="2"/>
        <v>0.78521885564659966</v>
      </c>
      <c r="G158" s="128">
        <v>3612.030390476456</v>
      </c>
      <c r="H158" s="128">
        <v>25.594502711190795</v>
      </c>
      <c r="I158" s="129">
        <v>8.4927980809865833</v>
      </c>
      <c r="J158" s="122"/>
    </row>
    <row r="159" spans="1:10" ht="24">
      <c r="A159" s="180"/>
      <c r="B159" s="123" t="s">
        <v>37</v>
      </c>
      <c r="C159" s="127">
        <v>2762.6820982505778</v>
      </c>
      <c r="D159" s="128">
        <v>2622.2352240044052</v>
      </c>
      <c r="E159" s="128">
        <v>1883.1736640198692</v>
      </c>
      <c r="F159" s="135">
        <f t="shared" si="2"/>
        <v>0.68164689133518375</v>
      </c>
      <c r="G159" s="128">
        <v>680.94048712843255</v>
      </c>
      <c r="H159" s="128">
        <v>23.175889979450449</v>
      </c>
      <c r="I159" s="129">
        <v>12.944251248465044</v>
      </c>
      <c r="J159" s="122"/>
    </row>
    <row r="160" spans="1:10">
      <c r="A160" s="180"/>
      <c r="B160" s="123" t="s">
        <v>38</v>
      </c>
      <c r="C160" s="127">
        <v>6387.4223604152594</v>
      </c>
      <c r="D160" s="128">
        <v>5809.9195105578819</v>
      </c>
      <c r="E160" s="128">
        <v>3373.4494218420796</v>
      </c>
      <c r="F160" s="135">
        <f t="shared" si="2"/>
        <v>0.52813940138800608</v>
      </c>
      <c r="G160" s="128">
        <v>1441.1591295236985</v>
      </c>
      <c r="H160" s="128">
        <v>14.960836732501535</v>
      </c>
      <c r="I160" s="129">
        <v>1.0878518397686192</v>
      </c>
      <c r="J160" s="122"/>
    </row>
    <row r="161" spans="1:10">
      <c r="A161" s="180"/>
      <c r="B161" s="123" t="s">
        <v>39</v>
      </c>
      <c r="C161" s="127">
        <v>7966.838797745856</v>
      </c>
      <c r="D161" s="128">
        <v>7803.27488517252</v>
      </c>
      <c r="E161" s="128">
        <v>4361.5441420875704</v>
      </c>
      <c r="F161" s="135">
        <f t="shared" si="2"/>
        <v>0.54746233139819889</v>
      </c>
      <c r="G161" s="128">
        <v>2025.4163589382533</v>
      </c>
      <c r="H161" s="128">
        <v>8.7709901132814121</v>
      </c>
      <c r="I161" s="129">
        <v>8.7709901132814121</v>
      </c>
      <c r="J161" s="122"/>
    </row>
    <row r="162" spans="1:10">
      <c r="A162" s="180"/>
      <c r="B162" s="123" t="s">
        <v>40</v>
      </c>
      <c r="C162" s="127">
        <v>640.05527809536477</v>
      </c>
      <c r="D162" s="128">
        <v>568.71849922611614</v>
      </c>
      <c r="E162" s="128">
        <v>246.46708487594657</v>
      </c>
      <c r="F162" s="135">
        <f t="shared" si="2"/>
        <v>0.3850715607085804</v>
      </c>
      <c r="G162" s="128">
        <v>115.6906235976634</v>
      </c>
      <c r="H162" s="128">
        <v>2.4543962101282952</v>
      </c>
      <c r="I162" s="129">
        <v>0</v>
      </c>
      <c r="J162" s="122"/>
    </row>
    <row r="163" spans="1:10">
      <c r="A163" s="180"/>
      <c r="B163" s="123" t="s">
        <v>41</v>
      </c>
      <c r="C163" s="127">
        <v>15693.107607239524</v>
      </c>
      <c r="D163" s="128">
        <v>14374.701105394295</v>
      </c>
      <c r="E163" s="128">
        <v>7503.7691809621456</v>
      </c>
      <c r="F163" s="135">
        <f t="shared" si="2"/>
        <v>0.47815699533599809</v>
      </c>
      <c r="G163" s="128">
        <v>3039.9115255483557</v>
      </c>
      <c r="H163" s="128">
        <v>10.255432605303747</v>
      </c>
      <c r="I163" s="129">
        <v>1.6760899783102778</v>
      </c>
      <c r="J163" s="122"/>
    </row>
    <row r="164" spans="1:10">
      <c r="A164" s="180"/>
      <c r="B164" s="123" t="s">
        <v>42</v>
      </c>
      <c r="C164" s="127">
        <v>55195.677024956378</v>
      </c>
      <c r="D164" s="128">
        <v>53243.618144272164</v>
      </c>
      <c r="E164" s="128">
        <v>28520.104838583818</v>
      </c>
      <c r="F164" s="135">
        <f t="shared" si="2"/>
        <v>0.5167090318629235</v>
      </c>
      <c r="G164" s="128">
        <v>16528.258122993368</v>
      </c>
      <c r="H164" s="128">
        <v>51.412091682013099</v>
      </c>
      <c r="I164" s="129">
        <v>26.073504405214759</v>
      </c>
      <c r="J164" s="122"/>
    </row>
    <row r="165" spans="1:10" ht="24">
      <c r="A165" s="180"/>
      <c r="B165" s="123" t="s">
        <v>43</v>
      </c>
      <c r="C165" s="127">
        <v>5232.2939746263964</v>
      </c>
      <c r="D165" s="128">
        <v>5043.6886031926433</v>
      </c>
      <c r="E165" s="128">
        <v>3556.4629039295528</v>
      </c>
      <c r="F165" s="135">
        <f t="shared" si="2"/>
        <v>0.67971389244876979</v>
      </c>
      <c r="G165" s="128">
        <v>2103.7652782456148</v>
      </c>
      <c r="H165" s="128">
        <v>2.9778024299534103</v>
      </c>
      <c r="I165" s="129">
        <v>2.9778024299534103</v>
      </c>
      <c r="J165" s="122"/>
    </row>
    <row r="166" spans="1:10">
      <c r="A166" s="180"/>
      <c r="B166" s="123" t="s">
        <v>44</v>
      </c>
      <c r="C166" s="127">
        <v>2215.6270614393443</v>
      </c>
      <c r="D166" s="128">
        <v>1825.5786800870746</v>
      </c>
      <c r="E166" s="128">
        <v>719.4797531146753</v>
      </c>
      <c r="F166" s="135">
        <f t="shared" si="2"/>
        <v>0.32472962875226735</v>
      </c>
      <c r="G166" s="128">
        <v>165.63010641414022</v>
      </c>
      <c r="H166" s="128">
        <v>19.9145033325713</v>
      </c>
      <c r="I166" s="129">
        <v>19.606660195316405</v>
      </c>
      <c r="J166" s="122"/>
    </row>
    <row r="167" spans="1:10">
      <c r="A167" s="180"/>
      <c r="B167" s="123" t="s">
        <v>45</v>
      </c>
      <c r="C167" s="127">
        <v>260.18702974224777</v>
      </c>
      <c r="D167" s="128">
        <v>149.44361985037389</v>
      </c>
      <c r="E167" s="128">
        <v>103.88383489758593</v>
      </c>
      <c r="F167" s="135">
        <f t="shared" si="2"/>
        <v>0.39926600107813842</v>
      </c>
      <c r="G167" s="128">
        <v>19.91560637391758</v>
      </c>
      <c r="H167" s="128">
        <v>5.4980161808702626</v>
      </c>
      <c r="I167" s="129">
        <v>5.9104082976064198</v>
      </c>
      <c r="J167" s="122"/>
    </row>
    <row r="168" spans="1:10">
      <c r="A168" s="180"/>
      <c r="B168" s="123" t="s">
        <v>47</v>
      </c>
      <c r="C168" s="127">
        <v>104177.00586796581</v>
      </c>
      <c r="D168" s="128">
        <v>98619.335236402781</v>
      </c>
      <c r="E168" s="128">
        <v>56411.191945957282</v>
      </c>
      <c r="F168" s="135">
        <f t="shared" si="2"/>
        <v>0.54149369600286812</v>
      </c>
      <c r="G168" s="128">
        <v>29732.717629239898</v>
      </c>
      <c r="H168" s="128">
        <v>165.01446197726429</v>
      </c>
      <c r="I168" s="129">
        <v>87.540356588902938</v>
      </c>
      <c r="J168" s="122"/>
    </row>
    <row r="169" spans="1:10">
      <c r="A169" s="179" t="s">
        <v>23</v>
      </c>
      <c r="B169" s="123" t="s">
        <v>36</v>
      </c>
      <c r="C169" s="127">
        <v>494.1820028238746</v>
      </c>
      <c r="D169" s="128">
        <v>518.25478329952159</v>
      </c>
      <c r="E169" s="128">
        <v>378.45705441844012</v>
      </c>
      <c r="F169" s="135">
        <f t="shared" si="2"/>
        <v>0.76582524708679323</v>
      </c>
      <c r="G169" s="128">
        <v>137.79744375977796</v>
      </c>
      <c r="H169" s="125" t="s">
        <v>10</v>
      </c>
      <c r="I169" s="126" t="s">
        <v>10</v>
      </c>
      <c r="J169" s="122"/>
    </row>
    <row r="170" spans="1:10" ht="24">
      <c r="A170" s="180"/>
      <c r="B170" s="123" t="s">
        <v>37</v>
      </c>
      <c r="C170" s="127">
        <v>327.40670599109455</v>
      </c>
      <c r="D170" s="128">
        <v>327.40670599109455</v>
      </c>
      <c r="E170" s="128">
        <v>360.90219500576103</v>
      </c>
      <c r="F170" s="135">
        <f t="shared" si="2"/>
        <v>1.1023054458010324</v>
      </c>
      <c r="G170" s="128">
        <v>119.29375904347725</v>
      </c>
      <c r="H170" s="125" t="s">
        <v>10</v>
      </c>
      <c r="I170" s="126" t="s">
        <v>10</v>
      </c>
      <c r="J170" s="122"/>
    </row>
    <row r="171" spans="1:10">
      <c r="A171" s="180"/>
      <c r="B171" s="123" t="s">
        <v>38</v>
      </c>
      <c r="C171" s="127">
        <v>195.64638928318737</v>
      </c>
      <c r="D171" s="128">
        <v>175.85249264576748</v>
      </c>
      <c r="E171" s="128">
        <v>91.207792217231628</v>
      </c>
      <c r="F171" s="135">
        <f t="shared" si="2"/>
        <v>0.46618694345139877</v>
      </c>
      <c r="G171" s="128">
        <v>11.83493794734386</v>
      </c>
      <c r="H171" s="125" t="s">
        <v>10</v>
      </c>
      <c r="I171" s="126" t="s">
        <v>10</v>
      </c>
      <c r="J171" s="122"/>
    </row>
    <row r="172" spans="1:10">
      <c r="A172" s="180"/>
      <c r="B172" s="123" t="s">
        <v>39</v>
      </c>
      <c r="C172" s="127">
        <v>1350.3806643059675</v>
      </c>
      <c r="D172" s="128">
        <v>1303.4017070545567</v>
      </c>
      <c r="E172" s="128">
        <v>2219.7842535707468</v>
      </c>
      <c r="F172" s="135">
        <f t="shared" si="2"/>
        <v>1.64382111818197</v>
      </c>
      <c r="G172" s="128">
        <v>596.61437159461332</v>
      </c>
      <c r="H172" s="125" t="s">
        <v>10</v>
      </c>
      <c r="I172" s="126" t="s">
        <v>10</v>
      </c>
      <c r="J172" s="122"/>
    </row>
    <row r="173" spans="1:10">
      <c r="A173" s="180"/>
      <c r="B173" s="123" t="s">
        <v>40</v>
      </c>
      <c r="C173" s="127">
        <v>86.288765502395648</v>
      </c>
      <c r="D173" s="128">
        <v>80.646745319137679</v>
      </c>
      <c r="E173" s="128">
        <v>62.505186597054738</v>
      </c>
      <c r="F173" s="135">
        <f t="shared" si="2"/>
        <v>0.72437224281901913</v>
      </c>
      <c r="G173" s="128">
        <v>29.037216601145264</v>
      </c>
      <c r="H173" s="125" t="s">
        <v>10</v>
      </c>
      <c r="I173" s="126" t="s">
        <v>10</v>
      </c>
      <c r="J173" s="122"/>
    </row>
    <row r="174" spans="1:10">
      <c r="A174" s="180"/>
      <c r="B174" s="123" t="s">
        <v>41</v>
      </c>
      <c r="C174" s="127">
        <v>419.67587352057444</v>
      </c>
      <c r="D174" s="128">
        <v>419.67587352057444</v>
      </c>
      <c r="E174" s="128">
        <v>266.03594222918787</v>
      </c>
      <c r="F174" s="135">
        <f t="shared" si="2"/>
        <v>0.63390811579771589</v>
      </c>
      <c r="G174" s="128">
        <v>76.440830697787362</v>
      </c>
      <c r="H174" s="125" t="s">
        <v>10</v>
      </c>
      <c r="I174" s="126" t="s">
        <v>10</v>
      </c>
      <c r="J174" s="122"/>
    </row>
    <row r="175" spans="1:10">
      <c r="A175" s="180"/>
      <c r="B175" s="123" t="s">
        <v>42</v>
      </c>
      <c r="C175" s="127">
        <v>883.40847251738683</v>
      </c>
      <c r="D175" s="128">
        <v>864.0521470652676</v>
      </c>
      <c r="E175" s="128">
        <v>556.43617540594153</v>
      </c>
      <c r="F175" s="135">
        <f t="shared" si="2"/>
        <v>0.62987416661321416</v>
      </c>
      <c r="G175" s="128">
        <v>175.1111419572442</v>
      </c>
      <c r="H175" s="128">
        <v>2.580843393615885</v>
      </c>
      <c r="I175" s="129">
        <v>2.580843393615885</v>
      </c>
      <c r="J175" s="122"/>
    </row>
    <row r="176" spans="1:10" ht="24">
      <c r="A176" s="180"/>
      <c r="B176" s="123" t="s">
        <v>43</v>
      </c>
      <c r="C176" s="127">
        <v>109.93971090509095</v>
      </c>
      <c r="D176" s="128">
        <v>100.79515646098588</v>
      </c>
      <c r="E176" s="128">
        <v>104.34576056148144</v>
      </c>
      <c r="F176" s="135">
        <f t="shared" si="2"/>
        <v>0.94911801843431565</v>
      </c>
      <c r="G176" s="128">
        <v>30.920757350404454</v>
      </c>
      <c r="H176" s="125" t="s">
        <v>10</v>
      </c>
      <c r="I176" s="126" t="s">
        <v>10</v>
      </c>
      <c r="J176" s="122"/>
    </row>
    <row r="177" spans="1:10">
      <c r="A177" s="180"/>
      <c r="B177" s="123" t="s">
        <v>44</v>
      </c>
      <c r="C177" s="127">
        <v>565.53138172788852</v>
      </c>
      <c r="D177" s="128">
        <v>430.01858909614612</v>
      </c>
      <c r="E177" s="128">
        <v>297.83640473513969</v>
      </c>
      <c r="F177" s="135">
        <f t="shared" si="2"/>
        <v>0.52664876673182903</v>
      </c>
      <c r="G177" s="128">
        <v>22.676882048810317</v>
      </c>
      <c r="H177" s="125" t="s">
        <v>10</v>
      </c>
      <c r="I177" s="126" t="s">
        <v>10</v>
      </c>
      <c r="J177" s="122"/>
    </row>
    <row r="178" spans="1:10">
      <c r="A178" s="180"/>
      <c r="B178" s="123" t="s">
        <v>45</v>
      </c>
      <c r="C178" s="127">
        <v>722.25977681150755</v>
      </c>
      <c r="D178" s="128">
        <v>567.29398698268324</v>
      </c>
      <c r="E178" s="128">
        <v>504.27165556761344</v>
      </c>
      <c r="F178" s="135">
        <f t="shared" si="2"/>
        <v>0.69818598758714512</v>
      </c>
      <c r="G178" s="128">
        <v>45.551634193160019</v>
      </c>
      <c r="H178" s="125" t="s">
        <v>10</v>
      </c>
      <c r="I178" s="126" t="s">
        <v>10</v>
      </c>
      <c r="J178" s="122"/>
    </row>
    <row r="179" spans="1:10">
      <c r="A179" s="180"/>
      <c r="B179" s="123" t="s">
        <v>47</v>
      </c>
      <c r="C179" s="127">
        <v>5154.7197433889669</v>
      </c>
      <c r="D179" s="128">
        <v>4787.398187435736</v>
      </c>
      <c r="E179" s="128">
        <v>4841.7824203085993</v>
      </c>
      <c r="F179" s="135">
        <f t="shared" si="2"/>
        <v>0.93929110821558903</v>
      </c>
      <c r="G179" s="128">
        <v>1245.2789751937635</v>
      </c>
      <c r="H179" s="128">
        <v>2.580843393615885</v>
      </c>
      <c r="I179" s="129">
        <v>2.580843393615885</v>
      </c>
      <c r="J179" s="122"/>
    </row>
    <row r="180" spans="1:10">
      <c r="A180" s="179" t="s">
        <v>24</v>
      </c>
      <c r="B180" s="123" t="s">
        <v>36</v>
      </c>
      <c r="C180" s="127">
        <v>1034.0118987584992</v>
      </c>
      <c r="D180" s="128">
        <v>947.11429756738983</v>
      </c>
      <c r="E180" s="128">
        <v>632.63270446790909</v>
      </c>
      <c r="F180" s="135">
        <f t="shared" si="2"/>
        <v>0.6118234279774617</v>
      </c>
      <c r="G180" s="128">
        <v>327.95931612596314</v>
      </c>
      <c r="H180" s="128">
        <v>3.013557581152924</v>
      </c>
      <c r="I180" s="129">
        <v>2.4690031257073795</v>
      </c>
      <c r="J180" s="122"/>
    </row>
    <row r="181" spans="1:10" ht="24">
      <c r="A181" s="180"/>
      <c r="B181" s="123" t="s">
        <v>37</v>
      </c>
      <c r="C181" s="127">
        <v>76.642821519147844</v>
      </c>
      <c r="D181" s="128">
        <v>70.703614369955247</v>
      </c>
      <c r="E181" s="128">
        <v>37.730518479971096</v>
      </c>
      <c r="F181" s="135">
        <f t="shared" si="2"/>
        <v>0.49229031150092506</v>
      </c>
      <c r="G181" s="128">
        <v>13.986435757167772</v>
      </c>
      <c r="H181" s="128">
        <v>0.96240429038831543</v>
      </c>
      <c r="I181" s="126" t="s">
        <v>10</v>
      </c>
      <c r="J181" s="122"/>
    </row>
    <row r="182" spans="1:10">
      <c r="A182" s="180"/>
      <c r="B182" s="123" t="s">
        <v>38</v>
      </c>
      <c r="C182" s="127">
        <v>368.92049139202953</v>
      </c>
      <c r="D182" s="128">
        <v>368.92049139202953</v>
      </c>
      <c r="E182" s="128">
        <v>188.84249792100081</v>
      </c>
      <c r="F182" s="135">
        <f t="shared" si="2"/>
        <v>0.51187858177367895</v>
      </c>
      <c r="G182" s="128">
        <v>59.423337296316149</v>
      </c>
      <c r="H182" s="128">
        <v>0.1607142857142857</v>
      </c>
      <c r="I182" s="129">
        <v>0.10714285714285715</v>
      </c>
      <c r="J182" s="122"/>
    </row>
    <row r="183" spans="1:10">
      <c r="A183" s="180"/>
      <c r="B183" s="123" t="s">
        <v>39</v>
      </c>
      <c r="C183" s="127">
        <v>58.256891342353903</v>
      </c>
      <c r="D183" s="128">
        <v>58.256891342353903</v>
      </c>
      <c r="E183" s="128">
        <v>19.793840900150581</v>
      </c>
      <c r="F183" s="135">
        <f t="shared" si="2"/>
        <v>0.33976823074594903</v>
      </c>
      <c r="G183" s="128">
        <v>13.135374478082603</v>
      </c>
      <c r="H183" s="125" t="s">
        <v>10</v>
      </c>
      <c r="I183" s="126" t="s">
        <v>10</v>
      </c>
      <c r="J183" s="122"/>
    </row>
    <row r="184" spans="1:10">
      <c r="A184" s="180"/>
      <c r="B184" s="123" t="s">
        <v>40</v>
      </c>
      <c r="C184" s="127">
        <v>191.87245831386201</v>
      </c>
      <c r="D184" s="128">
        <v>162.7580883774701</v>
      </c>
      <c r="E184" s="128">
        <v>73.145189795080768</v>
      </c>
      <c r="F184" s="135">
        <f t="shared" si="2"/>
        <v>0.38121776537324076</v>
      </c>
      <c r="G184" s="128">
        <v>11.229166666666668</v>
      </c>
      <c r="H184" s="128">
        <v>1.75</v>
      </c>
      <c r="I184" s="129">
        <v>0</v>
      </c>
      <c r="J184" s="122"/>
    </row>
    <row r="185" spans="1:10">
      <c r="A185" s="180"/>
      <c r="B185" s="123" t="s">
        <v>41</v>
      </c>
      <c r="C185" s="127">
        <v>303.21026238095237</v>
      </c>
      <c r="D185" s="128">
        <v>303.21026238095237</v>
      </c>
      <c r="E185" s="128">
        <v>183.36972623798326</v>
      </c>
      <c r="F185" s="135">
        <f t="shared" si="2"/>
        <v>0.60476094970558136</v>
      </c>
      <c r="G185" s="128">
        <v>81.727541071256169</v>
      </c>
      <c r="H185" s="125" t="s">
        <v>10</v>
      </c>
      <c r="I185" s="126" t="s">
        <v>10</v>
      </c>
      <c r="J185" s="122"/>
    </row>
    <row r="186" spans="1:10">
      <c r="A186" s="180"/>
      <c r="B186" s="123" t="s">
        <v>42</v>
      </c>
      <c r="C186" s="127">
        <v>132.95690862238146</v>
      </c>
      <c r="D186" s="128">
        <v>132.95690862238146</v>
      </c>
      <c r="E186" s="128">
        <v>169.89922045021095</v>
      </c>
      <c r="F186" s="135">
        <f t="shared" si="2"/>
        <v>1.2778517657382624</v>
      </c>
      <c r="G186" s="128">
        <v>137.05018402103275</v>
      </c>
      <c r="H186" s="128">
        <v>0</v>
      </c>
      <c r="I186" s="129">
        <v>0</v>
      </c>
      <c r="J186" s="122"/>
    </row>
    <row r="187" spans="1:10" ht="24">
      <c r="A187" s="180"/>
      <c r="B187" s="123" t="s">
        <v>43</v>
      </c>
      <c r="C187" s="127">
        <v>368.57352171619215</v>
      </c>
      <c r="D187" s="128">
        <v>349.96132568753137</v>
      </c>
      <c r="E187" s="128">
        <v>213.83767244226337</v>
      </c>
      <c r="F187" s="135">
        <f t="shared" si="2"/>
        <v>0.58017643656703588</v>
      </c>
      <c r="G187" s="128">
        <v>140.02952254746708</v>
      </c>
      <c r="H187" s="125" t="s">
        <v>10</v>
      </c>
      <c r="I187" s="126" t="s">
        <v>10</v>
      </c>
      <c r="J187" s="122"/>
    </row>
    <row r="188" spans="1:10">
      <c r="A188" s="180"/>
      <c r="B188" s="123" t="s">
        <v>44</v>
      </c>
      <c r="C188" s="127">
        <v>3788.4854271067552</v>
      </c>
      <c r="D188" s="128">
        <v>3060.5177413310557</v>
      </c>
      <c r="E188" s="128">
        <v>1654.0716759831244</v>
      </c>
      <c r="F188" s="135">
        <f t="shared" si="2"/>
        <v>0.43660499896559707</v>
      </c>
      <c r="G188" s="128">
        <v>221.12317914562442</v>
      </c>
      <c r="H188" s="128">
        <v>33.872572943662725</v>
      </c>
      <c r="I188" s="129">
        <v>0</v>
      </c>
      <c r="J188" s="122"/>
    </row>
    <row r="189" spans="1:10">
      <c r="A189" s="180"/>
      <c r="B189" s="123" t="s">
        <v>45</v>
      </c>
      <c r="C189" s="127">
        <v>1549.7999637762646</v>
      </c>
      <c r="D189" s="128">
        <v>1239.7435457122326</v>
      </c>
      <c r="E189" s="128">
        <v>969.25151185208347</v>
      </c>
      <c r="F189" s="135">
        <f t="shared" si="2"/>
        <v>0.62540426797429483</v>
      </c>
      <c r="G189" s="128">
        <v>169.83640792487662</v>
      </c>
      <c r="H189" s="128">
        <v>0</v>
      </c>
      <c r="I189" s="129">
        <v>0</v>
      </c>
      <c r="J189" s="122"/>
    </row>
    <row r="190" spans="1:10">
      <c r="A190" s="180"/>
      <c r="B190" s="123" t="s">
        <v>47</v>
      </c>
      <c r="C190" s="127">
        <v>7872.7306449284388</v>
      </c>
      <c r="D190" s="128">
        <v>6694.1431667833522</v>
      </c>
      <c r="E190" s="128">
        <v>4142.5745585297773</v>
      </c>
      <c r="F190" s="135">
        <f t="shared" si="2"/>
        <v>0.52619284786510467</v>
      </c>
      <c r="G190" s="128">
        <v>1175.5004650344536</v>
      </c>
      <c r="H190" s="128">
        <v>39.759249100918247</v>
      </c>
      <c r="I190" s="129">
        <v>2.5761459828502362</v>
      </c>
      <c r="J190" s="122"/>
    </row>
    <row r="191" spans="1:10">
      <c r="A191" s="179" t="s">
        <v>25</v>
      </c>
      <c r="B191" s="123" t="s">
        <v>36</v>
      </c>
      <c r="C191" s="127">
        <v>18.989608144140547</v>
      </c>
      <c r="D191" s="128">
        <v>18.989608144140547</v>
      </c>
      <c r="E191" s="128">
        <v>11.060341702391547</v>
      </c>
      <c r="F191" s="135">
        <f t="shared" si="2"/>
        <v>0.58244180808988089</v>
      </c>
      <c r="G191" s="125" t="s">
        <v>10</v>
      </c>
      <c r="H191" s="125" t="s">
        <v>10</v>
      </c>
      <c r="I191" s="126" t="s">
        <v>10</v>
      </c>
      <c r="J191" s="122"/>
    </row>
    <row r="192" spans="1:10" ht="24">
      <c r="A192" s="180"/>
      <c r="B192" s="123" t="s">
        <v>37</v>
      </c>
      <c r="C192" s="124" t="s">
        <v>10</v>
      </c>
      <c r="D192" s="125" t="s">
        <v>10</v>
      </c>
      <c r="E192" s="125" t="s">
        <v>10</v>
      </c>
      <c r="F192" s="135"/>
      <c r="G192" s="125" t="s">
        <v>10</v>
      </c>
      <c r="H192" s="125" t="s">
        <v>10</v>
      </c>
      <c r="I192" s="126" t="s">
        <v>10</v>
      </c>
      <c r="J192" s="122"/>
    </row>
    <row r="193" spans="1:10">
      <c r="A193" s="180"/>
      <c r="B193" s="123" t="s">
        <v>38</v>
      </c>
      <c r="C193" s="127">
        <v>13.952708518725359</v>
      </c>
      <c r="D193" s="128">
        <v>13.952708518725359</v>
      </c>
      <c r="E193" s="128">
        <v>0.34451132145000884</v>
      </c>
      <c r="F193" s="135">
        <f t="shared" si="2"/>
        <v>2.4691358024691357E-2</v>
      </c>
      <c r="G193" s="125" t="s">
        <v>10</v>
      </c>
      <c r="H193" s="125" t="s">
        <v>10</v>
      </c>
      <c r="I193" s="126" t="s">
        <v>10</v>
      </c>
      <c r="J193" s="122"/>
    </row>
    <row r="194" spans="1:10">
      <c r="A194" s="180"/>
      <c r="B194" s="123" t="s">
        <v>39</v>
      </c>
      <c r="C194" s="124" t="s">
        <v>10</v>
      </c>
      <c r="D194" s="125" t="s">
        <v>10</v>
      </c>
      <c r="E194" s="125" t="s">
        <v>10</v>
      </c>
      <c r="F194" s="135"/>
      <c r="G194" s="125" t="s">
        <v>10</v>
      </c>
      <c r="H194" s="125" t="s">
        <v>10</v>
      </c>
      <c r="I194" s="126" t="s">
        <v>10</v>
      </c>
      <c r="J194" s="122"/>
    </row>
    <row r="195" spans="1:10">
      <c r="A195" s="180"/>
      <c r="B195" s="123" t="s">
        <v>40</v>
      </c>
      <c r="C195" s="124" t="s">
        <v>10</v>
      </c>
      <c r="D195" s="125" t="s">
        <v>10</v>
      </c>
      <c r="E195" s="125" t="s">
        <v>10</v>
      </c>
      <c r="F195" s="135"/>
      <c r="G195" s="125" t="s">
        <v>10</v>
      </c>
      <c r="H195" s="125" t="s">
        <v>10</v>
      </c>
      <c r="I195" s="126" t="s">
        <v>10</v>
      </c>
      <c r="J195" s="122"/>
    </row>
    <row r="196" spans="1:10">
      <c r="A196" s="180"/>
      <c r="B196" s="123" t="s">
        <v>41</v>
      </c>
      <c r="C196" s="124" t="s">
        <v>10</v>
      </c>
      <c r="D196" s="125" t="s">
        <v>10</v>
      </c>
      <c r="E196" s="125" t="s">
        <v>10</v>
      </c>
      <c r="F196" s="135"/>
      <c r="G196" s="125" t="s">
        <v>10</v>
      </c>
      <c r="H196" s="125" t="s">
        <v>10</v>
      </c>
      <c r="I196" s="126" t="s">
        <v>10</v>
      </c>
      <c r="J196" s="122"/>
    </row>
    <row r="197" spans="1:10">
      <c r="A197" s="180"/>
      <c r="B197" s="123" t="s">
        <v>42</v>
      </c>
      <c r="C197" s="124" t="s">
        <v>10</v>
      </c>
      <c r="D197" s="125" t="s">
        <v>10</v>
      </c>
      <c r="E197" s="125" t="s">
        <v>10</v>
      </c>
      <c r="F197" s="135"/>
      <c r="G197" s="125" t="s">
        <v>10</v>
      </c>
      <c r="H197" s="125" t="s">
        <v>10</v>
      </c>
      <c r="I197" s="126" t="s">
        <v>10</v>
      </c>
      <c r="J197" s="122"/>
    </row>
    <row r="198" spans="1:10" ht="24">
      <c r="A198" s="180"/>
      <c r="B198" s="123" t="s">
        <v>43</v>
      </c>
      <c r="C198" s="124" t="s">
        <v>10</v>
      </c>
      <c r="D198" s="125" t="s">
        <v>10</v>
      </c>
      <c r="E198" s="125" t="s">
        <v>10</v>
      </c>
      <c r="F198" s="135"/>
      <c r="G198" s="125" t="s">
        <v>10</v>
      </c>
      <c r="H198" s="125" t="s">
        <v>10</v>
      </c>
      <c r="I198" s="126" t="s">
        <v>10</v>
      </c>
      <c r="J198" s="122"/>
    </row>
    <row r="199" spans="1:10">
      <c r="A199" s="180"/>
      <c r="B199" s="123" t="s">
        <v>44</v>
      </c>
      <c r="C199" s="124" t="s">
        <v>10</v>
      </c>
      <c r="D199" s="125" t="s">
        <v>10</v>
      </c>
      <c r="E199" s="125" t="s">
        <v>10</v>
      </c>
      <c r="F199" s="135"/>
      <c r="G199" s="125" t="s">
        <v>10</v>
      </c>
      <c r="H199" s="125" t="s">
        <v>10</v>
      </c>
      <c r="I199" s="126" t="s">
        <v>10</v>
      </c>
      <c r="J199" s="122"/>
    </row>
    <row r="200" spans="1:10">
      <c r="A200" s="180"/>
      <c r="B200" s="123" t="s">
        <v>45</v>
      </c>
      <c r="C200" s="124" t="s">
        <v>10</v>
      </c>
      <c r="D200" s="125" t="s">
        <v>10</v>
      </c>
      <c r="E200" s="125" t="s">
        <v>10</v>
      </c>
      <c r="F200" s="135"/>
      <c r="G200" s="125" t="s">
        <v>10</v>
      </c>
      <c r="H200" s="125" t="s">
        <v>10</v>
      </c>
      <c r="I200" s="126" t="s">
        <v>10</v>
      </c>
      <c r="J200" s="122"/>
    </row>
    <row r="201" spans="1:10">
      <c r="A201" s="180"/>
      <c r="B201" s="123" t="s">
        <v>47</v>
      </c>
      <c r="C201" s="127">
        <v>32.942316662865906</v>
      </c>
      <c r="D201" s="128">
        <v>32.942316662865906</v>
      </c>
      <c r="E201" s="128">
        <v>11.404853023841556</v>
      </c>
      <c r="F201" s="135">
        <f t="shared" ref="F201:F256" si="3">E201/C201</f>
        <v>0.3462067692615447</v>
      </c>
      <c r="G201" s="125" t="s">
        <v>10</v>
      </c>
      <c r="H201" s="125" t="s">
        <v>10</v>
      </c>
      <c r="I201" s="126" t="s">
        <v>10</v>
      </c>
      <c r="J201" s="122"/>
    </row>
    <row r="202" spans="1:10">
      <c r="A202" s="179" t="s">
        <v>26</v>
      </c>
      <c r="B202" s="123" t="s">
        <v>36</v>
      </c>
      <c r="C202" s="124" t="s">
        <v>10</v>
      </c>
      <c r="D202" s="125" t="s">
        <v>10</v>
      </c>
      <c r="E202" s="125" t="s">
        <v>10</v>
      </c>
      <c r="F202" s="135"/>
      <c r="G202" s="125" t="s">
        <v>10</v>
      </c>
      <c r="H202" s="125" t="s">
        <v>10</v>
      </c>
      <c r="I202" s="126" t="s">
        <v>10</v>
      </c>
      <c r="J202" s="122"/>
    </row>
    <row r="203" spans="1:10" ht="24">
      <c r="A203" s="180"/>
      <c r="B203" s="123" t="s">
        <v>37</v>
      </c>
      <c r="C203" s="124" t="s">
        <v>10</v>
      </c>
      <c r="D203" s="125" t="s">
        <v>10</v>
      </c>
      <c r="E203" s="125" t="s">
        <v>10</v>
      </c>
      <c r="F203" s="135"/>
      <c r="G203" s="125" t="s">
        <v>10</v>
      </c>
      <c r="H203" s="125" t="s">
        <v>10</v>
      </c>
      <c r="I203" s="126" t="s">
        <v>10</v>
      </c>
      <c r="J203" s="122"/>
    </row>
    <row r="204" spans="1:10">
      <c r="A204" s="180"/>
      <c r="B204" s="123" t="s">
        <v>38</v>
      </c>
      <c r="C204" s="124" t="s">
        <v>10</v>
      </c>
      <c r="D204" s="125" t="s">
        <v>10</v>
      </c>
      <c r="E204" s="125" t="s">
        <v>10</v>
      </c>
      <c r="F204" s="135"/>
      <c r="G204" s="125" t="s">
        <v>10</v>
      </c>
      <c r="H204" s="125" t="s">
        <v>10</v>
      </c>
      <c r="I204" s="126" t="s">
        <v>10</v>
      </c>
      <c r="J204" s="122"/>
    </row>
    <row r="205" spans="1:10">
      <c r="A205" s="180"/>
      <c r="B205" s="123" t="s">
        <v>39</v>
      </c>
      <c r="C205" s="124" t="s">
        <v>10</v>
      </c>
      <c r="D205" s="125" t="s">
        <v>10</v>
      </c>
      <c r="E205" s="125" t="s">
        <v>10</v>
      </c>
      <c r="F205" s="135"/>
      <c r="G205" s="125" t="s">
        <v>10</v>
      </c>
      <c r="H205" s="125" t="s">
        <v>10</v>
      </c>
      <c r="I205" s="126" t="s">
        <v>10</v>
      </c>
      <c r="J205" s="122"/>
    </row>
    <row r="206" spans="1:10">
      <c r="A206" s="180"/>
      <c r="B206" s="123" t="s">
        <v>40</v>
      </c>
      <c r="C206" s="124" t="s">
        <v>10</v>
      </c>
      <c r="D206" s="125" t="s">
        <v>10</v>
      </c>
      <c r="E206" s="125" t="s">
        <v>10</v>
      </c>
      <c r="F206" s="135"/>
      <c r="G206" s="125" t="s">
        <v>10</v>
      </c>
      <c r="H206" s="125" t="s">
        <v>10</v>
      </c>
      <c r="I206" s="126" t="s">
        <v>10</v>
      </c>
      <c r="J206" s="122"/>
    </row>
    <row r="207" spans="1:10">
      <c r="A207" s="180"/>
      <c r="B207" s="123" t="s">
        <v>41</v>
      </c>
      <c r="C207" s="124" t="s">
        <v>10</v>
      </c>
      <c r="D207" s="125" t="s">
        <v>10</v>
      </c>
      <c r="E207" s="125" t="s">
        <v>10</v>
      </c>
      <c r="F207" s="135"/>
      <c r="G207" s="125" t="s">
        <v>10</v>
      </c>
      <c r="H207" s="125" t="s">
        <v>10</v>
      </c>
      <c r="I207" s="126" t="s">
        <v>10</v>
      </c>
      <c r="J207" s="122"/>
    </row>
    <row r="208" spans="1:10">
      <c r="A208" s="180"/>
      <c r="B208" s="123" t="s">
        <v>42</v>
      </c>
      <c r="C208" s="124" t="s">
        <v>10</v>
      </c>
      <c r="D208" s="125" t="s">
        <v>10</v>
      </c>
      <c r="E208" s="125" t="s">
        <v>10</v>
      </c>
      <c r="F208" s="135"/>
      <c r="G208" s="125" t="s">
        <v>10</v>
      </c>
      <c r="H208" s="125" t="s">
        <v>10</v>
      </c>
      <c r="I208" s="126" t="s">
        <v>10</v>
      </c>
      <c r="J208" s="122"/>
    </row>
    <row r="209" spans="1:10" ht="24">
      <c r="A209" s="180"/>
      <c r="B209" s="123" t="s">
        <v>43</v>
      </c>
      <c r="C209" s="124" t="s">
        <v>10</v>
      </c>
      <c r="D209" s="125" t="s">
        <v>10</v>
      </c>
      <c r="E209" s="125" t="s">
        <v>10</v>
      </c>
      <c r="F209" s="135"/>
      <c r="G209" s="125" t="s">
        <v>10</v>
      </c>
      <c r="H209" s="125" t="s">
        <v>10</v>
      </c>
      <c r="I209" s="126" t="s">
        <v>10</v>
      </c>
      <c r="J209" s="122"/>
    </row>
    <row r="210" spans="1:10">
      <c r="A210" s="180"/>
      <c r="B210" s="123" t="s">
        <v>44</v>
      </c>
      <c r="C210" s="124" t="s">
        <v>10</v>
      </c>
      <c r="D210" s="125" t="s">
        <v>10</v>
      </c>
      <c r="E210" s="125" t="s">
        <v>10</v>
      </c>
      <c r="F210" s="135"/>
      <c r="G210" s="125" t="s">
        <v>10</v>
      </c>
      <c r="H210" s="125" t="s">
        <v>10</v>
      </c>
      <c r="I210" s="126" t="s">
        <v>10</v>
      </c>
      <c r="J210" s="122"/>
    </row>
    <row r="211" spans="1:10">
      <c r="A211" s="180"/>
      <c r="B211" s="123" t="s">
        <v>45</v>
      </c>
      <c r="C211" s="124" t="s">
        <v>10</v>
      </c>
      <c r="D211" s="125" t="s">
        <v>10</v>
      </c>
      <c r="E211" s="125" t="s">
        <v>10</v>
      </c>
      <c r="F211" s="135"/>
      <c r="G211" s="125" t="s">
        <v>10</v>
      </c>
      <c r="H211" s="125" t="s">
        <v>10</v>
      </c>
      <c r="I211" s="126" t="s">
        <v>10</v>
      </c>
      <c r="J211" s="122"/>
    </row>
    <row r="212" spans="1:10">
      <c r="A212" s="180"/>
      <c r="B212" s="123" t="s">
        <v>47</v>
      </c>
      <c r="C212" s="124" t="s">
        <v>10</v>
      </c>
      <c r="D212" s="125" t="s">
        <v>10</v>
      </c>
      <c r="E212" s="125" t="s">
        <v>10</v>
      </c>
      <c r="F212" s="135"/>
      <c r="G212" s="125" t="s">
        <v>10</v>
      </c>
      <c r="H212" s="125" t="s">
        <v>10</v>
      </c>
      <c r="I212" s="126" t="s">
        <v>10</v>
      </c>
      <c r="J212" s="122"/>
    </row>
    <row r="213" spans="1:10">
      <c r="A213" s="179" t="s">
        <v>27</v>
      </c>
      <c r="B213" s="123" t="s">
        <v>36</v>
      </c>
      <c r="C213" s="127">
        <v>8759.4035441207998</v>
      </c>
      <c r="D213" s="128">
        <v>8515.0299806448711</v>
      </c>
      <c r="E213" s="128">
        <v>34598.348468158212</v>
      </c>
      <c r="F213" s="135">
        <f t="shared" si="3"/>
        <v>3.9498520982493361</v>
      </c>
      <c r="G213" s="128">
        <v>25434.556423821585</v>
      </c>
      <c r="H213" s="128">
        <v>3.4482132903318732</v>
      </c>
      <c r="I213" s="129">
        <v>2.0861939134329126</v>
      </c>
      <c r="J213" s="122"/>
    </row>
    <row r="214" spans="1:10" ht="24">
      <c r="A214" s="180"/>
      <c r="B214" s="123" t="s">
        <v>37</v>
      </c>
      <c r="C214" s="127">
        <v>3655.9969576407252</v>
      </c>
      <c r="D214" s="128">
        <v>3576.7178361220649</v>
      </c>
      <c r="E214" s="128">
        <v>17753.537461117234</v>
      </c>
      <c r="F214" s="135">
        <f t="shared" si="3"/>
        <v>4.8560044405982996</v>
      </c>
      <c r="G214" s="128">
        <v>12704.274169402521</v>
      </c>
      <c r="H214" s="128">
        <v>0</v>
      </c>
      <c r="I214" s="129">
        <v>0</v>
      </c>
      <c r="J214" s="122"/>
    </row>
    <row r="215" spans="1:10">
      <c r="A215" s="180"/>
      <c r="B215" s="123" t="s">
        <v>38</v>
      </c>
      <c r="C215" s="127">
        <v>2510.2512776524818</v>
      </c>
      <c r="D215" s="128">
        <v>2474.062801046045</v>
      </c>
      <c r="E215" s="128">
        <v>6383.3348701388186</v>
      </c>
      <c r="F215" s="135">
        <f t="shared" si="3"/>
        <v>2.5429067308784874</v>
      </c>
      <c r="G215" s="128">
        <v>2888.4468153109233</v>
      </c>
      <c r="H215" s="128">
        <v>0.5892857142857143</v>
      </c>
      <c r="I215" s="129">
        <v>0</v>
      </c>
      <c r="J215" s="122"/>
    </row>
    <row r="216" spans="1:10">
      <c r="A216" s="180"/>
      <c r="B216" s="123" t="s">
        <v>39</v>
      </c>
      <c r="C216" s="127">
        <v>3324.5008946144253</v>
      </c>
      <c r="D216" s="128">
        <v>3290.2611414680032</v>
      </c>
      <c r="E216" s="128">
        <v>11593.59957525867</v>
      </c>
      <c r="F216" s="135">
        <f t="shared" si="3"/>
        <v>3.4873203355246178</v>
      </c>
      <c r="G216" s="128">
        <v>7046.4950660402692</v>
      </c>
      <c r="H216" s="125" t="s">
        <v>10</v>
      </c>
      <c r="I216" s="126" t="s">
        <v>10</v>
      </c>
      <c r="J216" s="122"/>
    </row>
    <row r="217" spans="1:10">
      <c r="A217" s="180"/>
      <c r="B217" s="123" t="s">
        <v>40</v>
      </c>
      <c r="C217" s="127">
        <v>1189.2387964535549</v>
      </c>
      <c r="D217" s="128">
        <v>1186.3398579063562</v>
      </c>
      <c r="E217" s="128">
        <v>3422.6651446519381</v>
      </c>
      <c r="F217" s="135">
        <f t="shared" si="3"/>
        <v>2.8780301776722341</v>
      </c>
      <c r="G217" s="128">
        <v>1297.1515641452174</v>
      </c>
      <c r="H217" s="128">
        <v>2.6516455815238165</v>
      </c>
      <c r="I217" s="126" t="s">
        <v>10</v>
      </c>
      <c r="J217" s="122"/>
    </row>
    <row r="218" spans="1:10">
      <c r="A218" s="180"/>
      <c r="B218" s="123" t="s">
        <v>41</v>
      </c>
      <c r="C218" s="127">
        <v>7542.7143475522389</v>
      </c>
      <c r="D218" s="128">
        <v>7490.8852209247325</v>
      </c>
      <c r="E218" s="128">
        <v>25986.922777983833</v>
      </c>
      <c r="F218" s="135">
        <f t="shared" si="3"/>
        <v>3.4453011980252319</v>
      </c>
      <c r="G218" s="128">
        <v>8114.2967247805636</v>
      </c>
      <c r="H218" s="128">
        <v>4.1680343120511001</v>
      </c>
      <c r="I218" s="129">
        <v>1.7585536226068097</v>
      </c>
      <c r="J218" s="122"/>
    </row>
    <row r="219" spans="1:10">
      <c r="A219" s="180"/>
      <c r="B219" s="123" t="s">
        <v>42</v>
      </c>
      <c r="C219" s="127">
        <v>7065.9343513855474</v>
      </c>
      <c r="D219" s="128">
        <v>6982.8958976997956</v>
      </c>
      <c r="E219" s="128">
        <v>21532.316092255405</v>
      </c>
      <c r="F219" s="135">
        <f t="shared" si="3"/>
        <v>3.0473416566675531</v>
      </c>
      <c r="G219" s="128">
        <v>10222.70781722402</v>
      </c>
      <c r="H219" s="128">
        <v>0</v>
      </c>
      <c r="I219" s="129">
        <v>0</v>
      </c>
      <c r="J219" s="122"/>
    </row>
    <row r="220" spans="1:10" ht="24">
      <c r="A220" s="180"/>
      <c r="B220" s="123" t="s">
        <v>43</v>
      </c>
      <c r="C220" s="127">
        <v>2294.8639490303563</v>
      </c>
      <c r="D220" s="128">
        <v>2278.1999522355932</v>
      </c>
      <c r="E220" s="128">
        <v>11465.608129058681</v>
      </c>
      <c r="F220" s="135">
        <f t="shared" si="3"/>
        <v>4.9962038638077955</v>
      </c>
      <c r="G220" s="128">
        <v>6186.6953982983378</v>
      </c>
      <c r="H220" s="128">
        <v>0</v>
      </c>
      <c r="I220" s="129">
        <v>0</v>
      </c>
      <c r="J220" s="122"/>
    </row>
    <row r="221" spans="1:10">
      <c r="A221" s="180"/>
      <c r="B221" s="123" t="s">
        <v>44</v>
      </c>
      <c r="C221" s="127">
        <v>10997.030661649069</v>
      </c>
      <c r="D221" s="128">
        <v>9594.3643019814826</v>
      </c>
      <c r="E221" s="128">
        <v>50957.810721159491</v>
      </c>
      <c r="F221" s="135">
        <f t="shared" si="3"/>
        <v>4.6337790890107486</v>
      </c>
      <c r="G221" s="128">
        <v>10309.00510594984</v>
      </c>
      <c r="H221" s="128">
        <v>39.039315673174734</v>
      </c>
      <c r="I221" s="129">
        <v>16.691300859714083</v>
      </c>
      <c r="J221" s="122"/>
    </row>
    <row r="222" spans="1:10">
      <c r="A222" s="180"/>
      <c r="B222" s="123" t="s">
        <v>45</v>
      </c>
      <c r="C222" s="127">
        <v>1114.368054581774</v>
      </c>
      <c r="D222" s="128">
        <v>1031.4010021417125</v>
      </c>
      <c r="E222" s="128">
        <v>4660.6065206735339</v>
      </c>
      <c r="F222" s="135">
        <f t="shared" si="3"/>
        <v>4.1822865448369972</v>
      </c>
      <c r="G222" s="128">
        <v>1269.5063828249567</v>
      </c>
      <c r="H222" s="128">
        <v>0</v>
      </c>
      <c r="I222" s="129">
        <v>0</v>
      </c>
      <c r="J222" s="122"/>
    </row>
    <row r="223" spans="1:10">
      <c r="A223" s="180"/>
      <c r="B223" s="123" t="s">
        <v>47</v>
      </c>
      <c r="C223" s="127">
        <v>48454.302834680966</v>
      </c>
      <c r="D223" s="128">
        <v>46420.157992170658</v>
      </c>
      <c r="E223" s="128">
        <v>188354.74976045583</v>
      </c>
      <c r="F223" s="135">
        <f t="shared" si="3"/>
        <v>3.8872657068887122</v>
      </c>
      <c r="G223" s="128">
        <v>85473.135467798245</v>
      </c>
      <c r="H223" s="128">
        <v>49.896494571367242</v>
      </c>
      <c r="I223" s="129">
        <v>20.536048395753806</v>
      </c>
      <c r="J223" s="122"/>
    </row>
    <row r="224" spans="1:10">
      <c r="A224" s="179" t="s">
        <v>149</v>
      </c>
      <c r="B224" s="123" t="s">
        <v>36</v>
      </c>
      <c r="C224" s="127">
        <v>178.65583125385712</v>
      </c>
      <c r="D224" s="128">
        <v>14.244884488448845</v>
      </c>
      <c r="E224" s="125" t="s">
        <v>10</v>
      </c>
      <c r="F224" s="135"/>
      <c r="G224" s="125" t="s">
        <v>10</v>
      </c>
      <c r="H224" s="125" t="s">
        <v>10</v>
      </c>
      <c r="I224" s="126" t="s">
        <v>10</v>
      </c>
      <c r="J224" s="122"/>
    </row>
    <row r="225" spans="1:10" ht="24">
      <c r="A225" s="180"/>
      <c r="B225" s="123" t="s">
        <v>37</v>
      </c>
      <c r="C225" s="127">
        <v>2.7307692307692308</v>
      </c>
      <c r="D225" s="128">
        <v>0.5</v>
      </c>
      <c r="E225" s="125" t="s">
        <v>10</v>
      </c>
      <c r="F225" s="135"/>
      <c r="G225" s="125" t="s">
        <v>10</v>
      </c>
      <c r="H225" s="125" t="s">
        <v>10</v>
      </c>
      <c r="I225" s="126" t="s">
        <v>10</v>
      </c>
      <c r="J225" s="122"/>
    </row>
    <row r="226" spans="1:10">
      <c r="A226" s="180"/>
      <c r="B226" s="123" t="s">
        <v>38</v>
      </c>
      <c r="C226" s="127">
        <v>10.321428571428573</v>
      </c>
      <c r="D226" s="128">
        <v>7.0714285714285712</v>
      </c>
      <c r="E226" s="125" t="s">
        <v>10</v>
      </c>
      <c r="F226" s="135"/>
      <c r="G226" s="125" t="s">
        <v>10</v>
      </c>
      <c r="H226" s="125" t="s">
        <v>10</v>
      </c>
      <c r="I226" s="126" t="s">
        <v>10</v>
      </c>
      <c r="J226" s="122"/>
    </row>
    <row r="227" spans="1:10">
      <c r="A227" s="180"/>
      <c r="B227" s="123" t="s">
        <v>39</v>
      </c>
      <c r="C227" s="127">
        <v>303.92333333333335</v>
      </c>
      <c r="D227" s="128">
        <v>98.993333333333339</v>
      </c>
      <c r="E227" s="125" t="s">
        <v>10</v>
      </c>
      <c r="F227" s="135"/>
      <c r="G227" s="125" t="s">
        <v>10</v>
      </c>
      <c r="H227" s="125" t="s">
        <v>10</v>
      </c>
      <c r="I227" s="126" t="s">
        <v>10</v>
      </c>
      <c r="J227" s="122"/>
    </row>
    <row r="228" spans="1:10">
      <c r="A228" s="180"/>
      <c r="B228" s="123" t="s">
        <v>40</v>
      </c>
      <c r="C228" s="127">
        <v>0.40104166666666669</v>
      </c>
      <c r="D228" s="128">
        <v>0.40104166666666669</v>
      </c>
      <c r="E228" s="125" t="s">
        <v>10</v>
      </c>
      <c r="F228" s="135"/>
      <c r="G228" s="125" t="s">
        <v>10</v>
      </c>
      <c r="H228" s="125" t="s">
        <v>10</v>
      </c>
      <c r="I228" s="126" t="s">
        <v>10</v>
      </c>
      <c r="J228" s="122"/>
    </row>
    <row r="229" spans="1:10">
      <c r="A229" s="180"/>
      <c r="B229" s="123" t="s">
        <v>41</v>
      </c>
      <c r="C229" s="127">
        <v>6.2857142857142856</v>
      </c>
      <c r="D229" s="128">
        <v>3.1428571428571428</v>
      </c>
      <c r="E229" s="125" t="s">
        <v>10</v>
      </c>
      <c r="F229" s="135"/>
      <c r="G229" s="125" t="s">
        <v>10</v>
      </c>
      <c r="H229" s="125" t="s">
        <v>10</v>
      </c>
      <c r="I229" s="126" t="s">
        <v>10</v>
      </c>
      <c r="J229" s="122"/>
    </row>
    <row r="230" spans="1:10">
      <c r="A230" s="180"/>
      <c r="B230" s="123" t="s">
        <v>42</v>
      </c>
      <c r="C230" s="127">
        <v>8</v>
      </c>
      <c r="D230" s="128">
        <v>8</v>
      </c>
      <c r="E230" s="125" t="s">
        <v>10</v>
      </c>
      <c r="F230" s="135"/>
      <c r="G230" s="125" t="s">
        <v>10</v>
      </c>
      <c r="H230" s="125" t="s">
        <v>10</v>
      </c>
      <c r="I230" s="126" t="s">
        <v>10</v>
      </c>
      <c r="J230" s="122"/>
    </row>
    <row r="231" spans="1:10" ht="24">
      <c r="A231" s="180"/>
      <c r="B231" s="123" t="s">
        <v>43</v>
      </c>
      <c r="C231" s="127">
        <v>9</v>
      </c>
      <c r="D231" s="128">
        <v>6</v>
      </c>
      <c r="E231" s="125" t="s">
        <v>10</v>
      </c>
      <c r="F231" s="135"/>
      <c r="G231" s="125" t="s">
        <v>10</v>
      </c>
      <c r="H231" s="125" t="s">
        <v>10</v>
      </c>
      <c r="I231" s="126" t="s">
        <v>10</v>
      </c>
      <c r="J231" s="122"/>
    </row>
    <row r="232" spans="1:10">
      <c r="A232" s="180"/>
      <c r="B232" s="123" t="s">
        <v>44</v>
      </c>
      <c r="C232" s="127">
        <v>0.76960784313725483</v>
      </c>
      <c r="D232" s="128">
        <v>0.76960784313725483</v>
      </c>
      <c r="E232" s="125" t="s">
        <v>10</v>
      </c>
      <c r="F232" s="135"/>
      <c r="G232" s="125" t="s">
        <v>10</v>
      </c>
      <c r="H232" s="125" t="s">
        <v>10</v>
      </c>
      <c r="I232" s="126" t="s">
        <v>10</v>
      </c>
      <c r="J232" s="122"/>
    </row>
    <row r="233" spans="1:10">
      <c r="A233" s="180"/>
      <c r="B233" s="123" t="s">
        <v>45</v>
      </c>
      <c r="C233" s="127">
        <v>11.85</v>
      </c>
      <c r="D233" s="128">
        <v>10.85</v>
      </c>
      <c r="E233" s="125" t="s">
        <v>10</v>
      </c>
      <c r="F233" s="135"/>
      <c r="G233" s="125" t="s">
        <v>10</v>
      </c>
      <c r="H233" s="125" t="s">
        <v>10</v>
      </c>
      <c r="I233" s="126" t="s">
        <v>10</v>
      </c>
      <c r="J233" s="122"/>
    </row>
    <row r="234" spans="1:10">
      <c r="A234" s="180"/>
      <c r="B234" s="123" t="s">
        <v>47</v>
      </c>
      <c r="C234" s="127">
        <v>531.93772618490641</v>
      </c>
      <c r="D234" s="128">
        <v>149.97315304587181</v>
      </c>
      <c r="E234" s="125" t="s">
        <v>10</v>
      </c>
      <c r="F234" s="135"/>
      <c r="G234" s="125" t="s">
        <v>10</v>
      </c>
      <c r="H234" s="125" t="s">
        <v>10</v>
      </c>
      <c r="I234" s="126" t="s">
        <v>10</v>
      </c>
      <c r="J234" s="122"/>
    </row>
    <row r="235" spans="1:10">
      <c r="A235" s="179" t="s">
        <v>28</v>
      </c>
      <c r="B235" s="123" t="s">
        <v>36</v>
      </c>
      <c r="C235" s="124" t="s">
        <v>10</v>
      </c>
      <c r="D235" s="125" t="s">
        <v>10</v>
      </c>
      <c r="E235" s="125" t="s">
        <v>10</v>
      </c>
      <c r="F235" s="135"/>
      <c r="G235" s="125" t="s">
        <v>10</v>
      </c>
      <c r="H235" s="125" t="s">
        <v>10</v>
      </c>
      <c r="I235" s="126" t="s">
        <v>10</v>
      </c>
      <c r="J235" s="122"/>
    </row>
    <row r="236" spans="1:10" ht="24">
      <c r="A236" s="180"/>
      <c r="B236" s="123" t="s">
        <v>37</v>
      </c>
      <c r="C236" s="127">
        <v>60</v>
      </c>
      <c r="D236" s="125" t="s">
        <v>10</v>
      </c>
      <c r="E236" s="125" t="s">
        <v>10</v>
      </c>
      <c r="F236" s="135"/>
      <c r="G236" s="125" t="s">
        <v>10</v>
      </c>
      <c r="H236" s="125" t="s">
        <v>10</v>
      </c>
      <c r="I236" s="126" t="s">
        <v>10</v>
      </c>
      <c r="J236" s="122"/>
    </row>
    <row r="237" spans="1:10">
      <c r="A237" s="180"/>
      <c r="B237" s="123" t="s">
        <v>38</v>
      </c>
      <c r="C237" s="124" t="s">
        <v>10</v>
      </c>
      <c r="D237" s="125" t="s">
        <v>10</v>
      </c>
      <c r="E237" s="125" t="s">
        <v>10</v>
      </c>
      <c r="F237" s="135"/>
      <c r="G237" s="125" t="s">
        <v>10</v>
      </c>
      <c r="H237" s="125" t="s">
        <v>10</v>
      </c>
      <c r="I237" s="126" t="s">
        <v>10</v>
      </c>
      <c r="J237" s="122"/>
    </row>
    <row r="238" spans="1:10">
      <c r="A238" s="180"/>
      <c r="B238" s="123" t="s">
        <v>39</v>
      </c>
      <c r="C238" s="124" t="s">
        <v>10</v>
      </c>
      <c r="D238" s="125" t="s">
        <v>10</v>
      </c>
      <c r="E238" s="125" t="s">
        <v>10</v>
      </c>
      <c r="F238" s="135"/>
      <c r="G238" s="125" t="s">
        <v>10</v>
      </c>
      <c r="H238" s="125" t="s">
        <v>10</v>
      </c>
      <c r="I238" s="126" t="s">
        <v>10</v>
      </c>
      <c r="J238" s="122"/>
    </row>
    <row r="239" spans="1:10">
      <c r="A239" s="180"/>
      <c r="B239" s="123" t="s">
        <v>40</v>
      </c>
      <c r="C239" s="124" t="s">
        <v>10</v>
      </c>
      <c r="D239" s="125" t="s">
        <v>10</v>
      </c>
      <c r="E239" s="125" t="s">
        <v>10</v>
      </c>
      <c r="F239" s="135"/>
      <c r="G239" s="125" t="s">
        <v>10</v>
      </c>
      <c r="H239" s="125" t="s">
        <v>10</v>
      </c>
      <c r="I239" s="126" t="s">
        <v>10</v>
      </c>
      <c r="J239" s="122"/>
    </row>
    <row r="240" spans="1:10">
      <c r="A240" s="180"/>
      <c r="B240" s="123" t="s">
        <v>41</v>
      </c>
      <c r="C240" s="124" t="s">
        <v>10</v>
      </c>
      <c r="D240" s="125" t="s">
        <v>10</v>
      </c>
      <c r="E240" s="125" t="s">
        <v>10</v>
      </c>
      <c r="F240" s="135"/>
      <c r="G240" s="125" t="s">
        <v>10</v>
      </c>
      <c r="H240" s="125" t="s">
        <v>10</v>
      </c>
      <c r="I240" s="126" t="s">
        <v>10</v>
      </c>
      <c r="J240" s="122"/>
    </row>
    <row r="241" spans="1:10">
      <c r="A241" s="180"/>
      <c r="B241" s="123" t="s">
        <v>42</v>
      </c>
      <c r="C241" s="124" t="s">
        <v>10</v>
      </c>
      <c r="D241" s="125" t="s">
        <v>10</v>
      </c>
      <c r="E241" s="125" t="s">
        <v>10</v>
      </c>
      <c r="F241" s="135"/>
      <c r="G241" s="125" t="s">
        <v>10</v>
      </c>
      <c r="H241" s="125" t="s">
        <v>10</v>
      </c>
      <c r="I241" s="126" t="s">
        <v>10</v>
      </c>
      <c r="J241" s="122"/>
    </row>
    <row r="242" spans="1:10" ht="24">
      <c r="A242" s="180"/>
      <c r="B242" s="123" t="s">
        <v>43</v>
      </c>
      <c r="C242" s="124" t="s">
        <v>10</v>
      </c>
      <c r="D242" s="125" t="s">
        <v>10</v>
      </c>
      <c r="E242" s="125" t="s">
        <v>10</v>
      </c>
      <c r="F242" s="135"/>
      <c r="G242" s="125" t="s">
        <v>10</v>
      </c>
      <c r="H242" s="125" t="s">
        <v>10</v>
      </c>
      <c r="I242" s="126" t="s">
        <v>10</v>
      </c>
      <c r="J242" s="122"/>
    </row>
    <row r="243" spans="1:10">
      <c r="A243" s="180"/>
      <c r="B243" s="123" t="s">
        <v>44</v>
      </c>
      <c r="C243" s="124" t="s">
        <v>10</v>
      </c>
      <c r="D243" s="125" t="s">
        <v>10</v>
      </c>
      <c r="E243" s="125" t="s">
        <v>10</v>
      </c>
      <c r="F243" s="135"/>
      <c r="G243" s="125" t="s">
        <v>10</v>
      </c>
      <c r="H243" s="125" t="s">
        <v>10</v>
      </c>
      <c r="I243" s="126" t="s">
        <v>10</v>
      </c>
      <c r="J243" s="122"/>
    </row>
    <row r="244" spans="1:10">
      <c r="A244" s="180"/>
      <c r="B244" s="123" t="s">
        <v>45</v>
      </c>
      <c r="C244" s="124" t="s">
        <v>10</v>
      </c>
      <c r="D244" s="125" t="s">
        <v>10</v>
      </c>
      <c r="E244" s="125" t="s">
        <v>10</v>
      </c>
      <c r="F244" s="135"/>
      <c r="G244" s="125" t="s">
        <v>10</v>
      </c>
      <c r="H244" s="125" t="s">
        <v>10</v>
      </c>
      <c r="I244" s="126" t="s">
        <v>10</v>
      </c>
      <c r="J244" s="122"/>
    </row>
    <row r="245" spans="1:10">
      <c r="A245" s="180"/>
      <c r="B245" s="123" t="s">
        <v>47</v>
      </c>
      <c r="C245" s="127">
        <v>60</v>
      </c>
      <c r="D245" s="125" t="s">
        <v>10</v>
      </c>
      <c r="E245" s="125" t="s">
        <v>10</v>
      </c>
      <c r="F245" s="135"/>
      <c r="G245" s="125" t="s">
        <v>10</v>
      </c>
      <c r="H245" s="125" t="s">
        <v>10</v>
      </c>
      <c r="I245" s="126" t="s">
        <v>10</v>
      </c>
      <c r="J245" s="122"/>
    </row>
    <row r="246" spans="1:10">
      <c r="A246" s="179" t="s">
        <v>29</v>
      </c>
      <c r="B246" s="123" t="s">
        <v>36</v>
      </c>
      <c r="C246" s="124" t="s">
        <v>10</v>
      </c>
      <c r="D246" s="125" t="s">
        <v>10</v>
      </c>
      <c r="E246" s="125" t="s">
        <v>10</v>
      </c>
      <c r="F246" s="135"/>
      <c r="G246" s="125" t="s">
        <v>10</v>
      </c>
      <c r="H246" s="125" t="s">
        <v>10</v>
      </c>
      <c r="I246" s="126" t="s">
        <v>10</v>
      </c>
      <c r="J246" s="122"/>
    </row>
    <row r="247" spans="1:10" ht="24">
      <c r="A247" s="180"/>
      <c r="B247" s="123" t="s">
        <v>37</v>
      </c>
      <c r="C247" s="124" t="s">
        <v>10</v>
      </c>
      <c r="D247" s="125" t="s">
        <v>10</v>
      </c>
      <c r="E247" s="125" t="s">
        <v>10</v>
      </c>
      <c r="F247" s="135"/>
      <c r="G247" s="125" t="s">
        <v>10</v>
      </c>
      <c r="H247" s="125" t="s">
        <v>10</v>
      </c>
      <c r="I247" s="126" t="s">
        <v>10</v>
      </c>
      <c r="J247" s="122"/>
    </row>
    <row r="248" spans="1:10">
      <c r="A248" s="180"/>
      <c r="B248" s="123" t="s">
        <v>38</v>
      </c>
      <c r="C248" s="127">
        <v>25.164305218957175</v>
      </c>
      <c r="D248" s="128">
        <v>25.164305218957175</v>
      </c>
      <c r="E248" s="128">
        <v>9.8140790353932985</v>
      </c>
      <c r="F248" s="135">
        <f t="shared" si="3"/>
        <v>0.39</v>
      </c>
      <c r="G248" s="125" t="s">
        <v>10</v>
      </c>
      <c r="H248" s="125" t="s">
        <v>10</v>
      </c>
      <c r="I248" s="126" t="s">
        <v>10</v>
      </c>
      <c r="J248" s="122"/>
    </row>
    <row r="249" spans="1:10">
      <c r="A249" s="180"/>
      <c r="B249" s="123" t="s">
        <v>39</v>
      </c>
      <c r="C249" s="124" t="s">
        <v>10</v>
      </c>
      <c r="D249" s="125" t="s">
        <v>10</v>
      </c>
      <c r="E249" s="125" t="s">
        <v>10</v>
      </c>
      <c r="F249" s="135"/>
      <c r="G249" s="125" t="s">
        <v>10</v>
      </c>
      <c r="H249" s="125" t="s">
        <v>10</v>
      </c>
      <c r="I249" s="126" t="s">
        <v>10</v>
      </c>
      <c r="J249" s="122"/>
    </row>
    <row r="250" spans="1:10">
      <c r="A250" s="180"/>
      <c r="B250" s="123" t="s">
        <v>40</v>
      </c>
      <c r="C250" s="124" t="s">
        <v>10</v>
      </c>
      <c r="D250" s="125" t="s">
        <v>10</v>
      </c>
      <c r="E250" s="125" t="s">
        <v>10</v>
      </c>
      <c r="F250" s="135"/>
      <c r="G250" s="125" t="s">
        <v>10</v>
      </c>
      <c r="H250" s="125" t="s">
        <v>10</v>
      </c>
      <c r="I250" s="126" t="s">
        <v>10</v>
      </c>
      <c r="J250" s="122"/>
    </row>
    <row r="251" spans="1:10">
      <c r="A251" s="180"/>
      <c r="B251" s="123" t="s">
        <v>41</v>
      </c>
      <c r="C251" s="124" t="s">
        <v>10</v>
      </c>
      <c r="D251" s="125" t="s">
        <v>10</v>
      </c>
      <c r="E251" s="125" t="s">
        <v>10</v>
      </c>
      <c r="F251" s="135"/>
      <c r="G251" s="125" t="s">
        <v>10</v>
      </c>
      <c r="H251" s="125" t="s">
        <v>10</v>
      </c>
      <c r="I251" s="126" t="s">
        <v>10</v>
      </c>
      <c r="J251" s="122"/>
    </row>
    <row r="252" spans="1:10">
      <c r="A252" s="180"/>
      <c r="B252" s="123" t="s">
        <v>42</v>
      </c>
      <c r="C252" s="124" t="s">
        <v>10</v>
      </c>
      <c r="D252" s="125" t="s">
        <v>10</v>
      </c>
      <c r="E252" s="125" t="s">
        <v>10</v>
      </c>
      <c r="F252" s="135"/>
      <c r="G252" s="125" t="s">
        <v>10</v>
      </c>
      <c r="H252" s="125" t="s">
        <v>10</v>
      </c>
      <c r="I252" s="126" t="s">
        <v>10</v>
      </c>
      <c r="J252" s="122"/>
    </row>
    <row r="253" spans="1:10" ht="24">
      <c r="A253" s="180"/>
      <c r="B253" s="123" t="s">
        <v>43</v>
      </c>
      <c r="C253" s="124" t="s">
        <v>10</v>
      </c>
      <c r="D253" s="125" t="s">
        <v>10</v>
      </c>
      <c r="E253" s="125" t="s">
        <v>10</v>
      </c>
      <c r="F253" s="135"/>
      <c r="G253" s="125" t="s">
        <v>10</v>
      </c>
      <c r="H253" s="125" t="s">
        <v>10</v>
      </c>
      <c r="I253" s="126" t="s">
        <v>10</v>
      </c>
      <c r="J253" s="122"/>
    </row>
    <row r="254" spans="1:10">
      <c r="A254" s="180"/>
      <c r="B254" s="123" t="s">
        <v>44</v>
      </c>
      <c r="C254" s="124" t="s">
        <v>10</v>
      </c>
      <c r="D254" s="125" t="s">
        <v>10</v>
      </c>
      <c r="E254" s="125" t="s">
        <v>10</v>
      </c>
      <c r="F254" s="135"/>
      <c r="G254" s="125" t="s">
        <v>10</v>
      </c>
      <c r="H254" s="125" t="s">
        <v>10</v>
      </c>
      <c r="I254" s="126" t="s">
        <v>10</v>
      </c>
      <c r="J254" s="122"/>
    </row>
    <row r="255" spans="1:10">
      <c r="A255" s="180"/>
      <c r="B255" s="123" t="s">
        <v>45</v>
      </c>
      <c r="C255" s="124" t="s">
        <v>10</v>
      </c>
      <c r="D255" s="125" t="s">
        <v>10</v>
      </c>
      <c r="E255" s="125" t="s">
        <v>10</v>
      </c>
      <c r="F255" s="135"/>
      <c r="G255" s="125" t="s">
        <v>10</v>
      </c>
      <c r="H255" s="125" t="s">
        <v>10</v>
      </c>
      <c r="I255" s="126" t="s">
        <v>10</v>
      </c>
      <c r="J255" s="122"/>
    </row>
    <row r="256" spans="1:10">
      <c r="A256" s="180"/>
      <c r="B256" s="123" t="s">
        <v>47</v>
      </c>
      <c r="C256" s="127">
        <v>25.164305218957175</v>
      </c>
      <c r="D256" s="128">
        <v>25.164305218957175</v>
      </c>
      <c r="E256" s="128">
        <v>9.8140790353932985</v>
      </c>
      <c r="F256" s="135">
        <f t="shared" si="3"/>
        <v>0.39</v>
      </c>
      <c r="G256" s="125" t="s">
        <v>10</v>
      </c>
      <c r="H256" s="125" t="s">
        <v>10</v>
      </c>
      <c r="I256" s="126" t="s">
        <v>10</v>
      </c>
      <c r="J256" s="122"/>
    </row>
    <row r="257" spans="1:10">
      <c r="A257" s="179" t="s">
        <v>30</v>
      </c>
      <c r="B257" s="123" t="s">
        <v>36</v>
      </c>
      <c r="C257" s="124" t="s">
        <v>10</v>
      </c>
      <c r="D257" s="125" t="s">
        <v>10</v>
      </c>
      <c r="E257" s="125" t="s">
        <v>10</v>
      </c>
      <c r="F257" s="135"/>
      <c r="G257" s="125" t="s">
        <v>10</v>
      </c>
      <c r="H257" s="125" t="s">
        <v>10</v>
      </c>
      <c r="I257" s="126" t="s">
        <v>10</v>
      </c>
      <c r="J257" s="122"/>
    </row>
    <row r="258" spans="1:10" ht="24">
      <c r="A258" s="180"/>
      <c r="B258" s="123" t="s">
        <v>37</v>
      </c>
      <c r="C258" s="124" t="s">
        <v>10</v>
      </c>
      <c r="D258" s="125" t="s">
        <v>10</v>
      </c>
      <c r="E258" s="125" t="s">
        <v>10</v>
      </c>
      <c r="F258" s="135"/>
      <c r="G258" s="125" t="s">
        <v>10</v>
      </c>
      <c r="H258" s="125" t="s">
        <v>10</v>
      </c>
      <c r="I258" s="126" t="s">
        <v>10</v>
      </c>
      <c r="J258" s="122"/>
    </row>
    <row r="259" spans="1:10">
      <c r="A259" s="180"/>
      <c r="B259" s="123" t="s">
        <v>38</v>
      </c>
      <c r="C259" s="127">
        <v>2.230913073162641</v>
      </c>
      <c r="D259" s="128">
        <v>2.230913073162641</v>
      </c>
      <c r="E259" s="125" t="s">
        <v>10</v>
      </c>
      <c r="F259" s="135"/>
      <c r="G259" s="125" t="s">
        <v>10</v>
      </c>
      <c r="H259" s="125" t="s">
        <v>10</v>
      </c>
      <c r="I259" s="126" t="s">
        <v>10</v>
      </c>
      <c r="J259" s="122"/>
    </row>
    <row r="260" spans="1:10">
      <c r="A260" s="180"/>
      <c r="B260" s="123" t="s">
        <v>39</v>
      </c>
      <c r="C260" s="124" t="s">
        <v>10</v>
      </c>
      <c r="D260" s="125" t="s">
        <v>10</v>
      </c>
      <c r="E260" s="125" t="s">
        <v>10</v>
      </c>
      <c r="F260" s="135"/>
      <c r="G260" s="125" t="s">
        <v>10</v>
      </c>
      <c r="H260" s="125" t="s">
        <v>10</v>
      </c>
      <c r="I260" s="126" t="s">
        <v>10</v>
      </c>
      <c r="J260" s="122"/>
    </row>
    <row r="261" spans="1:10">
      <c r="A261" s="180"/>
      <c r="B261" s="123" t="s">
        <v>40</v>
      </c>
      <c r="C261" s="124" t="s">
        <v>10</v>
      </c>
      <c r="D261" s="125" t="s">
        <v>10</v>
      </c>
      <c r="E261" s="125" t="s">
        <v>10</v>
      </c>
      <c r="F261" s="135"/>
      <c r="G261" s="125" t="s">
        <v>10</v>
      </c>
      <c r="H261" s="125" t="s">
        <v>10</v>
      </c>
      <c r="I261" s="126" t="s">
        <v>10</v>
      </c>
      <c r="J261" s="122"/>
    </row>
    <row r="262" spans="1:10">
      <c r="A262" s="180"/>
      <c r="B262" s="123" t="s">
        <v>41</v>
      </c>
      <c r="C262" s="124" t="s">
        <v>10</v>
      </c>
      <c r="D262" s="125" t="s">
        <v>10</v>
      </c>
      <c r="E262" s="125" t="s">
        <v>10</v>
      </c>
      <c r="F262" s="135"/>
      <c r="G262" s="125" t="s">
        <v>10</v>
      </c>
      <c r="H262" s="125" t="s">
        <v>10</v>
      </c>
      <c r="I262" s="126" t="s">
        <v>10</v>
      </c>
      <c r="J262" s="122"/>
    </row>
    <row r="263" spans="1:10">
      <c r="A263" s="180"/>
      <c r="B263" s="123" t="s">
        <v>42</v>
      </c>
      <c r="C263" s="127">
        <v>3.5026207148084247</v>
      </c>
      <c r="D263" s="128">
        <v>3.5026207148084247</v>
      </c>
      <c r="E263" s="125" t="s">
        <v>10</v>
      </c>
      <c r="F263" s="135"/>
      <c r="G263" s="125" t="s">
        <v>10</v>
      </c>
      <c r="H263" s="125" t="s">
        <v>10</v>
      </c>
      <c r="I263" s="126" t="s">
        <v>10</v>
      </c>
      <c r="J263" s="122"/>
    </row>
    <row r="264" spans="1:10" ht="24">
      <c r="A264" s="180"/>
      <c r="B264" s="123" t="s">
        <v>43</v>
      </c>
      <c r="C264" s="124" t="s">
        <v>10</v>
      </c>
      <c r="D264" s="125" t="s">
        <v>10</v>
      </c>
      <c r="E264" s="125" t="s">
        <v>10</v>
      </c>
      <c r="F264" s="135"/>
      <c r="G264" s="125" t="s">
        <v>10</v>
      </c>
      <c r="H264" s="125" t="s">
        <v>10</v>
      </c>
      <c r="I264" s="126" t="s">
        <v>10</v>
      </c>
      <c r="J264" s="122"/>
    </row>
    <row r="265" spans="1:10">
      <c r="A265" s="180"/>
      <c r="B265" s="123" t="s">
        <v>44</v>
      </c>
      <c r="C265" s="124" t="s">
        <v>10</v>
      </c>
      <c r="D265" s="125" t="s">
        <v>10</v>
      </c>
      <c r="E265" s="125" t="s">
        <v>10</v>
      </c>
      <c r="F265" s="135"/>
      <c r="G265" s="125" t="s">
        <v>10</v>
      </c>
      <c r="H265" s="125" t="s">
        <v>10</v>
      </c>
      <c r="I265" s="126" t="s">
        <v>10</v>
      </c>
      <c r="J265" s="122"/>
    </row>
    <row r="266" spans="1:10">
      <c r="A266" s="180"/>
      <c r="B266" s="123" t="s">
        <v>45</v>
      </c>
      <c r="C266" s="124" t="s">
        <v>10</v>
      </c>
      <c r="D266" s="125" t="s">
        <v>10</v>
      </c>
      <c r="E266" s="125" t="s">
        <v>10</v>
      </c>
      <c r="F266" s="135"/>
      <c r="G266" s="125" t="s">
        <v>10</v>
      </c>
      <c r="H266" s="125" t="s">
        <v>10</v>
      </c>
      <c r="I266" s="126" t="s">
        <v>10</v>
      </c>
      <c r="J266" s="122"/>
    </row>
    <row r="267" spans="1:10">
      <c r="A267" s="180"/>
      <c r="B267" s="123" t="s">
        <v>47</v>
      </c>
      <c r="C267" s="127">
        <v>5.7335337879710657</v>
      </c>
      <c r="D267" s="128">
        <v>5.7335337879710657</v>
      </c>
      <c r="E267" s="125" t="s">
        <v>10</v>
      </c>
      <c r="F267" s="135"/>
      <c r="G267" s="125" t="s">
        <v>10</v>
      </c>
      <c r="H267" s="125" t="s">
        <v>10</v>
      </c>
      <c r="I267" s="126" t="s">
        <v>10</v>
      </c>
      <c r="J267" s="122"/>
    </row>
    <row r="268" spans="1:10">
      <c r="A268" s="179" t="s">
        <v>31</v>
      </c>
      <c r="B268" s="123" t="s">
        <v>36</v>
      </c>
      <c r="C268" s="127">
        <v>262.94469349743918</v>
      </c>
      <c r="D268" s="128">
        <v>262.94469349743918</v>
      </c>
      <c r="E268" s="128">
        <v>108.29066907760441</v>
      </c>
      <c r="F268" s="135">
        <f t="shared" ref="F268:F324" si="4">E268/C268</f>
        <v>0.41183819927006454</v>
      </c>
      <c r="G268" s="128">
        <v>1.0844444444444445</v>
      </c>
      <c r="H268" s="128">
        <v>7.7975972349196478</v>
      </c>
      <c r="I268" s="129">
        <v>5.595411576098881</v>
      </c>
      <c r="J268" s="122"/>
    </row>
    <row r="269" spans="1:10" ht="24">
      <c r="A269" s="180"/>
      <c r="B269" s="123" t="s">
        <v>37</v>
      </c>
      <c r="C269" s="124" t="s">
        <v>10</v>
      </c>
      <c r="D269" s="125" t="s">
        <v>10</v>
      </c>
      <c r="E269" s="125" t="s">
        <v>10</v>
      </c>
      <c r="F269" s="135"/>
      <c r="G269" s="125" t="s">
        <v>10</v>
      </c>
      <c r="H269" s="125" t="s">
        <v>10</v>
      </c>
      <c r="I269" s="126" t="s">
        <v>10</v>
      </c>
      <c r="J269" s="122"/>
    </row>
    <row r="270" spans="1:10">
      <c r="A270" s="180"/>
      <c r="B270" s="123" t="s">
        <v>38</v>
      </c>
      <c r="C270" s="124" t="s">
        <v>10</v>
      </c>
      <c r="D270" s="125" t="s">
        <v>10</v>
      </c>
      <c r="E270" s="125" t="s">
        <v>10</v>
      </c>
      <c r="F270" s="135"/>
      <c r="G270" s="125" t="s">
        <v>10</v>
      </c>
      <c r="H270" s="125" t="s">
        <v>10</v>
      </c>
      <c r="I270" s="126" t="s">
        <v>10</v>
      </c>
      <c r="J270" s="122"/>
    </row>
    <row r="271" spans="1:10">
      <c r="A271" s="180"/>
      <c r="B271" s="123" t="s">
        <v>39</v>
      </c>
      <c r="C271" s="127">
        <v>2.7516831727941704</v>
      </c>
      <c r="D271" s="128">
        <v>2.7516831727941704</v>
      </c>
      <c r="E271" s="128">
        <v>8.8053861529413455E-2</v>
      </c>
      <c r="F271" s="135">
        <f t="shared" si="4"/>
        <v>3.2000000000000001E-2</v>
      </c>
      <c r="G271" s="125" t="s">
        <v>10</v>
      </c>
      <c r="H271" s="125" t="s">
        <v>10</v>
      </c>
      <c r="I271" s="126" t="s">
        <v>10</v>
      </c>
      <c r="J271" s="122"/>
    </row>
    <row r="272" spans="1:10">
      <c r="A272" s="180"/>
      <c r="B272" s="123" t="s">
        <v>40</v>
      </c>
      <c r="C272" s="124" t="s">
        <v>10</v>
      </c>
      <c r="D272" s="125" t="s">
        <v>10</v>
      </c>
      <c r="E272" s="125" t="s">
        <v>10</v>
      </c>
      <c r="F272" s="135"/>
      <c r="G272" s="125" t="s">
        <v>10</v>
      </c>
      <c r="H272" s="125" t="s">
        <v>10</v>
      </c>
      <c r="I272" s="126" t="s">
        <v>10</v>
      </c>
      <c r="J272" s="122"/>
    </row>
    <row r="273" spans="1:10">
      <c r="A273" s="180"/>
      <c r="B273" s="123" t="s">
        <v>41</v>
      </c>
      <c r="C273" s="124" t="s">
        <v>10</v>
      </c>
      <c r="D273" s="125" t="s">
        <v>10</v>
      </c>
      <c r="E273" s="125" t="s">
        <v>10</v>
      </c>
      <c r="F273" s="135"/>
      <c r="G273" s="125" t="s">
        <v>10</v>
      </c>
      <c r="H273" s="125" t="s">
        <v>10</v>
      </c>
      <c r="I273" s="126" t="s">
        <v>10</v>
      </c>
      <c r="J273" s="122"/>
    </row>
    <row r="274" spans="1:10">
      <c r="A274" s="180"/>
      <c r="B274" s="123" t="s">
        <v>42</v>
      </c>
      <c r="C274" s="127">
        <v>2.0937192474115558</v>
      </c>
      <c r="D274" s="128">
        <v>2.0937192474115558</v>
      </c>
      <c r="E274" s="128">
        <v>6.6999015917169794E-2</v>
      </c>
      <c r="F274" s="135">
        <f t="shared" si="4"/>
        <v>3.2000000000000001E-2</v>
      </c>
      <c r="G274" s="125" t="s">
        <v>10</v>
      </c>
      <c r="H274" s="125" t="s">
        <v>10</v>
      </c>
      <c r="I274" s="126" t="s">
        <v>10</v>
      </c>
      <c r="J274" s="122"/>
    </row>
    <row r="275" spans="1:10" ht="24">
      <c r="A275" s="180"/>
      <c r="B275" s="123" t="s">
        <v>43</v>
      </c>
      <c r="C275" s="127">
        <v>13.660411608174567</v>
      </c>
      <c r="D275" s="128">
        <v>13.660411608174567</v>
      </c>
      <c r="E275" s="128">
        <v>8.8126501415471792E-2</v>
      </c>
      <c r="F275" s="135">
        <f t="shared" si="4"/>
        <v>6.451233238296843E-3</v>
      </c>
      <c r="G275" s="125" t="s">
        <v>10</v>
      </c>
      <c r="H275" s="125" t="s">
        <v>10</v>
      </c>
      <c r="I275" s="126" t="s">
        <v>10</v>
      </c>
      <c r="J275" s="122"/>
    </row>
    <row r="276" spans="1:10">
      <c r="A276" s="180"/>
      <c r="B276" s="123" t="s">
        <v>44</v>
      </c>
      <c r="C276" s="127">
        <v>132.3224043715847</v>
      </c>
      <c r="D276" s="128">
        <v>132.3224043715847</v>
      </c>
      <c r="E276" s="128">
        <v>494.94535519125679</v>
      </c>
      <c r="F276" s="135">
        <f t="shared" si="4"/>
        <v>3.7404501342143299</v>
      </c>
      <c r="G276" s="128">
        <v>166.66666666666666</v>
      </c>
      <c r="H276" s="128">
        <v>53.131147540983605</v>
      </c>
      <c r="I276" s="129">
        <v>53.131147540983605</v>
      </c>
      <c r="J276" s="122"/>
    </row>
    <row r="277" spans="1:10">
      <c r="A277" s="180"/>
      <c r="B277" s="123" t="s">
        <v>45</v>
      </c>
      <c r="C277" s="127">
        <v>4.0691854864129526</v>
      </c>
      <c r="D277" s="128">
        <v>4.0691854864129526</v>
      </c>
      <c r="E277" s="128">
        <v>2.0094743142780014</v>
      </c>
      <c r="F277" s="135">
        <f t="shared" si="4"/>
        <v>0.49382716049382719</v>
      </c>
      <c r="G277" s="125" t="s">
        <v>10</v>
      </c>
      <c r="H277" s="125" t="s">
        <v>10</v>
      </c>
      <c r="I277" s="126" t="s">
        <v>10</v>
      </c>
      <c r="J277" s="122"/>
    </row>
    <row r="278" spans="1:10">
      <c r="A278" s="180"/>
      <c r="B278" s="123" t="s">
        <v>47</v>
      </c>
      <c r="C278" s="127">
        <v>417.84209738381713</v>
      </c>
      <c r="D278" s="128">
        <v>417.84209738381713</v>
      </c>
      <c r="E278" s="128">
        <v>605.48867796200125</v>
      </c>
      <c r="F278" s="135">
        <f t="shared" si="4"/>
        <v>1.4490849097136751</v>
      </c>
      <c r="G278" s="128">
        <v>167.7511111111111</v>
      </c>
      <c r="H278" s="128">
        <v>60.928744775903255</v>
      </c>
      <c r="I278" s="129">
        <v>58.726559117082495</v>
      </c>
      <c r="J278" s="122"/>
    </row>
    <row r="279" spans="1:10">
      <c r="A279" s="179" t="s">
        <v>32</v>
      </c>
      <c r="B279" s="123" t="s">
        <v>36</v>
      </c>
      <c r="C279" s="124" t="s">
        <v>10</v>
      </c>
      <c r="D279" s="125" t="s">
        <v>10</v>
      </c>
      <c r="E279" s="125" t="s">
        <v>10</v>
      </c>
      <c r="F279" s="135"/>
      <c r="G279" s="125" t="s">
        <v>10</v>
      </c>
      <c r="H279" s="125" t="s">
        <v>10</v>
      </c>
      <c r="I279" s="126" t="s">
        <v>10</v>
      </c>
      <c r="J279" s="122"/>
    </row>
    <row r="280" spans="1:10" ht="24">
      <c r="A280" s="180"/>
      <c r="B280" s="123" t="s">
        <v>37</v>
      </c>
      <c r="C280" s="127">
        <v>1.7824775365335421</v>
      </c>
      <c r="D280" s="128">
        <v>1.7824775365335421</v>
      </c>
      <c r="E280" s="128">
        <v>34.437466005828036</v>
      </c>
      <c r="F280" s="135">
        <f t="shared" si="4"/>
        <v>19.32</v>
      </c>
      <c r="G280" s="125" t="s">
        <v>10</v>
      </c>
      <c r="H280" s="125" t="s">
        <v>10</v>
      </c>
      <c r="I280" s="126" t="s">
        <v>10</v>
      </c>
      <c r="J280" s="122"/>
    </row>
    <row r="281" spans="1:10">
      <c r="A281" s="180"/>
      <c r="B281" s="123" t="s">
        <v>38</v>
      </c>
      <c r="C281" s="124" t="s">
        <v>10</v>
      </c>
      <c r="D281" s="125" t="s">
        <v>10</v>
      </c>
      <c r="E281" s="125" t="s">
        <v>10</v>
      </c>
      <c r="F281" s="135"/>
      <c r="G281" s="125" t="s">
        <v>10</v>
      </c>
      <c r="H281" s="125" t="s">
        <v>10</v>
      </c>
      <c r="I281" s="126" t="s">
        <v>10</v>
      </c>
      <c r="J281" s="122"/>
    </row>
    <row r="282" spans="1:10">
      <c r="A282" s="180"/>
      <c r="B282" s="123" t="s">
        <v>39</v>
      </c>
      <c r="C282" s="127">
        <v>187.81188235779905</v>
      </c>
      <c r="D282" s="128">
        <v>187.81188235779905</v>
      </c>
      <c r="E282" s="128">
        <v>1275.3398531484072</v>
      </c>
      <c r="F282" s="135">
        <f t="shared" si="4"/>
        <v>6.7905173897291897</v>
      </c>
      <c r="G282" s="125" t="s">
        <v>10</v>
      </c>
      <c r="H282" s="128">
        <v>11.006732691176682</v>
      </c>
      <c r="I282" s="129">
        <v>11.006732691176682</v>
      </c>
      <c r="J282" s="122"/>
    </row>
    <row r="283" spans="1:10">
      <c r="A283" s="180"/>
      <c r="B283" s="123" t="s">
        <v>40</v>
      </c>
      <c r="C283" s="124" t="s">
        <v>10</v>
      </c>
      <c r="D283" s="125" t="s">
        <v>10</v>
      </c>
      <c r="E283" s="125" t="s">
        <v>10</v>
      </c>
      <c r="F283" s="135"/>
      <c r="G283" s="125" t="s">
        <v>10</v>
      </c>
      <c r="H283" s="125" t="s">
        <v>10</v>
      </c>
      <c r="I283" s="126" t="s">
        <v>10</v>
      </c>
      <c r="J283" s="122"/>
    </row>
    <row r="284" spans="1:10">
      <c r="A284" s="180"/>
      <c r="B284" s="123" t="s">
        <v>41</v>
      </c>
      <c r="C284" s="127">
        <v>11.327474622424475</v>
      </c>
      <c r="D284" s="128">
        <v>11.327474622424475</v>
      </c>
      <c r="E284" s="128">
        <v>2.9179574627365445</v>
      </c>
      <c r="F284" s="135">
        <f t="shared" si="4"/>
        <v>0.2576</v>
      </c>
      <c r="G284" s="125" t="s">
        <v>10</v>
      </c>
      <c r="H284" s="125" t="s">
        <v>10</v>
      </c>
      <c r="I284" s="126" t="s">
        <v>10</v>
      </c>
      <c r="J284" s="122"/>
    </row>
    <row r="285" spans="1:10">
      <c r="A285" s="180"/>
      <c r="B285" s="123" t="s">
        <v>42</v>
      </c>
      <c r="C285" s="127">
        <v>8.9404785509019771</v>
      </c>
      <c r="D285" s="128">
        <v>8.9404785509019771</v>
      </c>
      <c r="E285" s="128">
        <v>46.830226649624557</v>
      </c>
      <c r="F285" s="135">
        <f t="shared" si="4"/>
        <v>5.2380000000000004</v>
      </c>
      <c r="G285" s="125" t="s">
        <v>10</v>
      </c>
      <c r="H285" s="125" t="s">
        <v>10</v>
      </c>
      <c r="I285" s="126" t="s">
        <v>10</v>
      </c>
      <c r="J285" s="122"/>
    </row>
    <row r="286" spans="1:10" ht="24">
      <c r="A286" s="180"/>
      <c r="B286" s="123" t="s">
        <v>43</v>
      </c>
      <c r="C286" s="127">
        <v>459.3076367741462</v>
      </c>
      <c r="D286" s="128">
        <v>389.27459093762394</v>
      </c>
      <c r="E286" s="128">
        <v>6391.8374261523813</v>
      </c>
      <c r="F286" s="135">
        <f t="shared" si="4"/>
        <v>13.916244613401492</v>
      </c>
      <c r="G286" s="125" t="s">
        <v>10</v>
      </c>
      <c r="H286" s="128">
        <v>-1.1424560129114456</v>
      </c>
      <c r="I286" s="126" t="s">
        <v>10</v>
      </c>
      <c r="J286" s="122"/>
    </row>
    <row r="287" spans="1:10">
      <c r="A287" s="180"/>
      <c r="B287" s="123" t="s">
        <v>44</v>
      </c>
      <c r="C287" s="124" t="s">
        <v>10</v>
      </c>
      <c r="D287" s="125" t="s">
        <v>10</v>
      </c>
      <c r="E287" s="125" t="s">
        <v>10</v>
      </c>
      <c r="F287" s="135"/>
      <c r="G287" s="125" t="s">
        <v>10</v>
      </c>
      <c r="H287" s="125" t="s">
        <v>10</v>
      </c>
      <c r="I287" s="126" t="s">
        <v>10</v>
      </c>
      <c r="J287" s="122"/>
    </row>
    <row r="288" spans="1:10">
      <c r="A288" s="180"/>
      <c r="B288" s="123" t="s">
        <v>45</v>
      </c>
      <c r="C288" s="124" t="s">
        <v>10</v>
      </c>
      <c r="D288" s="125" t="s">
        <v>10</v>
      </c>
      <c r="E288" s="125" t="s">
        <v>10</v>
      </c>
      <c r="F288" s="135"/>
      <c r="G288" s="125" t="s">
        <v>10</v>
      </c>
      <c r="H288" s="125" t="s">
        <v>10</v>
      </c>
      <c r="I288" s="126" t="s">
        <v>10</v>
      </c>
      <c r="J288" s="122"/>
    </row>
    <row r="289" spans="1:10">
      <c r="A289" s="180"/>
      <c r="B289" s="123" t="s">
        <v>47</v>
      </c>
      <c r="C289" s="127">
        <v>669.16994984180519</v>
      </c>
      <c r="D289" s="128">
        <v>599.13690400528299</v>
      </c>
      <c r="E289" s="128">
        <v>7751.3629294189777</v>
      </c>
      <c r="F289" s="135">
        <f t="shared" si="4"/>
        <v>11.583549039001879</v>
      </c>
      <c r="G289" s="125" t="s">
        <v>10</v>
      </c>
      <c r="H289" s="128">
        <v>9.8642766782652362</v>
      </c>
      <c r="I289" s="129">
        <v>11.006732691176682</v>
      </c>
      <c r="J289" s="122"/>
    </row>
    <row r="290" spans="1:10">
      <c r="A290" s="179" t="s">
        <v>150</v>
      </c>
      <c r="B290" s="123" t="s">
        <v>36</v>
      </c>
      <c r="C290" s="127">
        <v>23202.467161716173</v>
      </c>
      <c r="D290" s="128">
        <v>23202.467161716173</v>
      </c>
      <c r="E290" s="128">
        <v>144120.21958195817</v>
      </c>
      <c r="F290" s="135">
        <f t="shared" si="4"/>
        <v>6.2114178883422797</v>
      </c>
      <c r="G290" s="128">
        <v>138493.29958195821</v>
      </c>
      <c r="H290" s="128">
        <v>8049.6721892189225</v>
      </c>
      <c r="I290" s="129">
        <v>7902.0463256325629</v>
      </c>
      <c r="J290" s="122"/>
    </row>
    <row r="291" spans="1:10" ht="24">
      <c r="A291" s="180"/>
      <c r="B291" s="123" t="s">
        <v>37</v>
      </c>
      <c r="C291" s="127">
        <v>6582.9999999999991</v>
      </c>
      <c r="D291" s="128">
        <v>6582.9999999999991</v>
      </c>
      <c r="E291" s="128">
        <v>49020.549999999996</v>
      </c>
      <c r="F291" s="135">
        <f t="shared" si="4"/>
        <v>7.446536533495367</v>
      </c>
      <c r="G291" s="128">
        <v>48842.399999999994</v>
      </c>
      <c r="H291" s="128">
        <v>2623.7999999999993</v>
      </c>
      <c r="I291" s="129">
        <v>2425.85</v>
      </c>
      <c r="J291" s="122"/>
    </row>
    <row r="292" spans="1:10">
      <c r="A292" s="180"/>
      <c r="B292" s="123" t="s">
        <v>38</v>
      </c>
      <c r="C292" s="124" t="s">
        <v>10</v>
      </c>
      <c r="D292" s="125" t="s">
        <v>10</v>
      </c>
      <c r="E292" s="125" t="s">
        <v>10</v>
      </c>
      <c r="F292" s="135"/>
      <c r="G292" s="125" t="s">
        <v>10</v>
      </c>
      <c r="H292" s="125" t="s">
        <v>10</v>
      </c>
      <c r="I292" s="126" t="s">
        <v>10</v>
      </c>
      <c r="J292" s="122"/>
    </row>
    <row r="293" spans="1:10">
      <c r="A293" s="180"/>
      <c r="B293" s="123" t="s">
        <v>39</v>
      </c>
      <c r="C293" s="124" t="s">
        <v>10</v>
      </c>
      <c r="D293" s="125" t="s">
        <v>10</v>
      </c>
      <c r="E293" s="125" t="s">
        <v>10</v>
      </c>
      <c r="F293" s="135"/>
      <c r="G293" s="125" t="s">
        <v>10</v>
      </c>
      <c r="H293" s="125" t="s">
        <v>10</v>
      </c>
      <c r="I293" s="126" t="s">
        <v>10</v>
      </c>
      <c r="J293" s="122"/>
    </row>
    <row r="294" spans="1:10">
      <c r="A294" s="180"/>
      <c r="B294" s="123" t="s">
        <v>40</v>
      </c>
      <c r="C294" s="127">
        <v>6629.1875</v>
      </c>
      <c r="D294" s="128">
        <v>6629.1875</v>
      </c>
      <c r="E294" s="128">
        <v>42002.302083333328</v>
      </c>
      <c r="F294" s="135">
        <f t="shared" si="4"/>
        <v>6.3359653175194284</v>
      </c>
      <c r="G294" s="128">
        <v>41580.760416666672</v>
      </c>
      <c r="H294" s="128">
        <v>2236.8249999999998</v>
      </c>
      <c r="I294" s="129">
        <v>2262.4114583333335</v>
      </c>
      <c r="J294" s="122"/>
    </row>
    <row r="295" spans="1:10">
      <c r="A295" s="180"/>
      <c r="B295" s="123" t="s">
        <v>41</v>
      </c>
      <c r="C295" s="124" t="s">
        <v>10</v>
      </c>
      <c r="D295" s="125" t="s">
        <v>10</v>
      </c>
      <c r="E295" s="125" t="s">
        <v>10</v>
      </c>
      <c r="F295" s="135"/>
      <c r="G295" s="125" t="s">
        <v>10</v>
      </c>
      <c r="H295" s="125" t="s">
        <v>10</v>
      </c>
      <c r="I295" s="126" t="s">
        <v>10</v>
      </c>
      <c r="J295" s="122"/>
    </row>
    <row r="296" spans="1:10">
      <c r="A296" s="180"/>
      <c r="B296" s="123" t="s">
        <v>42</v>
      </c>
      <c r="C296" s="124" t="s">
        <v>10</v>
      </c>
      <c r="D296" s="125" t="s">
        <v>10</v>
      </c>
      <c r="E296" s="125" t="s">
        <v>10</v>
      </c>
      <c r="F296" s="135"/>
      <c r="G296" s="125" t="s">
        <v>10</v>
      </c>
      <c r="H296" s="125" t="s">
        <v>10</v>
      </c>
      <c r="I296" s="126" t="s">
        <v>10</v>
      </c>
      <c r="J296" s="122"/>
    </row>
    <row r="297" spans="1:10" ht="24">
      <c r="A297" s="180"/>
      <c r="B297" s="123" t="s">
        <v>43</v>
      </c>
      <c r="C297" s="124" t="s">
        <v>10</v>
      </c>
      <c r="D297" s="125" t="s">
        <v>10</v>
      </c>
      <c r="E297" s="125" t="s">
        <v>10</v>
      </c>
      <c r="F297" s="135"/>
      <c r="G297" s="125" t="s">
        <v>10</v>
      </c>
      <c r="H297" s="125" t="s">
        <v>10</v>
      </c>
      <c r="I297" s="126" t="s">
        <v>10</v>
      </c>
      <c r="J297" s="122"/>
    </row>
    <row r="298" spans="1:10">
      <c r="A298" s="180"/>
      <c r="B298" s="123" t="s">
        <v>44</v>
      </c>
      <c r="C298" s="127">
        <v>5394.960454414726</v>
      </c>
      <c r="D298" s="128">
        <v>5394.960454414726</v>
      </c>
      <c r="E298" s="128">
        <v>38440.59792924935</v>
      </c>
      <c r="F298" s="135">
        <f t="shared" si="4"/>
        <v>7.1252789068719116</v>
      </c>
      <c r="G298" s="128">
        <v>38400.442335346568</v>
      </c>
      <c r="H298" s="128">
        <v>2044.6612309462182</v>
      </c>
      <c r="I298" s="129">
        <v>1902.4273511647973</v>
      </c>
      <c r="J298" s="122"/>
    </row>
    <row r="299" spans="1:10">
      <c r="A299" s="180"/>
      <c r="B299" s="123" t="s">
        <v>45</v>
      </c>
      <c r="C299" s="124" t="s">
        <v>10</v>
      </c>
      <c r="D299" s="125" t="s">
        <v>10</v>
      </c>
      <c r="E299" s="125" t="s">
        <v>10</v>
      </c>
      <c r="F299" s="135"/>
      <c r="G299" s="125" t="s">
        <v>10</v>
      </c>
      <c r="H299" s="125" t="s">
        <v>10</v>
      </c>
      <c r="I299" s="126" t="s">
        <v>10</v>
      </c>
      <c r="J299" s="122"/>
    </row>
    <row r="300" spans="1:10">
      <c r="A300" s="180"/>
      <c r="B300" s="123" t="s">
        <v>47</v>
      </c>
      <c r="C300" s="127">
        <v>41809.615116130895</v>
      </c>
      <c r="D300" s="128">
        <v>41809.615116130895</v>
      </c>
      <c r="E300" s="128">
        <v>273583.6695945409</v>
      </c>
      <c r="F300" s="135">
        <f t="shared" si="4"/>
        <v>6.5435586726792767</v>
      </c>
      <c r="G300" s="128">
        <v>267316.9023339714</v>
      </c>
      <c r="H300" s="128">
        <v>14954.958420165141</v>
      </c>
      <c r="I300" s="129">
        <v>14492.735135130693</v>
      </c>
      <c r="J300" s="122"/>
    </row>
    <row r="301" spans="1:10">
      <c r="A301" s="179" t="s">
        <v>151</v>
      </c>
      <c r="B301" s="123" t="s">
        <v>36</v>
      </c>
      <c r="C301" s="127">
        <v>548.13421342134211</v>
      </c>
      <c r="D301" s="128">
        <v>548.13421342134211</v>
      </c>
      <c r="E301" s="128">
        <v>3931.4552255225531</v>
      </c>
      <c r="F301" s="135">
        <f t="shared" si="4"/>
        <v>7.1724317316067729</v>
      </c>
      <c r="G301" s="128">
        <v>3931.4552255225531</v>
      </c>
      <c r="H301" s="128">
        <v>215.38932893289333</v>
      </c>
      <c r="I301" s="129">
        <v>119.13322332233226</v>
      </c>
      <c r="J301" s="122"/>
    </row>
    <row r="302" spans="1:10" ht="24">
      <c r="A302" s="180"/>
      <c r="B302" s="123" t="s">
        <v>37</v>
      </c>
      <c r="C302" s="127">
        <v>436</v>
      </c>
      <c r="D302" s="128">
        <v>436</v>
      </c>
      <c r="E302" s="128">
        <v>3500</v>
      </c>
      <c r="F302" s="135">
        <f t="shared" si="4"/>
        <v>8.0275229357798157</v>
      </c>
      <c r="G302" s="128">
        <v>3500</v>
      </c>
      <c r="H302" s="128">
        <v>174.4</v>
      </c>
      <c r="I302" s="129">
        <v>152.6</v>
      </c>
      <c r="J302" s="122"/>
    </row>
    <row r="303" spans="1:10">
      <c r="A303" s="180"/>
      <c r="B303" s="123" t="s">
        <v>38</v>
      </c>
      <c r="C303" s="124" t="s">
        <v>10</v>
      </c>
      <c r="D303" s="125" t="s">
        <v>10</v>
      </c>
      <c r="E303" s="125" t="s">
        <v>10</v>
      </c>
      <c r="F303" s="135"/>
      <c r="G303" s="125" t="s">
        <v>10</v>
      </c>
      <c r="H303" s="125" t="s">
        <v>10</v>
      </c>
      <c r="I303" s="126" t="s">
        <v>10</v>
      </c>
      <c r="J303" s="122"/>
    </row>
    <row r="304" spans="1:10">
      <c r="A304" s="180"/>
      <c r="B304" s="123" t="s">
        <v>39</v>
      </c>
      <c r="C304" s="124" t="s">
        <v>10</v>
      </c>
      <c r="D304" s="125" t="s">
        <v>10</v>
      </c>
      <c r="E304" s="125" t="s">
        <v>10</v>
      </c>
      <c r="F304" s="135"/>
      <c r="G304" s="125" t="s">
        <v>10</v>
      </c>
      <c r="H304" s="125" t="s">
        <v>10</v>
      </c>
      <c r="I304" s="126" t="s">
        <v>10</v>
      </c>
      <c r="J304" s="122"/>
    </row>
    <row r="305" spans="1:10">
      <c r="A305" s="180"/>
      <c r="B305" s="123" t="s">
        <v>40</v>
      </c>
      <c r="C305" s="127">
        <v>448.5</v>
      </c>
      <c r="D305" s="128">
        <v>448.5</v>
      </c>
      <c r="E305" s="128">
        <v>3475.7083333333335</v>
      </c>
      <c r="F305" s="135">
        <f t="shared" si="4"/>
        <v>7.749628390932739</v>
      </c>
      <c r="G305" s="128">
        <v>3475.7083333333335</v>
      </c>
      <c r="H305" s="128">
        <v>199.08750000000001</v>
      </c>
      <c r="I305" s="129">
        <v>153.04791666666668</v>
      </c>
      <c r="J305" s="122"/>
    </row>
    <row r="306" spans="1:10">
      <c r="A306" s="180"/>
      <c r="B306" s="123" t="s">
        <v>41</v>
      </c>
      <c r="C306" s="124" t="s">
        <v>10</v>
      </c>
      <c r="D306" s="125" t="s">
        <v>10</v>
      </c>
      <c r="E306" s="125" t="s">
        <v>10</v>
      </c>
      <c r="F306" s="135"/>
      <c r="G306" s="125" t="s">
        <v>10</v>
      </c>
      <c r="H306" s="125" t="s">
        <v>10</v>
      </c>
      <c r="I306" s="126" t="s">
        <v>10</v>
      </c>
      <c r="J306" s="122"/>
    </row>
    <row r="307" spans="1:10">
      <c r="A307" s="180"/>
      <c r="B307" s="123" t="s">
        <v>42</v>
      </c>
      <c r="C307" s="124" t="s">
        <v>10</v>
      </c>
      <c r="D307" s="125" t="s">
        <v>10</v>
      </c>
      <c r="E307" s="125" t="s">
        <v>10</v>
      </c>
      <c r="F307" s="135"/>
      <c r="G307" s="125" t="s">
        <v>10</v>
      </c>
      <c r="H307" s="125" t="s">
        <v>10</v>
      </c>
      <c r="I307" s="126" t="s">
        <v>10</v>
      </c>
      <c r="J307" s="122"/>
    </row>
    <row r="308" spans="1:10" ht="24">
      <c r="A308" s="180"/>
      <c r="B308" s="123" t="s">
        <v>43</v>
      </c>
      <c r="C308" s="124" t="s">
        <v>10</v>
      </c>
      <c r="D308" s="125" t="s">
        <v>10</v>
      </c>
      <c r="E308" s="125" t="s">
        <v>10</v>
      </c>
      <c r="F308" s="135"/>
      <c r="G308" s="125" t="s">
        <v>10</v>
      </c>
      <c r="H308" s="125" t="s">
        <v>10</v>
      </c>
      <c r="I308" s="126" t="s">
        <v>10</v>
      </c>
      <c r="J308" s="122"/>
    </row>
    <row r="309" spans="1:10">
      <c r="A309" s="180"/>
      <c r="B309" s="123" t="s">
        <v>44</v>
      </c>
      <c r="C309" s="127">
        <v>95.421052631578945</v>
      </c>
      <c r="D309" s="128">
        <v>95.421052631578945</v>
      </c>
      <c r="E309" s="128">
        <v>617.01315789473688</v>
      </c>
      <c r="F309" s="135">
        <f t="shared" si="4"/>
        <v>6.4662162162162167</v>
      </c>
      <c r="G309" s="128">
        <v>617.01315789473688</v>
      </c>
      <c r="H309" s="128">
        <v>33.203947368421055</v>
      </c>
      <c r="I309" s="129">
        <v>26.756578947368425</v>
      </c>
      <c r="J309" s="122"/>
    </row>
    <row r="310" spans="1:10">
      <c r="A310" s="180"/>
      <c r="B310" s="123" t="s">
        <v>45</v>
      </c>
      <c r="C310" s="124" t="s">
        <v>10</v>
      </c>
      <c r="D310" s="125" t="s">
        <v>10</v>
      </c>
      <c r="E310" s="125" t="s">
        <v>10</v>
      </c>
      <c r="F310" s="135"/>
      <c r="G310" s="125" t="s">
        <v>10</v>
      </c>
      <c r="H310" s="125" t="s">
        <v>10</v>
      </c>
      <c r="I310" s="126" t="s">
        <v>10</v>
      </c>
      <c r="J310" s="122"/>
    </row>
    <row r="311" spans="1:10">
      <c r="A311" s="180"/>
      <c r="B311" s="123" t="s">
        <v>47</v>
      </c>
      <c r="C311" s="127">
        <v>1528.0552660529213</v>
      </c>
      <c r="D311" s="128">
        <v>1528.0552660529213</v>
      </c>
      <c r="E311" s="128">
        <v>11524.176716750624</v>
      </c>
      <c r="F311" s="135">
        <f t="shared" si="4"/>
        <v>7.5417276932125743</v>
      </c>
      <c r="G311" s="128">
        <v>11524.176716750624</v>
      </c>
      <c r="H311" s="128">
        <v>622.08077630131447</v>
      </c>
      <c r="I311" s="129">
        <v>451.53771893636736</v>
      </c>
      <c r="J311" s="122"/>
    </row>
    <row r="312" spans="1:10">
      <c r="A312" s="179" t="s">
        <v>165</v>
      </c>
      <c r="B312" s="123" t="s">
        <v>36</v>
      </c>
      <c r="C312" s="124" t="s">
        <v>10</v>
      </c>
      <c r="D312" s="125" t="s">
        <v>10</v>
      </c>
      <c r="E312" s="125" t="s">
        <v>10</v>
      </c>
      <c r="F312" s="135"/>
      <c r="G312" s="125" t="s">
        <v>10</v>
      </c>
      <c r="H312" s="125" t="s">
        <v>10</v>
      </c>
      <c r="I312" s="126" t="s">
        <v>10</v>
      </c>
      <c r="J312" s="122"/>
    </row>
    <row r="313" spans="1:10" ht="24">
      <c r="A313" s="180"/>
      <c r="B313" s="123" t="s">
        <v>37</v>
      </c>
      <c r="C313" s="124" t="s">
        <v>10</v>
      </c>
      <c r="D313" s="125" t="s">
        <v>10</v>
      </c>
      <c r="E313" s="125" t="s">
        <v>10</v>
      </c>
      <c r="F313" s="135"/>
      <c r="G313" s="125" t="s">
        <v>10</v>
      </c>
      <c r="H313" s="125" t="s">
        <v>10</v>
      </c>
      <c r="I313" s="126" t="s">
        <v>10</v>
      </c>
      <c r="J313" s="122"/>
    </row>
    <row r="314" spans="1:10">
      <c r="A314" s="180"/>
      <c r="B314" s="123" t="s">
        <v>38</v>
      </c>
      <c r="C314" s="124" t="s">
        <v>10</v>
      </c>
      <c r="D314" s="125" t="s">
        <v>10</v>
      </c>
      <c r="E314" s="125" t="s">
        <v>10</v>
      </c>
      <c r="F314" s="135"/>
      <c r="G314" s="125" t="s">
        <v>10</v>
      </c>
      <c r="H314" s="125" t="s">
        <v>10</v>
      </c>
      <c r="I314" s="126" t="s">
        <v>10</v>
      </c>
      <c r="J314" s="122"/>
    </row>
    <row r="315" spans="1:10">
      <c r="A315" s="180"/>
      <c r="B315" s="123" t="s">
        <v>39</v>
      </c>
      <c r="C315" s="124" t="s">
        <v>10</v>
      </c>
      <c r="D315" s="125" t="s">
        <v>10</v>
      </c>
      <c r="E315" s="125" t="s">
        <v>10</v>
      </c>
      <c r="F315" s="135"/>
      <c r="G315" s="125" t="s">
        <v>10</v>
      </c>
      <c r="H315" s="125" t="s">
        <v>10</v>
      </c>
      <c r="I315" s="126" t="s">
        <v>10</v>
      </c>
      <c r="J315" s="122"/>
    </row>
    <row r="316" spans="1:10">
      <c r="A316" s="180"/>
      <c r="B316" s="123" t="s">
        <v>40</v>
      </c>
      <c r="C316" s="124" t="s">
        <v>10</v>
      </c>
      <c r="D316" s="125" t="s">
        <v>10</v>
      </c>
      <c r="E316" s="125" t="s">
        <v>10</v>
      </c>
      <c r="F316" s="135"/>
      <c r="G316" s="125" t="s">
        <v>10</v>
      </c>
      <c r="H316" s="125" t="s">
        <v>10</v>
      </c>
      <c r="I316" s="126" t="s">
        <v>10</v>
      </c>
      <c r="J316" s="122"/>
    </row>
    <row r="317" spans="1:10">
      <c r="A317" s="180"/>
      <c r="B317" s="123" t="s">
        <v>41</v>
      </c>
      <c r="C317" s="124" t="s">
        <v>10</v>
      </c>
      <c r="D317" s="125" t="s">
        <v>10</v>
      </c>
      <c r="E317" s="125" t="s">
        <v>10</v>
      </c>
      <c r="F317" s="135"/>
      <c r="G317" s="125" t="s">
        <v>10</v>
      </c>
      <c r="H317" s="125" t="s">
        <v>10</v>
      </c>
      <c r="I317" s="126" t="s">
        <v>10</v>
      </c>
      <c r="J317" s="122"/>
    </row>
    <row r="318" spans="1:10">
      <c r="A318" s="180"/>
      <c r="B318" s="123" t="s">
        <v>42</v>
      </c>
      <c r="C318" s="124" t="s">
        <v>10</v>
      </c>
      <c r="D318" s="125" t="s">
        <v>10</v>
      </c>
      <c r="E318" s="125" t="s">
        <v>10</v>
      </c>
      <c r="F318" s="135"/>
      <c r="G318" s="125" t="s">
        <v>10</v>
      </c>
      <c r="H318" s="125" t="s">
        <v>10</v>
      </c>
      <c r="I318" s="126" t="s">
        <v>10</v>
      </c>
      <c r="J318" s="122"/>
    </row>
    <row r="319" spans="1:10" ht="24">
      <c r="A319" s="180"/>
      <c r="B319" s="123" t="s">
        <v>43</v>
      </c>
      <c r="C319" s="124" t="s">
        <v>10</v>
      </c>
      <c r="D319" s="125" t="s">
        <v>10</v>
      </c>
      <c r="E319" s="125" t="s">
        <v>10</v>
      </c>
      <c r="F319" s="135"/>
      <c r="G319" s="125" t="s">
        <v>10</v>
      </c>
      <c r="H319" s="125" t="s">
        <v>10</v>
      </c>
      <c r="I319" s="126" t="s">
        <v>10</v>
      </c>
      <c r="J319" s="122"/>
    </row>
    <row r="320" spans="1:10">
      <c r="A320" s="180"/>
      <c r="B320" s="123" t="s">
        <v>44</v>
      </c>
      <c r="C320" s="124" t="s">
        <v>10</v>
      </c>
      <c r="D320" s="125" t="s">
        <v>10</v>
      </c>
      <c r="E320" s="125" t="s">
        <v>10</v>
      </c>
      <c r="F320" s="135"/>
      <c r="G320" s="125" t="s">
        <v>10</v>
      </c>
      <c r="H320" s="125" t="s">
        <v>10</v>
      </c>
      <c r="I320" s="126" t="s">
        <v>10</v>
      </c>
      <c r="J320" s="122"/>
    </row>
    <row r="321" spans="1:10">
      <c r="A321" s="180"/>
      <c r="B321" s="123" t="s">
        <v>45</v>
      </c>
      <c r="C321" s="124" t="s">
        <v>10</v>
      </c>
      <c r="D321" s="125" t="s">
        <v>10</v>
      </c>
      <c r="E321" s="125" t="s">
        <v>10</v>
      </c>
      <c r="F321" s="135"/>
      <c r="G321" s="125" t="s">
        <v>10</v>
      </c>
      <c r="H321" s="125" t="s">
        <v>10</v>
      </c>
      <c r="I321" s="126" t="s">
        <v>10</v>
      </c>
      <c r="J321" s="122"/>
    </row>
    <row r="322" spans="1:10">
      <c r="A322" s="180"/>
      <c r="B322" s="123" t="s">
        <v>47</v>
      </c>
      <c r="C322" s="124" t="s">
        <v>10</v>
      </c>
      <c r="D322" s="125" t="s">
        <v>10</v>
      </c>
      <c r="E322" s="125" t="s">
        <v>10</v>
      </c>
      <c r="F322" s="135"/>
      <c r="G322" s="125" t="s">
        <v>10</v>
      </c>
      <c r="H322" s="125" t="s">
        <v>10</v>
      </c>
      <c r="I322" s="126" t="s">
        <v>10</v>
      </c>
      <c r="J322" s="122"/>
    </row>
    <row r="323" spans="1:10">
      <c r="A323" s="179" t="s">
        <v>33</v>
      </c>
      <c r="B323" s="123" t="s">
        <v>36</v>
      </c>
      <c r="C323" s="127">
        <v>3945.6350900180132</v>
      </c>
      <c r="D323" s="128">
        <v>3238.9488120786273</v>
      </c>
      <c r="E323" s="128">
        <v>5448.7692687796234</v>
      </c>
      <c r="F323" s="135">
        <f t="shared" si="4"/>
        <v>1.3809612760603129</v>
      </c>
      <c r="G323" s="128">
        <v>4290.2740199472873</v>
      </c>
      <c r="H323" s="128">
        <v>144.12036991279018</v>
      </c>
      <c r="I323" s="129">
        <v>184.87537042014566</v>
      </c>
      <c r="J323" s="122"/>
    </row>
    <row r="324" spans="1:10" ht="24">
      <c r="A324" s="180"/>
      <c r="B324" s="123" t="s">
        <v>37</v>
      </c>
      <c r="C324" s="127">
        <v>1226.3403446246625</v>
      </c>
      <c r="D324" s="128">
        <v>1188.6321835343106</v>
      </c>
      <c r="E324" s="128">
        <v>1363.0173705175926</v>
      </c>
      <c r="F324" s="135">
        <f t="shared" si="4"/>
        <v>1.1114511371105236</v>
      </c>
      <c r="G324" s="128">
        <v>1002.4689320181573</v>
      </c>
      <c r="H324" s="128">
        <v>48.287690099222409</v>
      </c>
      <c r="I324" s="129">
        <v>51.317854816164797</v>
      </c>
      <c r="J324" s="122"/>
    </row>
    <row r="325" spans="1:10">
      <c r="A325" s="180"/>
      <c r="B325" s="123" t="s">
        <v>38</v>
      </c>
      <c r="C325" s="127">
        <v>37.441015397550416</v>
      </c>
      <c r="D325" s="128">
        <v>37.441015397550416</v>
      </c>
      <c r="E325" s="128">
        <v>152.53747013816835</v>
      </c>
      <c r="F325" s="135">
        <f t="shared" ref="F325:F344" si="5">E325/C325</f>
        <v>4.0740740740740735</v>
      </c>
      <c r="G325" s="125" t="s">
        <v>10</v>
      </c>
      <c r="H325" s="125" t="s">
        <v>10</v>
      </c>
      <c r="I325" s="126" t="s">
        <v>10</v>
      </c>
      <c r="J325" s="122"/>
    </row>
    <row r="326" spans="1:10">
      <c r="A326" s="180"/>
      <c r="B326" s="123" t="s">
        <v>39</v>
      </c>
      <c r="C326" s="127">
        <v>56.212535884717155</v>
      </c>
      <c r="D326" s="128">
        <v>39.669286930100299</v>
      </c>
      <c r="E326" s="128">
        <v>40.510694826023524</v>
      </c>
      <c r="F326" s="135">
        <f t="shared" si="5"/>
        <v>0.72067011723335916</v>
      </c>
      <c r="G326" s="128">
        <v>26.046404080156744</v>
      </c>
      <c r="H326" s="128">
        <v>2.9133615827289208</v>
      </c>
      <c r="I326" s="129">
        <v>2.9133615827289208</v>
      </c>
      <c r="J326" s="122"/>
    </row>
    <row r="327" spans="1:10">
      <c r="A327" s="180"/>
      <c r="B327" s="123" t="s">
        <v>40</v>
      </c>
      <c r="C327" s="127">
        <v>165.859476147838</v>
      </c>
      <c r="D327" s="128">
        <v>120.83638189511321</v>
      </c>
      <c r="E327" s="128">
        <v>116.8411178595363</v>
      </c>
      <c r="F327" s="135">
        <f t="shared" si="5"/>
        <v>0.70445850049225145</v>
      </c>
      <c r="G327" s="128">
        <v>80.478612559883317</v>
      </c>
      <c r="H327" s="128">
        <v>0.53966227228907904</v>
      </c>
      <c r="I327" s="129">
        <v>0.53966227228907904</v>
      </c>
      <c r="J327" s="122"/>
    </row>
    <row r="328" spans="1:10">
      <c r="A328" s="180"/>
      <c r="B328" s="123" t="s">
        <v>41</v>
      </c>
      <c r="C328" s="127">
        <v>38.871981776713383</v>
      </c>
      <c r="D328" s="128">
        <v>38.871981776713383</v>
      </c>
      <c r="E328" s="128">
        <v>77.665458868662199</v>
      </c>
      <c r="F328" s="135">
        <f t="shared" si="5"/>
        <v>1.9979804300893247</v>
      </c>
      <c r="G328" s="128">
        <v>74.244724472311418</v>
      </c>
      <c r="H328" s="128">
        <v>4.7917168951637343</v>
      </c>
      <c r="I328" s="129">
        <v>4.7917168951637343</v>
      </c>
      <c r="J328" s="122"/>
    </row>
    <row r="329" spans="1:10">
      <c r="A329" s="180"/>
      <c r="B329" s="123" t="s">
        <v>42</v>
      </c>
      <c r="C329" s="124" t="s">
        <v>10</v>
      </c>
      <c r="D329" s="125" t="s">
        <v>10</v>
      </c>
      <c r="E329" s="125" t="s">
        <v>10</v>
      </c>
      <c r="F329" s="135"/>
      <c r="G329" s="125" t="s">
        <v>10</v>
      </c>
      <c r="H329" s="125" t="s">
        <v>10</v>
      </c>
      <c r="I329" s="126" t="s">
        <v>10</v>
      </c>
      <c r="J329" s="122"/>
    </row>
    <row r="330" spans="1:10" ht="24">
      <c r="A330" s="180"/>
      <c r="B330" s="123" t="s">
        <v>43</v>
      </c>
      <c r="C330" s="124" t="s">
        <v>10</v>
      </c>
      <c r="D330" s="125" t="s">
        <v>10</v>
      </c>
      <c r="E330" s="125" t="s">
        <v>10</v>
      </c>
      <c r="F330" s="135"/>
      <c r="G330" s="125" t="s">
        <v>10</v>
      </c>
      <c r="H330" s="125" t="s">
        <v>10</v>
      </c>
      <c r="I330" s="126" t="s">
        <v>10</v>
      </c>
      <c r="J330" s="122"/>
    </row>
    <row r="331" spans="1:10">
      <c r="A331" s="180"/>
      <c r="B331" s="123" t="s">
        <v>44</v>
      </c>
      <c r="C331" s="127">
        <v>91.622823139814585</v>
      </c>
      <c r="D331" s="128">
        <v>65.17366884062767</v>
      </c>
      <c r="E331" s="128">
        <v>3.84421536601665</v>
      </c>
      <c r="F331" s="135">
        <f t="shared" si="5"/>
        <v>4.1956962624372041E-2</v>
      </c>
      <c r="G331" s="128">
        <v>1.3834797441244626</v>
      </c>
      <c r="H331" s="128">
        <v>9.7932352524338668</v>
      </c>
      <c r="I331" s="126" t="s">
        <v>10</v>
      </c>
      <c r="J331" s="122"/>
    </row>
    <row r="332" spans="1:10">
      <c r="A332" s="180"/>
      <c r="B332" s="123" t="s">
        <v>45</v>
      </c>
      <c r="C332" s="124" t="s">
        <v>10</v>
      </c>
      <c r="D332" s="125" t="s">
        <v>10</v>
      </c>
      <c r="E332" s="125" t="s">
        <v>10</v>
      </c>
      <c r="F332" s="135"/>
      <c r="G332" s="125" t="s">
        <v>10</v>
      </c>
      <c r="H332" s="125" t="s">
        <v>10</v>
      </c>
      <c r="I332" s="126" t="s">
        <v>10</v>
      </c>
      <c r="J332" s="122"/>
    </row>
    <row r="333" spans="1:10">
      <c r="A333" s="180"/>
      <c r="B333" s="123" t="s">
        <v>47</v>
      </c>
      <c r="C333" s="127">
        <v>5561.9832669893103</v>
      </c>
      <c r="D333" s="128">
        <v>4729.5733304530413</v>
      </c>
      <c r="E333" s="128">
        <v>7203.1855963556227</v>
      </c>
      <c r="F333" s="135">
        <f t="shared" si="5"/>
        <v>1.2950750210103907</v>
      </c>
      <c r="G333" s="128">
        <v>5474.8961728219219</v>
      </c>
      <c r="H333" s="128">
        <v>210.44603601462822</v>
      </c>
      <c r="I333" s="129">
        <v>244.43796598649217</v>
      </c>
      <c r="J333" s="122"/>
    </row>
    <row r="334" spans="1:10" ht="15.75" thickBot="1">
      <c r="A334" s="183" t="s">
        <v>34</v>
      </c>
      <c r="B334" s="123" t="s">
        <v>36</v>
      </c>
      <c r="C334" s="124" t="s">
        <v>10</v>
      </c>
      <c r="D334" s="125" t="s">
        <v>10</v>
      </c>
      <c r="E334" s="125" t="s">
        <v>10</v>
      </c>
      <c r="F334" s="135"/>
      <c r="G334" s="125" t="s">
        <v>10</v>
      </c>
      <c r="H334" s="125" t="s">
        <v>10</v>
      </c>
      <c r="I334" s="126" t="s">
        <v>10</v>
      </c>
      <c r="J334" s="122"/>
    </row>
    <row r="335" spans="1:10" ht="24">
      <c r="A335" s="180"/>
      <c r="B335" s="123" t="s">
        <v>37</v>
      </c>
      <c r="C335" s="127">
        <v>9.2423431353508345</v>
      </c>
      <c r="D335" s="128">
        <v>9.2423431353508345</v>
      </c>
      <c r="E335" s="125" t="s">
        <v>10</v>
      </c>
      <c r="F335" s="135"/>
      <c r="G335" s="125" t="s">
        <v>10</v>
      </c>
      <c r="H335" s="125" t="s">
        <v>10</v>
      </c>
      <c r="I335" s="126" t="s">
        <v>10</v>
      </c>
      <c r="J335" s="122"/>
    </row>
    <row r="336" spans="1:10">
      <c r="A336" s="180"/>
      <c r="B336" s="123" t="s">
        <v>38</v>
      </c>
      <c r="C336" s="124" t="s">
        <v>10</v>
      </c>
      <c r="D336" s="125" t="s">
        <v>10</v>
      </c>
      <c r="E336" s="125" t="s">
        <v>10</v>
      </c>
      <c r="F336" s="135"/>
      <c r="G336" s="125" t="s">
        <v>10</v>
      </c>
      <c r="H336" s="125" t="s">
        <v>10</v>
      </c>
      <c r="I336" s="126" t="s">
        <v>10</v>
      </c>
      <c r="J336" s="122"/>
    </row>
    <row r="337" spans="1:10">
      <c r="A337" s="180"/>
      <c r="B337" s="123" t="s">
        <v>39</v>
      </c>
      <c r="C337" s="127">
        <v>80.301709941595945</v>
      </c>
      <c r="D337" s="128">
        <v>80.301709941595945</v>
      </c>
      <c r="E337" s="128">
        <v>900.14049272032844</v>
      </c>
      <c r="F337" s="135">
        <f t="shared" si="5"/>
        <v>11.209481010740712</v>
      </c>
      <c r="G337" s="125" t="s">
        <v>10</v>
      </c>
      <c r="H337" s="125" t="s">
        <v>10</v>
      </c>
      <c r="I337" s="126" t="s">
        <v>10</v>
      </c>
      <c r="J337" s="122"/>
    </row>
    <row r="338" spans="1:10">
      <c r="A338" s="180"/>
      <c r="B338" s="123" t="s">
        <v>40</v>
      </c>
      <c r="C338" s="124" t="s">
        <v>10</v>
      </c>
      <c r="D338" s="125" t="s">
        <v>10</v>
      </c>
      <c r="E338" s="125" t="s">
        <v>10</v>
      </c>
      <c r="F338" s="135"/>
      <c r="G338" s="125" t="s">
        <v>10</v>
      </c>
      <c r="H338" s="125" t="s">
        <v>10</v>
      </c>
      <c r="I338" s="126" t="s">
        <v>10</v>
      </c>
      <c r="J338" s="122"/>
    </row>
    <row r="339" spans="1:10">
      <c r="A339" s="180"/>
      <c r="B339" s="123" t="s">
        <v>41</v>
      </c>
      <c r="C339" s="127">
        <v>74.199969423051925</v>
      </c>
      <c r="D339" s="128">
        <v>74.199969423051925</v>
      </c>
      <c r="E339" s="128">
        <v>110.2168979123181</v>
      </c>
      <c r="F339" s="135">
        <f t="shared" si="5"/>
        <v>1.4854035489410415</v>
      </c>
      <c r="G339" s="125" t="s">
        <v>10</v>
      </c>
      <c r="H339" s="125" t="s">
        <v>10</v>
      </c>
      <c r="I339" s="126" t="s">
        <v>10</v>
      </c>
      <c r="J339" s="122"/>
    </row>
    <row r="340" spans="1:10">
      <c r="A340" s="180"/>
      <c r="B340" s="123" t="s">
        <v>42</v>
      </c>
      <c r="C340" s="127">
        <v>26.458032005758003</v>
      </c>
      <c r="D340" s="128">
        <v>26.458032005758003</v>
      </c>
      <c r="E340" s="125" t="s">
        <v>10</v>
      </c>
      <c r="F340" s="135"/>
      <c r="G340" s="125" t="s">
        <v>10</v>
      </c>
      <c r="H340" s="125" t="s">
        <v>10</v>
      </c>
      <c r="I340" s="126" t="s">
        <v>10</v>
      </c>
      <c r="J340" s="122"/>
    </row>
    <row r="341" spans="1:10" ht="24">
      <c r="A341" s="180"/>
      <c r="B341" s="123" t="s">
        <v>43</v>
      </c>
      <c r="C341" s="124" t="s">
        <v>10</v>
      </c>
      <c r="D341" s="125" t="s">
        <v>10</v>
      </c>
      <c r="E341" s="125" t="s">
        <v>10</v>
      </c>
      <c r="F341" s="135"/>
      <c r="G341" s="125" t="s">
        <v>10</v>
      </c>
      <c r="H341" s="125" t="s">
        <v>10</v>
      </c>
      <c r="I341" s="126" t="s">
        <v>10</v>
      </c>
      <c r="J341" s="122"/>
    </row>
    <row r="342" spans="1:10">
      <c r="A342" s="180"/>
      <c r="B342" s="123" t="s">
        <v>44</v>
      </c>
      <c r="C342" s="127">
        <v>40.485086970632253</v>
      </c>
      <c r="D342" s="128">
        <v>40.485086970632253</v>
      </c>
      <c r="E342" s="128">
        <v>126.73033375290443</v>
      </c>
      <c r="F342" s="135">
        <f t="shared" si="5"/>
        <v>3.1302966903549989</v>
      </c>
      <c r="G342" s="125" t="s">
        <v>10</v>
      </c>
      <c r="H342" s="125" t="s">
        <v>10</v>
      </c>
      <c r="I342" s="126" t="s">
        <v>10</v>
      </c>
      <c r="J342" s="122"/>
    </row>
    <row r="343" spans="1:10">
      <c r="A343" s="180"/>
      <c r="B343" s="123" t="s">
        <v>45</v>
      </c>
      <c r="C343" s="124" t="s">
        <v>10</v>
      </c>
      <c r="D343" s="125" t="s">
        <v>10</v>
      </c>
      <c r="E343" s="125" t="s">
        <v>10</v>
      </c>
      <c r="F343" s="135"/>
      <c r="G343" s="125" t="s">
        <v>10</v>
      </c>
      <c r="H343" s="125" t="s">
        <v>10</v>
      </c>
      <c r="I343" s="126" t="s">
        <v>10</v>
      </c>
      <c r="J343" s="122"/>
    </row>
    <row r="344" spans="1:10" ht="15.75" thickBot="1">
      <c r="A344" s="184"/>
      <c r="B344" s="130" t="s">
        <v>47</v>
      </c>
      <c r="C344" s="131">
        <v>230.68714147638894</v>
      </c>
      <c r="D344" s="132">
        <v>230.68714147638894</v>
      </c>
      <c r="E344" s="132">
        <v>1137.0877243855512</v>
      </c>
      <c r="F344" s="135">
        <f t="shared" si="5"/>
        <v>4.9291335317097991</v>
      </c>
      <c r="G344" s="133" t="s">
        <v>10</v>
      </c>
      <c r="H344" s="133" t="s">
        <v>10</v>
      </c>
      <c r="I344" s="134" t="s">
        <v>10</v>
      </c>
      <c r="J344" s="122"/>
    </row>
  </sheetData>
  <mergeCells count="32">
    <mergeCell ref="A334:A344"/>
    <mergeCell ref="A301:A311"/>
    <mergeCell ref="A312:A322"/>
    <mergeCell ref="A323:A333"/>
    <mergeCell ref="A268:A278"/>
    <mergeCell ref="A279:A289"/>
    <mergeCell ref="A290:A300"/>
    <mergeCell ref="A235:A245"/>
    <mergeCell ref="A246:A256"/>
    <mergeCell ref="A257:A267"/>
    <mergeCell ref="A202:A212"/>
    <mergeCell ref="A213:A223"/>
    <mergeCell ref="A224:A234"/>
    <mergeCell ref="A169:A179"/>
    <mergeCell ref="A180:A190"/>
    <mergeCell ref="A191:A201"/>
    <mergeCell ref="A136:A146"/>
    <mergeCell ref="A147:A157"/>
    <mergeCell ref="A158:A168"/>
    <mergeCell ref="A103:A113"/>
    <mergeCell ref="A114:A124"/>
    <mergeCell ref="A125:A135"/>
    <mergeCell ref="A70:A80"/>
    <mergeCell ref="A81:A91"/>
    <mergeCell ref="A92:A102"/>
    <mergeCell ref="A37:A47"/>
    <mergeCell ref="A48:A58"/>
    <mergeCell ref="A59:A69"/>
    <mergeCell ref="A3:B3"/>
    <mergeCell ref="A4:A14"/>
    <mergeCell ref="A15:A25"/>
    <mergeCell ref="A26:A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38"/>
  <sheetViews>
    <sheetView workbookViewId="0">
      <selection activeCell="E22" sqref="E22"/>
    </sheetView>
  </sheetViews>
  <sheetFormatPr defaultRowHeight="15"/>
  <cols>
    <col min="4" max="4" width="12.42578125" bestFit="1" customWidth="1"/>
    <col min="5" max="5" width="11" bestFit="1" customWidth="1"/>
    <col min="6" max="6" width="12.42578125" bestFit="1" customWidth="1"/>
    <col min="7" max="7" width="9.42578125" style="108" bestFit="1" customWidth="1"/>
    <col min="8" max="8" width="12.42578125" bestFit="1" customWidth="1"/>
    <col min="9" max="10" width="11" bestFit="1" customWidth="1"/>
  </cols>
  <sheetData>
    <row r="1" spans="1:11">
      <c r="A1" s="19" t="s">
        <v>171</v>
      </c>
    </row>
    <row r="2" spans="1:11" ht="15.75" thickBot="1">
      <c r="A2" s="19" t="s">
        <v>46</v>
      </c>
    </row>
    <row r="3" spans="1:11" ht="37.5" thickBot="1">
      <c r="A3" s="185" t="s">
        <v>0</v>
      </c>
      <c r="B3" s="186"/>
      <c r="C3" s="187"/>
      <c r="D3" s="97" t="s">
        <v>166</v>
      </c>
      <c r="E3" s="98" t="s">
        <v>167</v>
      </c>
      <c r="F3" s="98" t="s">
        <v>3</v>
      </c>
      <c r="G3" s="106" t="s">
        <v>153</v>
      </c>
      <c r="H3" s="98" t="s">
        <v>135</v>
      </c>
      <c r="I3" s="98" t="s">
        <v>168</v>
      </c>
      <c r="J3" s="98" t="s">
        <v>169</v>
      </c>
      <c r="K3" s="99"/>
    </row>
    <row r="4" spans="1:11" ht="24">
      <c r="A4" s="188" t="s">
        <v>11</v>
      </c>
      <c r="B4" s="190" t="s">
        <v>36</v>
      </c>
      <c r="C4" s="100" t="s">
        <v>56</v>
      </c>
      <c r="D4" s="103">
        <v>75405.178903570195</v>
      </c>
      <c r="E4" s="104">
        <v>52994.505262908446</v>
      </c>
      <c r="F4" s="104">
        <v>143426.39744083813</v>
      </c>
      <c r="G4" s="105">
        <f>F4/D4</f>
        <v>1.9020762171289982</v>
      </c>
      <c r="H4" s="104">
        <v>75809.507190297809</v>
      </c>
      <c r="I4" s="104">
        <v>7532.9059604426702</v>
      </c>
      <c r="J4" s="104">
        <v>7162.8421450872693</v>
      </c>
      <c r="K4" s="99"/>
    </row>
    <row r="5" spans="1:11">
      <c r="A5" s="189"/>
      <c r="B5" s="191"/>
      <c r="C5" s="101" t="s">
        <v>57</v>
      </c>
      <c r="D5" s="51">
        <v>7158.4862324484402</v>
      </c>
      <c r="E5" s="52">
        <v>5898.9111832278122</v>
      </c>
      <c r="F5" s="52">
        <v>18638.590423353551</v>
      </c>
      <c r="G5" s="60">
        <f t="shared" ref="G5:G68" si="0">F5/D5</f>
        <v>2.603705562618444</v>
      </c>
      <c r="H5" s="52">
        <v>12467.818200496444</v>
      </c>
      <c r="I5" s="52">
        <v>1212.4455825926143</v>
      </c>
      <c r="J5" s="52">
        <v>1179.3754623405359</v>
      </c>
      <c r="K5" s="99"/>
    </row>
    <row r="6" spans="1:11" ht="24">
      <c r="A6" s="189"/>
      <c r="B6" s="191"/>
      <c r="C6" s="101" t="s">
        <v>58</v>
      </c>
      <c r="D6" s="51">
        <v>45744.046158295117</v>
      </c>
      <c r="E6" s="52">
        <v>35177.564537052516</v>
      </c>
      <c r="F6" s="52">
        <v>117359.95151793434</v>
      </c>
      <c r="G6" s="60">
        <f t="shared" si="0"/>
        <v>2.5655787227875679</v>
      </c>
      <c r="H6" s="52">
        <v>77453.411280731147</v>
      </c>
      <c r="I6" s="52">
        <v>4958.4267867087401</v>
      </c>
      <c r="J6" s="52">
        <v>5035.988840851991</v>
      </c>
      <c r="K6" s="99"/>
    </row>
    <row r="7" spans="1:11">
      <c r="A7" s="189"/>
      <c r="B7" s="191"/>
      <c r="C7" s="101" t="s">
        <v>59</v>
      </c>
      <c r="D7" s="51">
        <v>25181.693740775878</v>
      </c>
      <c r="E7" s="52">
        <v>20972.539165460112</v>
      </c>
      <c r="F7" s="52">
        <v>81880.019818477536</v>
      </c>
      <c r="G7" s="60">
        <f t="shared" si="0"/>
        <v>3.2515692018719116</v>
      </c>
      <c r="H7" s="52">
        <v>55930.136006532019</v>
      </c>
      <c r="I7" s="52">
        <v>3736.7723777452584</v>
      </c>
      <c r="J7" s="52">
        <v>3865.3595404848738</v>
      </c>
      <c r="K7" s="99"/>
    </row>
    <row r="8" spans="1:11">
      <c r="A8" s="189"/>
      <c r="B8" s="191"/>
      <c r="C8" s="101" t="s">
        <v>60</v>
      </c>
      <c r="D8" s="51">
        <v>48546.515613398398</v>
      </c>
      <c r="E8" s="52">
        <v>30370.291919879928</v>
      </c>
      <c r="F8" s="52">
        <v>73162.280332738868</v>
      </c>
      <c r="G8" s="60">
        <f t="shared" si="0"/>
        <v>1.5070552316332821</v>
      </c>
      <c r="H8" s="52">
        <v>42301.261211814082</v>
      </c>
      <c r="I8" s="52">
        <v>2906.0946870844095</v>
      </c>
      <c r="J8" s="52">
        <v>2605.8410097241449</v>
      </c>
      <c r="K8" s="99"/>
    </row>
    <row r="9" spans="1:11">
      <c r="A9" s="189"/>
      <c r="B9" s="191"/>
      <c r="C9" s="101" t="s">
        <v>61</v>
      </c>
      <c r="D9" s="51">
        <v>14964.833715049994</v>
      </c>
      <c r="E9" s="52">
        <v>13957.498043189469</v>
      </c>
      <c r="F9" s="52">
        <v>44266.564210637567</v>
      </c>
      <c r="G9" s="60">
        <f t="shared" si="0"/>
        <v>2.9580391639179457</v>
      </c>
      <c r="H9" s="52">
        <v>28008.964911939824</v>
      </c>
      <c r="I9" s="52">
        <v>1919.2546428296969</v>
      </c>
      <c r="J9" s="52">
        <v>1929.1221812276565</v>
      </c>
      <c r="K9" s="99"/>
    </row>
    <row r="10" spans="1:11">
      <c r="A10" s="189"/>
      <c r="B10" s="191"/>
      <c r="C10" s="101" t="s">
        <v>55</v>
      </c>
      <c r="D10" s="51">
        <v>217000.75436353797</v>
      </c>
      <c r="E10" s="52">
        <v>159371.31011171828</v>
      </c>
      <c r="F10" s="52">
        <v>478733.80374398001</v>
      </c>
      <c r="G10" s="60">
        <f t="shared" si="0"/>
        <v>2.2061388917660847</v>
      </c>
      <c r="H10" s="52">
        <v>291971.09880181128</v>
      </c>
      <c r="I10" s="52">
        <v>22265.900037403386</v>
      </c>
      <c r="J10" s="52">
        <v>21778.529179716475</v>
      </c>
      <c r="K10" s="99"/>
    </row>
    <row r="11" spans="1:11" ht="24">
      <c r="A11" s="189"/>
      <c r="B11" s="192" t="s">
        <v>37</v>
      </c>
      <c r="C11" s="101" t="s">
        <v>62</v>
      </c>
      <c r="D11" s="51">
        <v>1407.9551082366233</v>
      </c>
      <c r="E11" s="52">
        <v>1322.930593922159</v>
      </c>
      <c r="F11" s="52">
        <v>2798.5466504692126</v>
      </c>
      <c r="G11" s="60">
        <f t="shared" si="0"/>
        <v>1.9876675286715775</v>
      </c>
      <c r="H11" s="52">
        <v>1108.0775939726284</v>
      </c>
      <c r="I11" s="52">
        <v>132.13226574600273</v>
      </c>
      <c r="J11" s="52">
        <v>157.94671710322183</v>
      </c>
      <c r="K11" s="99"/>
    </row>
    <row r="12" spans="1:11">
      <c r="A12" s="189"/>
      <c r="B12" s="191"/>
      <c r="C12" s="101" t="s">
        <v>63</v>
      </c>
      <c r="D12" s="51">
        <v>4896.7328423891468</v>
      </c>
      <c r="E12" s="52">
        <v>4779.7427965526831</v>
      </c>
      <c r="F12" s="52">
        <v>18602.808219035513</v>
      </c>
      <c r="G12" s="60">
        <f t="shared" si="0"/>
        <v>3.7990245369316669</v>
      </c>
      <c r="H12" s="52">
        <v>12741.184138877197</v>
      </c>
      <c r="I12" s="52">
        <v>812.2219282943912</v>
      </c>
      <c r="J12" s="52">
        <v>899.87670693044629</v>
      </c>
      <c r="K12" s="99"/>
    </row>
    <row r="13" spans="1:11">
      <c r="A13" s="189"/>
      <c r="B13" s="191"/>
      <c r="C13" s="101" t="s">
        <v>64</v>
      </c>
      <c r="D13" s="51">
        <v>3396.0220728962763</v>
      </c>
      <c r="E13" s="52">
        <v>2946.2786350805659</v>
      </c>
      <c r="F13" s="52">
        <v>9720.4127290145552</v>
      </c>
      <c r="G13" s="60">
        <f t="shared" si="0"/>
        <v>2.8622937426094412</v>
      </c>
      <c r="H13" s="52">
        <v>4947.861925911342</v>
      </c>
      <c r="I13" s="52">
        <v>533.42020140024317</v>
      </c>
      <c r="J13" s="52">
        <v>634.84077782692111</v>
      </c>
      <c r="K13" s="99"/>
    </row>
    <row r="14" spans="1:11">
      <c r="A14" s="189"/>
      <c r="B14" s="191"/>
      <c r="C14" s="101" t="s">
        <v>65</v>
      </c>
      <c r="D14" s="51">
        <v>2646.2878210000881</v>
      </c>
      <c r="E14" s="52">
        <v>2516.3501402512748</v>
      </c>
      <c r="F14" s="52">
        <v>6569.0921674675437</v>
      </c>
      <c r="G14" s="60">
        <f t="shared" si="0"/>
        <v>2.4823800779859786</v>
      </c>
      <c r="H14" s="52">
        <v>3380.5216164449039</v>
      </c>
      <c r="I14" s="52">
        <v>391.84265077469945</v>
      </c>
      <c r="J14" s="52">
        <v>440.40242822292231</v>
      </c>
      <c r="K14" s="99"/>
    </row>
    <row r="15" spans="1:11">
      <c r="A15" s="189"/>
      <c r="B15" s="191"/>
      <c r="C15" s="101" t="s">
        <v>66</v>
      </c>
      <c r="D15" s="51">
        <v>3548.0373221250229</v>
      </c>
      <c r="E15" s="52">
        <v>2976.6270763728312</v>
      </c>
      <c r="F15" s="52">
        <v>9680.5546422049683</v>
      </c>
      <c r="G15" s="60">
        <f t="shared" si="0"/>
        <v>2.7284252569268359</v>
      </c>
      <c r="H15" s="52">
        <v>4755.5003656585686</v>
      </c>
      <c r="I15" s="52">
        <v>457.45515733659977</v>
      </c>
      <c r="J15" s="52">
        <v>473.88059176903192</v>
      </c>
      <c r="K15" s="99"/>
    </row>
    <row r="16" spans="1:11" ht="24">
      <c r="A16" s="189"/>
      <c r="B16" s="191"/>
      <c r="C16" s="101" t="s">
        <v>67</v>
      </c>
      <c r="D16" s="51">
        <v>16075.927095612122</v>
      </c>
      <c r="E16" s="52">
        <v>14038.628023039588</v>
      </c>
      <c r="F16" s="52">
        <v>39885.803946631393</v>
      </c>
      <c r="G16" s="60">
        <f t="shared" si="0"/>
        <v>2.4810888796278574</v>
      </c>
      <c r="H16" s="52">
        <v>28294.2408265095</v>
      </c>
      <c r="I16" s="52">
        <v>1197.4530430982536</v>
      </c>
      <c r="J16" s="52">
        <v>1323.4462464951605</v>
      </c>
      <c r="K16" s="99"/>
    </row>
    <row r="17" spans="1:11">
      <c r="A17" s="189"/>
      <c r="B17" s="191"/>
      <c r="C17" s="101" t="s">
        <v>68</v>
      </c>
      <c r="D17" s="51">
        <v>18483.835340543159</v>
      </c>
      <c r="E17" s="52">
        <v>16753.572843865935</v>
      </c>
      <c r="F17" s="52">
        <v>42984.923835620568</v>
      </c>
      <c r="G17" s="60">
        <f t="shared" si="0"/>
        <v>2.3255413740532398</v>
      </c>
      <c r="H17" s="52">
        <v>24728.876593614266</v>
      </c>
      <c r="I17" s="52">
        <v>2059.6368191526262</v>
      </c>
      <c r="J17" s="52">
        <v>2098.207943410167</v>
      </c>
      <c r="K17" s="99"/>
    </row>
    <row r="18" spans="1:11">
      <c r="A18" s="189"/>
      <c r="B18" s="191"/>
      <c r="C18" s="101" t="s">
        <v>69</v>
      </c>
      <c r="D18" s="51">
        <v>23670.516474345597</v>
      </c>
      <c r="E18" s="52">
        <v>20411.595762696328</v>
      </c>
      <c r="F18" s="52">
        <v>63934.556642709918</v>
      </c>
      <c r="G18" s="60">
        <f t="shared" si="0"/>
        <v>2.7010207703749511</v>
      </c>
      <c r="H18" s="52">
        <v>51947.531380619548</v>
      </c>
      <c r="I18" s="52">
        <v>2551.1250868248035</v>
      </c>
      <c r="J18" s="52">
        <v>2620.6160521804873</v>
      </c>
      <c r="K18" s="99"/>
    </row>
    <row r="19" spans="1:11">
      <c r="A19" s="189"/>
      <c r="B19" s="191"/>
      <c r="C19" s="101" t="s">
        <v>70</v>
      </c>
      <c r="D19" s="51">
        <v>2237.8675397320353</v>
      </c>
      <c r="E19" s="52">
        <v>2000.2763282806629</v>
      </c>
      <c r="F19" s="52">
        <v>5728.2061820520248</v>
      </c>
      <c r="G19" s="60">
        <f t="shared" si="0"/>
        <v>2.5596716876003871</v>
      </c>
      <c r="H19" s="52">
        <v>3056.5857229936419</v>
      </c>
      <c r="I19" s="52">
        <v>295.31620433261708</v>
      </c>
      <c r="J19" s="52">
        <v>298.91324741150504</v>
      </c>
      <c r="K19" s="99"/>
    </row>
    <row r="20" spans="1:11">
      <c r="A20" s="189"/>
      <c r="B20" s="191"/>
      <c r="C20" s="101" t="s">
        <v>71</v>
      </c>
      <c r="D20" s="51">
        <v>3832.5255670353322</v>
      </c>
      <c r="E20" s="52">
        <v>3323.5682694687162</v>
      </c>
      <c r="F20" s="52">
        <v>8639.2084262550197</v>
      </c>
      <c r="G20" s="60">
        <f t="shared" si="0"/>
        <v>2.254181550819482</v>
      </c>
      <c r="H20" s="52">
        <v>3950.0867611589097</v>
      </c>
      <c r="I20" s="52">
        <v>439.9089903416355</v>
      </c>
      <c r="J20" s="52">
        <v>441.00792646522291</v>
      </c>
      <c r="K20" s="99"/>
    </row>
    <row r="21" spans="1:11">
      <c r="A21" s="189"/>
      <c r="B21" s="191"/>
      <c r="C21" s="101" t="s">
        <v>55</v>
      </c>
      <c r="D21" s="51">
        <v>80195.707183915394</v>
      </c>
      <c r="E21" s="52">
        <v>71069.570469530736</v>
      </c>
      <c r="F21" s="52">
        <v>208544.11344146074</v>
      </c>
      <c r="G21" s="60">
        <f t="shared" si="0"/>
        <v>2.6004398584976602</v>
      </c>
      <c r="H21" s="52">
        <v>138910.4669257605</v>
      </c>
      <c r="I21" s="52">
        <v>8870.5123473018721</v>
      </c>
      <c r="J21" s="52">
        <v>9389.1386378150855</v>
      </c>
      <c r="K21" s="99"/>
    </row>
    <row r="22" spans="1:11">
      <c r="A22" s="189"/>
      <c r="B22" s="192" t="s">
        <v>38</v>
      </c>
      <c r="C22" s="101" t="s">
        <v>72</v>
      </c>
      <c r="D22" s="51">
        <v>24901.463992939731</v>
      </c>
      <c r="E22" s="52">
        <v>23475.917141829748</v>
      </c>
      <c r="F22" s="52">
        <v>50022.225457294415</v>
      </c>
      <c r="G22" s="60">
        <f t="shared" si="0"/>
        <v>2.0088066095823573</v>
      </c>
      <c r="H22" s="52">
        <v>23455.791333953806</v>
      </c>
      <c r="I22" s="52">
        <v>2678.2207894373214</v>
      </c>
      <c r="J22" s="52">
        <v>2635.1811810160639</v>
      </c>
      <c r="K22" s="99"/>
    </row>
    <row r="23" spans="1:11">
      <c r="A23" s="189"/>
      <c r="B23" s="191"/>
      <c r="C23" s="101" t="s">
        <v>73</v>
      </c>
      <c r="D23" s="51">
        <v>67752.723926825958</v>
      </c>
      <c r="E23" s="52">
        <v>59784.383311993486</v>
      </c>
      <c r="F23" s="52">
        <v>143271.78175450771</v>
      </c>
      <c r="G23" s="60">
        <f t="shared" si="0"/>
        <v>2.1146276260308525</v>
      </c>
      <c r="H23" s="52">
        <v>58769.276087384111</v>
      </c>
      <c r="I23" s="52">
        <v>5886.166994343851</v>
      </c>
      <c r="J23" s="52">
        <v>6151.9191011119474</v>
      </c>
      <c r="K23" s="99"/>
    </row>
    <row r="24" spans="1:11">
      <c r="A24" s="189"/>
      <c r="B24" s="191"/>
      <c r="C24" s="101" t="s">
        <v>74</v>
      </c>
      <c r="D24" s="51">
        <v>52832.629442060344</v>
      </c>
      <c r="E24" s="52">
        <v>47385.067153660944</v>
      </c>
      <c r="F24" s="52">
        <v>90022.324560492183</v>
      </c>
      <c r="G24" s="60">
        <f t="shared" si="0"/>
        <v>1.7039152794622203</v>
      </c>
      <c r="H24" s="52">
        <v>37421.383468447886</v>
      </c>
      <c r="I24" s="52">
        <v>3265.7840345149934</v>
      </c>
      <c r="J24" s="52">
        <v>3474.4974121994046</v>
      </c>
      <c r="K24" s="99"/>
    </row>
    <row r="25" spans="1:11">
      <c r="A25" s="189"/>
      <c r="B25" s="191"/>
      <c r="C25" s="101" t="s">
        <v>75</v>
      </c>
      <c r="D25" s="51">
        <v>57974.40362334207</v>
      </c>
      <c r="E25" s="52">
        <v>53909.694682674817</v>
      </c>
      <c r="F25" s="52">
        <v>123504.02722440595</v>
      </c>
      <c r="G25" s="60">
        <f t="shared" si="0"/>
        <v>2.1303199257866945</v>
      </c>
      <c r="H25" s="52">
        <v>45690.450172590834</v>
      </c>
      <c r="I25" s="52">
        <v>4436.2492875700664</v>
      </c>
      <c r="J25" s="52">
        <v>4385.4728453206681</v>
      </c>
      <c r="K25" s="99"/>
    </row>
    <row r="26" spans="1:11">
      <c r="A26" s="189"/>
      <c r="B26" s="191"/>
      <c r="C26" s="101" t="s">
        <v>76</v>
      </c>
      <c r="D26" s="51">
        <v>7400.1822107606722</v>
      </c>
      <c r="E26" s="52">
        <v>4752.4152480878811</v>
      </c>
      <c r="F26" s="52">
        <v>9598.4519447186631</v>
      </c>
      <c r="G26" s="60">
        <f t="shared" si="0"/>
        <v>1.2970561631254791</v>
      </c>
      <c r="H26" s="52">
        <v>1339.4601433014795</v>
      </c>
      <c r="I26" s="52">
        <v>345.70781272685849</v>
      </c>
      <c r="J26" s="52">
        <v>339.29263147498762</v>
      </c>
      <c r="K26" s="99"/>
    </row>
    <row r="27" spans="1:11">
      <c r="A27" s="189"/>
      <c r="B27" s="191"/>
      <c r="C27" s="101" t="s">
        <v>77</v>
      </c>
      <c r="D27" s="51">
        <v>18619.15412299335</v>
      </c>
      <c r="E27" s="52">
        <v>17414.088391974554</v>
      </c>
      <c r="F27" s="52">
        <v>36066.194660328052</v>
      </c>
      <c r="G27" s="60">
        <f t="shared" si="0"/>
        <v>1.9370479680271204</v>
      </c>
      <c r="H27" s="52">
        <v>16795.56227102959</v>
      </c>
      <c r="I27" s="52">
        <v>1229.3999556608012</v>
      </c>
      <c r="J27" s="52">
        <v>1241.6166988308353</v>
      </c>
      <c r="K27" s="99"/>
    </row>
    <row r="28" spans="1:11">
      <c r="A28" s="189"/>
      <c r="B28" s="191"/>
      <c r="C28" s="101" t="s">
        <v>78</v>
      </c>
      <c r="D28" s="51">
        <v>67913.677417287909</v>
      </c>
      <c r="E28" s="52">
        <v>60505.432578017855</v>
      </c>
      <c r="F28" s="52">
        <v>119804.35828638394</v>
      </c>
      <c r="G28" s="60">
        <f t="shared" si="0"/>
        <v>1.7640681942498802</v>
      </c>
      <c r="H28" s="52">
        <v>53590.584785887157</v>
      </c>
      <c r="I28" s="52">
        <v>3396.1698720810105</v>
      </c>
      <c r="J28" s="52">
        <v>3473.3322703438907</v>
      </c>
      <c r="K28" s="99"/>
    </row>
    <row r="29" spans="1:11">
      <c r="A29" s="189"/>
      <c r="B29" s="191"/>
      <c r="C29" s="101" t="s">
        <v>55</v>
      </c>
      <c r="D29" s="51">
        <v>297394.23473621003</v>
      </c>
      <c r="E29" s="52">
        <v>267226.99850823928</v>
      </c>
      <c r="F29" s="52">
        <v>572289.36388813087</v>
      </c>
      <c r="G29" s="60">
        <f t="shared" si="0"/>
        <v>1.9243458582704336</v>
      </c>
      <c r="H29" s="52">
        <v>237062.5082625949</v>
      </c>
      <c r="I29" s="52">
        <v>21237.698746334903</v>
      </c>
      <c r="J29" s="52">
        <v>21701.312140297796</v>
      </c>
      <c r="K29" s="99"/>
    </row>
    <row r="30" spans="1:11">
      <c r="A30" s="189"/>
      <c r="B30" s="192" t="s">
        <v>39</v>
      </c>
      <c r="C30" s="101" t="s">
        <v>79</v>
      </c>
      <c r="D30" s="51">
        <v>4995.4248912284875</v>
      </c>
      <c r="E30" s="52">
        <v>4209.1538739416137</v>
      </c>
      <c r="F30" s="52">
        <v>10719.986138547425</v>
      </c>
      <c r="G30" s="60">
        <f t="shared" si="0"/>
        <v>2.1459608285514906</v>
      </c>
      <c r="H30" s="52">
        <v>6467.4605980863462</v>
      </c>
      <c r="I30" s="52">
        <v>467.89176406057891</v>
      </c>
      <c r="J30" s="52">
        <v>473.85416727335149</v>
      </c>
      <c r="K30" s="99"/>
    </row>
    <row r="31" spans="1:11" ht="24">
      <c r="A31" s="189"/>
      <c r="B31" s="191"/>
      <c r="C31" s="101" t="s">
        <v>80</v>
      </c>
      <c r="D31" s="51">
        <v>9469.7497254576683</v>
      </c>
      <c r="E31" s="52">
        <v>8811.2734558111115</v>
      </c>
      <c r="F31" s="52">
        <v>27697.748827711301</v>
      </c>
      <c r="G31" s="60">
        <f t="shared" si="0"/>
        <v>2.9248659817535656</v>
      </c>
      <c r="H31" s="52">
        <v>17930.757831927764</v>
      </c>
      <c r="I31" s="52">
        <v>1513.3507148009232</v>
      </c>
      <c r="J31" s="52">
        <v>1510.8948375692046</v>
      </c>
      <c r="K31" s="99"/>
    </row>
    <row r="32" spans="1:11">
      <c r="A32" s="189"/>
      <c r="B32" s="191"/>
      <c r="C32" s="101" t="s">
        <v>81</v>
      </c>
      <c r="D32" s="51">
        <v>6130.634106592147</v>
      </c>
      <c r="E32" s="52">
        <v>5412.904915367425</v>
      </c>
      <c r="F32" s="52">
        <v>15945.301332718685</v>
      </c>
      <c r="G32" s="60">
        <f t="shared" si="0"/>
        <v>2.6009220344063633</v>
      </c>
      <c r="H32" s="52">
        <v>11962.44245561499</v>
      </c>
      <c r="I32" s="52">
        <v>858.50465876422504</v>
      </c>
      <c r="J32" s="52">
        <v>867.99432729825548</v>
      </c>
      <c r="K32" s="99"/>
    </row>
    <row r="33" spans="1:11">
      <c r="A33" s="189"/>
      <c r="B33" s="191"/>
      <c r="C33" s="101" t="s">
        <v>82</v>
      </c>
      <c r="D33" s="51">
        <v>2827.0405346520865</v>
      </c>
      <c r="E33" s="52">
        <v>2648.3824997735965</v>
      </c>
      <c r="F33" s="52">
        <v>8047.0500808716497</v>
      </c>
      <c r="G33" s="60">
        <f t="shared" si="0"/>
        <v>2.8464572694434218</v>
      </c>
      <c r="H33" s="52">
        <v>5585.5590007556157</v>
      </c>
      <c r="I33" s="52">
        <v>375.69780904013322</v>
      </c>
      <c r="J33" s="52">
        <v>373.80431767269397</v>
      </c>
      <c r="K33" s="99"/>
    </row>
    <row r="34" spans="1:11">
      <c r="A34" s="189"/>
      <c r="B34" s="191"/>
      <c r="C34" s="101" t="s">
        <v>83</v>
      </c>
      <c r="D34" s="51">
        <v>2696.5808386630551</v>
      </c>
      <c r="E34" s="52">
        <v>2439.4020358851171</v>
      </c>
      <c r="F34" s="52">
        <v>5693.8950479515725</v>
      </c>
      <c r="G34" s="60">
        <f t="shared" si="0"/>
        <v>2.1115239589014374</v>
      </c>
      <c r="H34" s="52">
        <v>3385.1648305439276</v>
      </c>
      <c r="I34" s="52">
        <v>291.0662494386637</v>
      </c>
      <c r="J34" s="52">
        <v>281.78313655765243</v>
      </c>
      <c r="K34" s="99"/>
    </row>
    <row r="35" spans="1:11" ht="24">
      <c r="A35" s="189"/>
      <c r="B35" s="191"/>
      <c r="C35" s="101" t="s">
        <v>84</v>
      </c>
      <c r="D35" s="51">
        <v>5512.1612105069407</v>
      </c>
      <c r="E35" s="52">
        <v>4909.3269271109966</v>
      </c>
      <c r="F35" s="52">
        <v>11692.484729431642</v>
      </c>
      <c r="G35" s="60">
        <f t="shared" si="0"/>
        <v>2.1212160317706514</v>
      </c>
      <c r="H35" s="52">
        <v>6816.1337045221071</v>
      </c>
      <c r="I35" s="52">
        <v>531.7423577249607</v>
      </c>
      <c r="J35" s="52">
        <v>526.3246651026775</v>
      </c>
      <c r="K35" s="99"/>
    </row>
    <row r="36" spans="1:11">
      <c r="A36" s="189"/>
      <c r="B36" s="191"/>
      <c r="C36" s="101" t="s">
        <v>85</v>
      </c>
      <c r="D36" s="51">
        <v>5484.5840400922325</v>
      </c>
      <c r="E36" s="52">
        <v>4496.7422383960384</v>
      </c>
      <c r="F36" s="52">
        <v>14236.183562346852</v>
      </c>
      <c r="G36" s="60">
        <f t="shared" si="0"/>
        <v>2.5956724262552182</v>
      </c>
      <c r="H36" s="52">
        <v>10093.403265315545</v>
      </c>
      <c r="I36" s="52">
        <v>764.17931628378449</v>
      </c>
      <c r="J36" s="52">
        <v>758.5189474673632</v>
      </c>
      <c r="K36" s="99"/>
    </row>
    <row r="37" spans="1:11">
      <c r="A37" s="189"/>
      <c r="B37" s="191"/>
      <c r="C37" s="101" t="s">
        <v>55</v>
      </c>
      <c r="D37" s="51">
        <v>37116.17534719262</v>
      </c>
      <c r="E37" s="52">
        <v>32927.185946285892</v>
      </c>
      <c r="F37" s="52">
        <v>94032.649719579131</v>
      </c>
      <c r="G37" s="60">
        <f t="shared" si="0"/>
        <v>2.5334681938528867</v>
      </c>
      <c r="H37" s="52">
        <v>62240.921686766291</v>
      </c>
      <c r="I37" s="52">
        <v>4802.432870113269</v>
      </c>
      <c r="J37" s="52">
        <v>4793.1743989411989</v>
      </c>
      <c r="K37" s="99"/>
    </row>
    <row r="38" spans="1:11">
      <c r="A38" s="189"/>
      <c r="B38" s="192" t="s">
        <v>40</v>
      </c>
      <c r="C38" s="101" t="s">
        <v>86</v>
      </c>
      <c r="D38" s="51">
        <v>25117.822648831894</v>
      </c>
      <c r="E38" s="52">
        <v>20724.329833063915</v>
      </c>
      <c r="F38" s="52">
        <v>54263.078557946232</v>
      </c>
      <c r="G38" s="60">
        <f t="shared" si="0"/>
        <v>2.1603416552696193</v>
      </c>
      <c r="H38" s="52">
        <v>32643.559921344975</v>
      </c>
      <c r="I38" s="52">
        <v>3196.3805458279071</v>
      </c>
      <c r="J38" s="52">
        <v>3142.1807817794183</v>
      </c>
      <c r="K38" s="99"/>
    </row>
    <row r="39" spans="1:11">
      <c r="A39" s="189"/>
      <c r="B39" s="191"/>
      <c r="C39" s="101" t="s">
        <v>87</v>
      </c>
      <c r="D39" s="51">
        <v>16036.727789877172</v>
      </c>
      <c r="E39" s="52">
        <v>13840.339029060044</v>
      </c>
      <c r="F39" s="52">
        <v>40698.20985999667</v>
      </c>
      <c r="G39" s="60">
        <f t="shared" si="0"/>
        <v>2.5378126007530359</v>
      </c>
      <c r="H39" s="52">
        <v>24521.833519160005</v>
      </c>
      <c r="I39" s="52">
        <v>2075.3142093167044</v>
      </c>
      <c r="J39" s="52">
        <v>2080.3076367086851</v>
      </c>
      <c r="K39" s="99"/>
    </row>
    <row r="40" spans="1:11">
      <c r="A40" s="189"/>
      <c r="B40" s="191"/>
      <c r="C40" s="101" t="s">
        <v>88</v>
      </c>
      <c r="D40" s="51">
        <v>2290.6396068307286</v>
      </c>
      <c r="E40" s="52">
        <v>1582.6923047776293</v>
      </c>
      <c r="F40" s="52">
        <v>1600.8314672177066</v>
      </c>
      <c r="G40" s="60">
        <f t="shared" si="0"/>
        <v>0.69885784845595023</v>
      </c>
      <c r="H40" s="52">
        <v>123.07606330211371</v>
      </c>
      <c r="I40" s="52">
        <v>20.782424818511057</v>
      </c>
      <c r="J40" s="52">
        <v>24.507314501493582</v>
      </c>
      <c r="K40" s="99"/>
    </row>
    <row r="41" spans="1:11">
      <c r="A41" s="189"/>
      <c r="B41" s="191"/>
      <c r="C41" s="101" t="s">
        <v>40</v>
      </c>
      <c r="D41" s="51">
        <v>221.54938300602262</v>
      </c>
      <c r="E41" s="52">
        <v>186.77350152825215</v>
      </c>
      <c r="F41" s="52">
        <v>345.01341590939876</v>
      </c>
      <c r="G41" s="60">
        <f t="shared" si="0"/>
        <v>1.5572754535724429</v>
      </c>
      <c r="H41" s="52">
        <v>86.797755600430364</v>
      </c>
      <c r="I41" s="52">
        <v>27.514709941199484</v>
      </c>
      <c r="J41" s="52">
        <v>27.249362209895398</v>
      </c>
      <c r="K41" s="99"/>
    </row>
    <row r="42" spans="1:11">
      <c r="A42" s="189"/>
      <c r="B42" s="191"/>
      <c r="C42" s="101" t="s">
        <v>55</v>
      </c>
      <c r="D42" s="51">
        <v>43666.739428545814</v>
      </c>
      <c r="E42" s="52">
        <v>36334.134668429841</v>
      </c>
      <c r="F42" s="52">
        <v>96907.133301070004</v>
      </c>
      <c r="G42" s="60">
        <f t="shared" si="0"/>
        <v>2.2192436295740436</v>
      </c>
      <c r="H42" s="52">
        <v>57375.267259407527</v>
      </c>
      <c r="I42" s="52">
        <v>5319.9918899043214</v>
      </c>
      <c r="J42" s="52">
        <v>5274.2450951994933</v>
      </c>
      <c r="K42" s="99"/>
    </row>
    <row r="43" spans="1:11">
      <c r="A43" s="189"/>
      <c r="B43" s="192" t="s">
        <v>41</v>
      </c>
      <c r="C43" s="101" t="s">
        <v>89</v>
      </c>
      <c r="D43" s="51">
        <v>8906.7513473460658</v>
      </c>
      <c r="E43" s="52">
        <v>8624.9131307386706</v>
      </c>
      <c r="F43" s="52">
        <v>14749.677937785005</v>
      </c>
      <c r="G43" s="60">
        <f t="shared" si="0"/>
        <v>1.6560109699458434</v>
      </c>
      <c r="H43" s="52">
        <v>2123.1155232056781</v>
      </c>
      <c r="I43" s="52">
        <v>383.55289756628036</v>
      </c>
      <c r="J43" s="52">
        <v>352.24610708909813</v>
      </c>
      <c r="K43" s="99"/>
    </row>
    <row r="44" spans="1:11">
      <c r="A44" s="189"/>
      <c r="B44" s="191"/>
      <c r="C44" s="101" t="s">
        <v>90</v>
      </c>
      <c r="D44" s="51">
        <v>11484.421831377422</v>
      </c>
      <c r="E44" s="52">
        <v>10428.235369880542</v>
      </c>
      <c r="F44" s="52">
        <v>40442.58273000129</v>
      </c>
      <c r="G44" s="60">
        <f t="shared" si="0"/>
        <v>3.5215166530634723</v>
      </c>
      <c r="H44" s="52">
        <v>28863.037540589383</v>
      </c>
      <c r="I44" s="52">
        <v>1650.7536755223991</v>
      </c>
      <c r="J44" s="52">
        <v>1603.4946181279711</v>
      </c>
      <c r="K44" s="99"/>
    </row>
    <row r="45" spans="1:11">
      <c r="A45" s="189"/>
      <c r="B45" s="191"/>
      <c r="C45" s="101" t="s">
        <v>91</v>
      </c>
      <c r="D45" s="51">
        <v>9996.3687674557059</v>
      </c>
      <c r="E45" s="52">
        <v>8711.8280019606282</v>
      </c>
      <c r="F45" s="52">
        <v>29203.225082421031</v>
      </c>
      <c r="G45" s="60">
        <f t="shared" si="0"/>
        <v>2.9213833304644972</v>
      </c>
      <c r="H45" s="52">
        <v>19517.652166825526</v>
      </c>
      <c r="I45" s="52">
        <v>1263.7634365809731</v>
      </c>
      <c r="J45" s="52">
        <v>1184.2204548183784</v>
      </c>
      <c r="K45" s="99"/>
    </row>
    <row r="46" spans="1:11">
      <c r="A46" s="189"/>
      <c r="B46" s="191"/>
      <c r="C46" s="101" t="s">
        <v>92</v>
      </c>
      <c r="D46" s="51">
        <v>10359.231805759653</v>
      </c>
      <c r="E46" s="52">
        <v>8151.4047390701726</v>
      </c>
      <c r="F46" s="52">
        <v>31661.865560710845</v>
      </c>
      <c r="G46" s="60">
        <f t="shared" si="0"/>
        <v>3.056391260895146</v>
      </c>
      <c r="H46" s="52">
        <v>18240.274143141967</v>
      </c>
      <c r="I46" s="52">
        <v>1085.8499174077713</v>
      </c>
      <c r="J46" s="52">
        <v>1131.7481565421338</v>
      </c>
      <c r="K46" s="99"/>
    </row>
    <row r="47" spans="1:11">
      <c r="A47" s="189"/>
      <c r="B47" s="191"/>
      <c r="C47" s="101" t="s">
        <v>93</v>
      </c>
      <c r="D47" s="51">
        <v>14742.263650437269</v>
      </c>
      <c r="E47" s="52">
        <v>13857.260678923156</v>
      </c>
      <c r="F47" s="52">
        <v>48009.696944262389</v>
      </c>
      <c r="G47" s="60">
        <f t="shared" si="0"/>
        <v>3.2566027906330639</v>
      </c>
      <c r="H47" s="52">
        <v>25016.554985325191</v>
      </c>
      <c r="I47" s="52">
        <v>2011.4155844852767</v>
      </c>
      <c r="J47" s="52">
        <v>1936.7852208346151</v>
      </c>
      <c r="K47" s="99"/>
    </row>
    <row r="48" spans="1:11">
      <c r="A48" s="189"/>
      <c r="B48" s="191"/>
      <c r="C48" s="101" t="s">
        <v>94</v>
      </c>
      <c r="D48" s="51">
        <v>15577.004179124813</v>
      </c>
      <c r="E48" s="52">
        <v>14581.859841265141</v>
      </c>
      <c r="F48" s="52">
        <v>41345.072719046839</v>
      </c>
      <c r="G48" s="60">
        <f t="shared" si="0"/>
        <v>2.6542377625124187</v>
      </c>
      <c r="H48" s="52">
        <v>25093.578885513907</v>
      </c>
      <c r="I48" s="52">
        <v>1858.9465405435728</v>
      </c>
      <c r="J48" s="52">
        <v>1779.5833639051527</v>
      </c>
      <c r="K48" s="99"/>
    </row>
    <row r="49" spans="1:11">
      <c r="A49" s="189"/>
      <c r="B49" s="191"/>
      <c r="C49" s="101" t="s">
        <v>55</v>
      </c>
      <c r="D49" s="51">
        <v>71066.041581500933</v>
      </c>
      <c r="E49" s="52">
        <v>64355.501761838321</v>
      </c>
      <c r="F49" s="52">
        <v>205412.12097422741</v>
      </c>
      <c r="G49" s="60">
        <f t="shared" si="0"/>
        <v>2.8904398838459837</v>
      </c>
      <c r="H49" s="52">
        <v>118854.21324460163</v>
      </c>
      <c r="I49" s="52">
        <v>8254.2820521062731</v>
      </c>
      <c r="J49" s="52">
        <v>7988.0779213173491</v>
      </c>
      <c r="K49" s="99"/>
    </row>
    <row r="50" spans="1:11">
      <c r="A50" s="189"/>
      <c r="B50" s="192" t="s">
        <v>42</v>
      </c>
      <c r="C50" s="101" t="s">
        <v>95</v>
      </c>
      <c r="D50" s="51">
        <v>619.6676134427961</v>
      </c>
      <c r="E50" s="52">
        <v>576.87868993034874</v>
      </c>
      <c r="F50" s="52">
        <v>1353.0406438956916</v>
      </c>
      <c r="G50" s="60">
        <f t="shared" si="0"/>
        <v>2.183494206480094</v>
      </c>
      <c r="H50" s="52">
        <v>713.42850676227351</v>
      </c>
      <c r="I50" s="52">
        <v>90.446064991735639</v>
      </c>
      <c r="J50" s="52">
        <v>91.981063045036137</v>
      </c>
      <c r="K50" s="99"/>
    </row>
    <row r="51" spans="1:11">
      <c r="A51" s="189"/>
      <c r="B51" s="191"/>
      <c r="C51" s="101" t="s">
        <v>96</v>
      </c>
      <c r="D51" s="51">
        <v>4805.6838738090182</v>
      </c>
      <c r="E51" s="52">
        <v>3675.9504204040791</v>
      </c>
      <c r="F51" s="52">
        <v>6289.0894962819757</v>
      </c>
      <c r="G51" s="60">
        <f t="shared" si="0"/>
        <v>1.308677320736289</v>
      </c>
      <c r="H51" s="52">
        <v>2909.864780882202</v>
      </c>
      <c r="I51" s="52">
        <v>342.78096327585115</v>
      </c>
      <c r="J51" s="52">
        <v>342.40063414686131</v>
      </c>
      <c r="K51" s="99"/>
    </row>
    <row r="52" spans="1:11">
      <c r="A52" s="189"/>
      <c r="B52" s="191"/>
      <c r="C52" s="101" t="s">
        <v>97</v>
      </c>
      <c r="D52" s="51">
        <v>9304.178352729461</v>
      </c>
      <c r="E52" s="52">
        <v>8929.4807878334723</v>
      </c>
      <c r="F52" s="52">
        <v>29892.032452391635</v>
      </c>
      <c r="G52" s="60">
        <f t="shared" si="0"/>
        <v>3.2127535951224053</v>
      </c>
      <c r="H52" s="52">
        <v>16730.827250816739</v>
      </c>
      <c r="I52" s="52">
        <v>1613.3339254977031</v>
      </c>
      <c r="J52" s="52">
        <v>1576.8915256328992</v>
      </c>
      <c r="K52" s="99"/>
    </row>
    <row r="53" spans="1:11">
      <c r="A53" s="189"/>
      <c r="B53" s="191"/>
      <c r="C53" s="101" t="s">
        <v>98</v>
      </c>
      <c r="D53" s="51">
        <v>6293.8465410830404</v>
      </c>
      <c r="E53" s="52">
        <v>5584.3551195821938</v>
      </c>
      <c r="F53" s="52">
        <v>19623.857773090749</v>
      </c>
      <c r="G53" s="60">
        <f t="shared" si="0"/>
        <v>3.1179434778074349</v>
      </c>
      <c r="H53" s="52">
        <v>13172.356511840913</v>
      </c>
      <c r="I53" s="52">
        <v>1033.3013007088766</v>
      </c>
      <c r="J53" s="52">
        <v>1014.6807182904283</v>
      </c>
      <c r="K53" s="99"/>
    </row>
    <row r="54" spans="1:11">
      <c r="A54" s="189"/>
      <c r="B54" s="191"/>
      <c r="C54" s="101" t="s">
        <v>99</v>
      </c>
      <c r="D54" s="51">
        <v>30522.979404418707</v>
      </c>
      <c r="E54" s="52">
        <v>27723.719732309961</v>
      </c>
      <c r="F54" s="52">
        <v>78676.170715974265</v>
      </c>
      <c r="G54" s="60">
        <f t="shared" si="0"/>
        <v>2.5776045540490253</v>
      </c>
      <c r="H54" s="52">
        <v>45845.734094912004</v>
      </c>
      <c r="I54" s="52">
        <v>3345.9059633197762</v>
      </c>
      <c r="J54" s="52">
        <v>3290.9485856735796</v>
      </c>
      <c r="K54" s="99"/>
    </row>
    <row r="55" spans="1:11" ht="24">
      <c r="A55" s="189"/>
      <c r="B55" s="191"/>
      <c r="C55" s="101" t="s">
        <v>100</v>
      </c>
      <c r="D55" s="51">
        <v>7421.9931456686973</v>
      </c>
      <c r="E55" s="52">
        <v>6574.5439845785031</v>
      </c>
      <c r="F55" s="52">
        <v>18601.432610669057</v>
      </c>
      <c r="G55" s="60">
        <f t="shared" si="0"/>
        <v>2.5062583925349515</v>
      </c>
      <c r="H55" s="52">
        <v>11194.562972834749</v>
      </c>
      <c r="I55" s="52">
        <v>905.75426409017052</v>
      </c>
      <c r="J55" s="52">
        <v>917.0940408539692</v>
      </c>
      <c r="K55" s="99"/>
    </row>
    <row r="56" spans="1:11">
      <c r="A56" s="189"/>
      <c r="B56" s="191"/>
      <c r="C56" s="101" t="s">
        <v>101</v>
      </c>
      <c r="D56" s="51">
        <v>8481.7087958660031</v>
      </c>
      <c r="E56" s="52">
        <v>7135.9811670962054</v>
      </c>
      <c r="F56" s="52">
        <v>15276.846935859445</v>
      </c>
      <c r="G56" s="60">
        <f t="shared" si="0"/>
        <v>1.8011520206052585</v>
      </c>
      <c r="H56" s="52">
        <v>9078.5051772934876</v>
      </c>
      <c r="I56" s="52">
        <v>717.47975449983926</v>
      </c>
      <c r="J56" s="52">
        <v>693.94493876812589</v>
      </c>
      <c r="K56" s="99"/>
    </row>
    <row r="57" spans="1:11">
      <c r="A57" s="189"/>
      <c r="B57" s="191"/>
      <c r="C57" s="101" t="s">
        <v>102</v>
      </c>
      <c r="D57" s="51">
        <v>12979.177275562277</v>
      </c>
      <c r="E57" s="52">
        <v>11837.41472877504</v>
      </c>
      <c r="F57" s="52">
        <v>40766.255187302064</v>
      </c>
      <c r="G57" s="60">
        <f t="shared" si="0"/>
        <v>3.1408967087658497</v>
      </c>
      <c r="H57" s="52">
        <v>25224.052610610903</v>
      </c>
      <c r="I57" s="52">
        <v>2033.3235247985144</v>
      </c>
      <c r="J57" s="52">
        <v>2024.1037141714773</v>
      </c>
      <c r="K57" s="99"/>
    </row>
    <row r="58" spans="1:11">
      <c r="A58" s="189"/>
      <c r="B58" s="191"/>
      <c r="C58" s="101" t="s">
        <v>55</v>
      </c>
      <c r="D58" s="51">
        <v>80429.235002579997</v>
      </c>
      <c r="E58" s="52">
        <v>72038.3246305098</v>
      </c>
      <c r="F58" s="52">
        <v>210478.72581546486</v>
      </c>
      <c r="G58" s="60">
        <f t="shared" si="0"/>
        <v>2.6169430283492456</v>
      </c>
      <c r="H58" s="52">
        <v>124869.33190595327</v>
      </c>
      <c r="I58" s="52">
        <v>10082.325761182468</v>
      </c>
      <c r="J58" s="52">
        <v>9952.0452205823749</v>
      </c>
      <c r="K58" s="99"/>
    </row>
    <row r="59" spans="1:11">
      <c r="A59" s="189"/>
      <c r="B59" s="192" t="s">
        <v>43</v>
      </c>
      <c r="C59" s="101" t="s">
        <v>103</v>
      </c>
      <c r="D59" s="51">
        <v>2067.2801028188587</v>
      </c>
      <c r="E59" s="52">
        <v>1741.2225112868375</v>
      </c>
      <c r="F59" s="52">
        <v>5415.9392707621073</v>
      </c>
      <c r="G59" s="60">
        <f t="shared" si="0"/>
        <v>2.6198381454826336</v>
      </c>
      <c r="H59" s="52">
        <v>2506.5918889591067</v>
      </c>
      <c r="I59" s="52">
        <v>363.66455404913751</v>
      </c>
      <c r="J59" s="52">
        <v>366.53334295054407</v>
      </c>
      <c r="K59" s="99"/>
    </row>
    <row r="60" spans="1:11">
      <c r="A60" s="189"/>
      <c r="B60" s="191"/>
      <c r="C60" s="101" t="s">
        <v>104</v>
      </c>
      <c r="D60" s="51">
        <v>592.4671336219335</v>
      </c>
      <c r="E60" s="52">
        <v>570.18552763104594</v>
      </c>
      <c r="F60" s="52">
        <v>1542.4123663247972</v>
      </c>
      <c r="G60" s="60">
        <f t="shared" si="0"/>
        <v>2.6033720333068211</v>
      </c>
      <c r="H60" s="52">
        <v>1113.3502093050568</v>
      </c>
      <c r="I60" s="52">
        <v>92.533247433573834</v>
      </c>
      <c r="J60" s="52">
        <v>91.968900298944021</v>
      </c>
      <c r="K60" s="99"/>
    </row>
    <row r="61" spans="1:11">
      <c r="A61" s="189"/>
      <c r="B61" s="191"/>
      <c r="C61" s="101" t="s">
        <v>105</v>
      </c>
      <c r="D61" s="51">
        <v>7318.6758973941842</v>
      </c>
      <c r="E61" s="52">
        <v>6479.6781559757201</v>
      </c>
      <c r="F61" s="52">
        <v>15100.863015454879</v>
      </c>
      <c r="G61" s="60">
        <f t="shared" si="0"/>
        <v>2.0633326611486571</v>
      </c>
      <c r="H61" s="52">
        <v>7897.3372699089041</v>
      </c>
      <c r="I61" s="52">
        <v>553.49199243534349</v>
      </c>
      <c r="J61" s="52">
        <v>541.44340513702514</v>
      </c>
      <c r="K61" s="99"/>
    </row>
    <row r="62" spans="1:11">
      <c r="A62" s="189"/>
      <c r="B62" s="191"/>
      <c r="C62" s="101" t="s">
        <v>106</v>
      </c>
      <c r="D62" s="51">
        <v>7935.0568024996792</v>
      </c>
      <c r="E62" s="52">
        <v>6652.4900388862306</v>
      </c>
      <c r="F62" s="52">
        <v>22323.660904997127</v>
      </c>
      <c r="G62" s="60">
        <f t="shared" si="0"/>
        <v>2.8132956651255214</v>
      </c>
      <c r="H62" s="52">
        <v>13454.625953762948</v>
      </c>
      <c r="I62" s="52">
        <v>892.70893961377612</v>
      </c>
      <c r="J62" s="52">
        <v>941.87077862678052</v>
      </c>
      <c r="K62" s="99"/>
    </row>
    <row r="63" spans="1:11" ht="24">
      <c r="A63" s="189"/>
      <c r="B63" s="191"/>
      <c r="C63" s="101" t="s">
        <v>107</v>
      </c>
      <c r="D63" s="51">
        <v>10464.675554940201</v>
      </c>
      <c r="E63" s="52">
        <v>9391.9377415027357</v>
      </c>
      <c r="F63" s="52">
        <v>24492.251064646418</v>
      </c>
      <c r="G63" s="60">
        <f t="shared" si="0"/>
        <v>2.3404692229644932</v>
      </c>
      <c r="H63" s="52">
        <v>16194.848774004999</v>
      </c>
      <c r="I63" s="52">
        <v>726.08170118288979</v>
      </c>
      <c r="J63" s="52">
        <v>739.14814326929388</v>
      </c>
      <c r="K63" s="99"/>
    </row>
    <row r="64" spans="1:11" ht="24">
      <c r="A64" s="189"/>
      <c r="B64" s="191"/>
      <c r="C64" s="101" t="s">
        <v>108</v>
      </c>
      <c r="D64" s="51">
        <v>7311.6576971172362</v>
      </c>
      <c r="E64" s="52">
        <v>6924.39130374246</v>
      </c>
      <c r="F64" s="52">
        <v>25327.612296007483</v>
      </c>
      <c r="G64" s="60">
        <f t="shared" si="0"/>
        <v>3.464004107576506</v>
      </c>
      <c r="H64" s="52">
        <v>20123.869468209254</v>
      </c>
      <c r="I64" s="52">
        <v>1119.1893175056562</v>
      </c>
      <c r="J64" s="52">
        <v>1113.0258844057503</v>
      </c>
      <c r="K64" s="99"/>
    </row>
    <row r="65" spans="1:11">
      <c r="A65" s="189"/>
      <c r="B65" s="191"/>
      <c r="C65" s="101" t="s">
        <v>109</v>
      </c>
      <c r="D65" s="51">
        <v>18109.34693901004</v>
      </c>
      <c r="E65" s="52">
        <v>14895.38452606246</v>
      </c>
      <c r="F65" s="52">
        <v>28192.640663376755</v>
      </c>
      <c r="G65" s="60">
        <f t="shared" si="0"/>
        <v>1.5568005162376068</v>
      </c>
      <c r="H65" s="52">
        <v>11845.397917673165</v>
      </c>
      <c r="I65" s="52">
        <v>553.63580901530452</v>
      </c>
      <c r="J65" s="52">
        <v>571.16538454386398</v>
      </c>
      <c r="K65" s="99"/>
    </row>
    <row r="66" spans="1:11">
      <c r="A66" s="189"/>
      <c r="B66" s="191"/>
      <c r="C66" s="101" t="s">
        <v>110</v>
      </c>
      <c r="D66" s="51">
        <v>5399.1925844135112</v>
      </c>
      <c r="E66" s="52">
        <v>4396.9470898143918</v>
      </c>
      <c r="F66" s="52">
        <v>10131.990513813947</v>
      </c>
      <c r="G66" s="60">
        <f t="shared" si="0"/>
        <v>1.8765751277446863</v>
      </c>
      <c r="H66" s="52">
        <v>4477.4833655720531</v>
      </c>
      <c r="I66" s="52">
        <v>633.54134001231375</v>
      </c>
      <c r="J66" s="52">
        <v>635.06008399671794</v>
      </c>
      <c r="K66" s="99"/>
    </row>
    <row r="67" spans="1:11">
      <c r="A67" s="189"/>
      <c r="B67" s="191"/>
      <c r="C67" s="101" t="s">
        <v>55</v>
      </c>
      <c r="D67" s="51">
        <v>59198.352711815642</v>
      </c>
      <c r="E67" s="52">
        <v>51052.236894901886</v>
      </c>
      <c r="F67" s="52">
        <v>132527.37009538352</v>
      </c>
      <c r="G67" s="60">
        <f t="shared" si="0"/>
        <v>2.238700302026003</v>
      </c>
      <c r="H67" s="52">
        <v>77613.504847395481</v>
      </c>
      <c r="I67" s="52">
        <v>4934.8469012479945</v>
      </c>
      <c r="J67" s="52">
        <v>5000.2159232289196</v>
      </c>
      <c r="K67" s="99"/>
    </row>
    <row r="68" spans="1:11">
      <c r="A68" s="189"/>
      <c r="B68" s="192" t="s">
        <v>44</v>
      </c>
      <c r="C68" s="101" t="s">
        <v>111</v>
      </c>
      <c r="D68" s="51">
        <v>50457.087450621832</v>
      </c>
      <c r="E68" s="52">
        <v>31534.495064999075</v>
      </c>
      <c r="F68" s="52">
        <v>88100.378264767467</v>
      </c>
      <c r="G68" s="60">
        <f t="shared" si="0"/>
        <v>1.7460456541607561</v>
      </c>
      <c r="H68" s="52">
        <v>40158.623163482072</v>
      </c>
      <c r="I68" s="52">
        <v>3698.6903537413314</v>
      </c>
      <c r="J68" s="52">
        <v>3621.9944180180905</v>
      </c>
      <c r="K68" s="99"/>
    </row>
    <row r="69" spans="1:11">
      <c r="A69" s="189"/>
      <c r="B69" s="191"/>
      <c r="C69" s="101" t="s">
        <v>112</v>
      </c>
      <c r="D69" s="51">
        <v>8597.6854901252136</v>
      </c>
      <c r="E69" s="52">
        <v>4004.6369984245584</v>
      </c>
      <c r="F69" s="52">
        <v>10360.283680097551</v>
      </c>
      <c r="G69" s="60">
        <f t="shared" ref="G69:G132" si="1">F69/D69</f>
        <v>1.2050084516346582</v>
      </c>
      <c r="H69" s="52">
        <v>3242.7138094861671</v>
      </c>
      <c r="I69" s="52">
        <v>594.36945344869855</v>
      </c>
      <c r="J69" s="52">
        <v>600.33197116549957</v>
      </c>
      <c r="K69" s="99"/>
    </row>
    <row r="70" spans="1:11">
      <c r="A70" s="189"/>
      <c r="B70" s="191"/>
      <c r="C70" s="101" t="s">
        <v>54</v>
      </c>
      <c r="D70" s="51">
        <v>17018.586388820717</v>
      </c>
      <c r="E70" s="52">
        <v>9029.2162020166306</v>
      </c>
      <c r="F70" s="52">
        <v>14658.571857764156</v>
      </c>
      <c r="G70" s="60">
        <f t="shared" si="1"/>
        <v>0.86132722911658377</v>
      </c>
      <c r="H70" s="52">
        <v>6248.1999451629054</v>
      </c>
      <c r="I70" s="52">
        <v>668.98690218298691</v>
      </c>
      <c r="J70" s="52">
        <v>703.88427281051452</v>
      </c>
      <c r="K70" s="99"/>
    </row>
    <row r="71" spans="1:11">
      <c r="A71" s="189"/>
      <c r="B71" s="191"/>
      <c r="C71" s="101" t="s">
        <v>113</v>
      </c>
      <c r="D71" s="51">
        <v>95477.398051771524</v>
      </c>
      <c r="E71" s="52">
        <v>67218.215137386709</v>
      </c>
      <c r="F71" s="52">
        <v>152433.5769678975</v>
      </c>
      <c r="G71" s="60">
        <f t="shared" si="1"/>
        <v>1.5965409623463152</v>
      </c>
      <c r="H71" s="52">
        <v>80353.79091877777</v>
      </c>
      <c r="I71" s="52">
        <v>5886.8248165560481</v>
      </c>
      <c r="J71" s="52">
        <v>5888.9042090307303</v>
      </c>
      <c r="K71" s="99"/>
    </row>
    <row r="72" spans="1:11" ht="24">
      <c r="A72" s="189"/>
      <c r="B72" s="191"/>
      <c r="C72" s="101" t="s">
        <v>114</v>
      </c>
      <c r="D72" s="51">
        <v>31711.53751938821</v>
      </c>
      <c r="E72" s="52">
        <v>19845.272613198653</v>
      </c>
      <c r="F72" s="52">
        <v>31498.742879825997</v>
      </c>
      <c r="G72" s="60">
        <f t="shared" si="1"/>
        <v>0.99328967763130027</v>
      </c>
      <c r="H72" s="52">
        <v>13430.417852874079</v>
      </c>
      <c r="I72" s="52">
        <v>1339.2119661601946</v>
      </c>
      <c r="J72" s="52">
        <v>1322.8519140510512</v>
      </c>
      <c r="K72" s="99"/>
    </row>
    <row r="73" spans="1:11" ht="24">
      <c r="A73" s="189"/>
      <c r="B73" s="191"/>
      <c r="C73" s="101" t="s">
        <v>115</v>
      </c>
      <c r="D73" s="51">
        <v>565.84236641106986</v>
      </c>
      <c r="E73" s="52">
        <v>276.56664405177332</v>
      </c>
      <c r="F73" s="52">
        <v>287.74614755798183</v>
      </c>
      <c r="G73" s="60">
        <f t="shared" si="1"/>
        <v>0.50852704682233296</v>
      </c>
      <c r="H73" s="52">
        <v>50.363187644769248</v>
      </c>
      <c r="I73" s="52">
        <v>34.281059596827383</v>
      </c>
      <c r="J73" s="52">
        <v>33.562044937864137</v>
      </c>
      <c r="K73" s="99"/>
    </row>
    <row r="74" spans="1:11">
      <c r="A74" s="189"/>
      <c r="B74" s="191"/>
      <c r="C74" s="101" t="s">
        <v>116</v>
      </c>
      <c r="D74" s="51">
        <v>24085.353919400619</v>
      </c>
      <c r="E74" s="52">
        <v>14000.086360098288</v>
      </c>
      <c r="F74" s="52">
        <v>47862.725853215365</v>
      </c>
      <c r="G74" s="60">
        <f t="shared" si="1"/>
        <v>1.9872128935029767</v>
      </c>
      <c r="H74" s="52">
        <v>22557.422438160051</v>
      </c>
      <c r="I74" s="52">
        <v>2698.0564746382406</v>
      </c>
      <c r="J74" s="52">
        <v>2566.4082146566434</v>
      </c>
      <c r="K74" s="99"/>
    </row>
    <row r="75" spans="1:11">
      <c r="A75" s="189"/>
      <c r="B75" s="191"/>
      <c r="C75" s="101" t="s">
        <v>117</v>
      </c>
      <c r="D75" s="51">
        <v>44410.777057632309</v>
      </c>
      <c r="E75" s="52">
        <v>26056.756581798323</v>
      </c>
      <c r="F75" s="52">
        <v>57941.979574208483</v>
      </c>
      <c r="G75" s="60">
        <f t="shared" si="1"/>
        <v>1.3046828588253836</v>
      </c>
      <c r="H75" s="52">
        <v>21190.283264207887</v>
      </c>
      <c r="I75" s="52">
        <v>3634.7602871658864</v>
      </c>
      <c r="J75" s="52">
        <v>3723.1032685157579</v>
      </c>
      <c r="K75" s="99"/>
    </row>
    <row r="76" spans="1:11">
      <c r="A76" s="189"/>
      <c r="B76" s="191"/>
      <c r="C76" s="101" t="s">
        <v>118</v>
      </c>
      <c r="D76" s="51">
        <v>36772.069503251136</v>
      </c>
      <c r="E76" s="52">
        <v>14277.100714471933</v>
      </c>
      <c r="F76" s="52">
        <v>30019.553659960027</v>
      </c>
      <c r="G76" s="60">
        <f t="shared" si="1"/>
        <v>0.81636834873560493</v>
      </c>
      <c r="H76" s="52">
        <v>5837.1806758412331</v>
      </c>
      <c r="I76" s="52">
        <v>639.3509030314259</v>
      </c>
      <c r="J76" s="52">
        <v>718.50149018919376</v>
      </c>
      <c r="K76" s="99"/>
    </row>
    <row r="77" spans="1:11">
      <c r="A77" s="189"/>
      <c r="B77" s="191"/>
      <c r="C77" s="101" t="s">
        <v>119</v>
      </c>
      <c r="D77" s="51">
        <v>9100.3801971487283</v>
      </c>
      <c r="E77" s="52">
        <v>3374.9678991071755</v>
      </c>
      <c r="F77" s="52">
        <v>8031.0126448291949</v>
      </c>
      <c r="G77" s="60">
        <f t="shared" si="1"/>
        <v>0.88249199163628567</v>
      </c>
      <c r="H77" s="52">
        <v>2406.7009134737373</v>
      </c>
      <c r="I77" s="52">
        <v>440.7512847184646</v>
      </c>
      <c r="J77" s="52">
        <v>417.16278850438709</v>
      </c>
      <c r="K77" s="99"/>
    </row>
    <row r="78" spans="1:11" ht="24">
      <c r="A78" s="189"/>
      <c r="B78" s="191"/>
      <c r="C78" s="101" t="s">
        <v>120</v>
      </c>
      <c r="D78" s="51">
        <v>12036.964352673711</v>
      </c>
      <c r="E78" s="52">
        <v>5969.502796509144</v>
      </c>
      <c r="F78" s="52">
        <v>12337.345498977798</v>
      </c>
      <c r="G78" s="60">
        <f t="shared" si="1"/>
        <v>1.0249548920727147</v>
      </c>
      <c r="H78" s="52">
        <v>1198.3808477285543</v>
      </c>
      <c r="I78" s="52">
        <v>320.58718674579831</v>
      </c>
      <c r="J78" s="52">
        <v>325.71013126790473</v>
      </c>
      <c r="K78" s="99"/>
    </row>
    <row r="79" spans="1:11">
      <c r="A79" s="189"/>
      <c r="B79" s="191"/>
      <c r="C79" s="101" t="s">
        <v>55</v>
      </c>
      <c r="D79" s="51">
        <v>330233.68229724502</v>
      </c>
      <c r="E79" s="52">
        <v>195586.81701206227</v>
      </c>
      <c r="F79" s="52">
        <v>453531.91702910152</v>
      </c>
      <c r="G79" s="60">
        <f t="shared" si="1"/>
        <v>1.3733666229142403</v>
      </c>
      <c r="H79" s="52">
        <v>196674.07701683929</v>
      </c>
      <c r="I79" s="52">
        <v>19955.870687985909</v>
      </c>
      <c r="J79" s="52">
        <v>19922.414723147638</v>
      </c>
      <c r="K79" s="99"/>
    </row>
    <row r="80" spans="1:11">
      <c r="A80" s="189"/>
      <c r="B80" s="192" t="s">
        <v>45</v>
      </c>
      <c r="C80" s="101" t="s">
        <v>121</v>
      </c>
      <c r="D80" s="51">
        <v>7742.2006761775847</v>
      </c>
      <c r="E80" s="52">
        <v>2557.1931499765828</v>
      </c>
      <c r="F80" s="52">
        <v>3084.7987778910806</v>
      </c>
      <c r="G80" s="60">
        <f t="shared" si="1"/>
        <v>0.39843952732753007</v>
      </c>
      <c r="H80" s="52">
        <v>194.3747087773244</v>
      </c>
      <c r="I80" s="52">
        <v>12.636951778835328</v>
      </c>
      <c r="J80" s="52">
        <v>13.2871405947115</v>
      </c>
      <c r="K80" s="99"/>
    </row>
    <row r="81" spans="1:11">
      <c r="A81" s="189"/>
      <c r="B81" s="191"/>
      <c r="C81" s="101" t="s">
        <v>122</v>
      </c>
      <c r="D81" s="51">
        <v>24550.50278469636</v>
      </c>
      <c r="E81" s="52">
        <v>17581.07472171741</v>
      </c>
      <c r="F81" s="52">
        <v>46584.22969337683</v>
      </c>
      <c r="G81" s="60">
        <f t="shared" si="1"/>
        <v>1.8974857705323767</v>
      </c>
      <c r="H81" s="52">
        <v>25769.262894904325</v>
      </c>
      <c r="I81" s="52">
        <v>2198.4501308956137</v>
      </c>
      <c r="J81" s="52">
        <v>2230.5465077032072</v>
      </c>
      <c r="K81" s="99"/>
    </row>
    <row r="82" spans="1:11">
      <c r="A82" s="189"/>
      <c r="B82" s="191"/>
      <c r="C82" s="101" t="s">
        <v>123</v>
      </c>
      <c r="D82" s="51">
        <v>6347.6664669057272</v>
      </c>
      <c r="E82" s="52">
        <v>3507.5079706471779</v>
      </c>
      <c r="F82" s="52">
        <v>4911.0453123821017</v>
      </c>
      <c r="G82" s="60">
        <f t="shared" si="1"/>
        <v>0.77367727778174677</v>
      </c>
      <c r="H82" s="52">
        <v>1352.3521902372117</v>
      </c>
      <c r="I82" s="52">
        <v>222.7771544150259</v>
      </c>
      <c r="J82" s="52">
        <v>197.95132631701514</v>
      </c>
      <c r="K82" s="99"/>
    </row>
    <row r="83" spans="1:11">
      <c r="A83" s="189"/>
      <c r="B83" s="191"/>
      <c r="C83" s="101" t="s">
        <v>124</v>
      </c>
      <c r="D83" s="51">
        <v>8053.4157606236313</v>
      </c>
      <c r="E83" s="52">
        <v>3221.5069260328555</v>
      </c>
      <c r="F83" s="52">
        <v>2987.3022501121295</v>
      </c>
      <c r="G83" s="60">
        <f t="shared" si="1"/>
        <v>0.37093605234169635</v>
      </c>
      <c r="H83" s="52">
        <v>387.78105750567863</v>
      </c>
      <c r="I83" s="52">
        <v>22.966151837144761</v>
      </c>
      <c r="J83" s="52">
        <v>25.375184456181266</v>
      </c>
      <c r="K83" s="99"/>
    </row>
    <row r="84" spans="1:11">
      <c r="A84" s="189"/>
      <c r="B84" s="191"/>
      <c r="C84" s="101" t="s">
        <v>125</v>
      </c>
      <c r="D84" s="51">
        <v>12880.968207886655</v>
      </c>
      <c r="E84" s="52">
        <v>5966.5091561524632</v>
      </c>
      <c r="F84" s="52">
        <v>6813.4045921920451</v>
      </c>
      <c r="G84" s="60">
        <f t="shared" si="1"/>
        <v>0.52895127774792494</v>
      </c>
      <c r="H84" s="52">
        <v>487.43661187855588</v>
      </c>
      <c r="I84" s="52">
        <v>43.622625333083732</v>
      </c>
      <c r="J84" s="52">
        <v>45.054707552397346</v>
      </c>
      <c r="K84" s="99"/>
    </row>
    <row r="85" spans="1:11">
      <c r="A85" s="189"/>
      <c r="B85" s="191"/>
      <c r="C85" s="101" t="s">
        <v>126</v>
      </c>
      <c r="D85" s="51">
        <v>13809.944823624244</v>
      </c>
      <c r="E85" s="52">
        <v>6112.1997609942073</v>
      </c>
      <c r="F85" s="52">
        <v>6793.7355900690436</v>
      </c>
      <c r="G85" s="60">
        <f t="shared" si="1"/>
        <v>0.49194516537439098</v>
      </c>
      <c r="H85" s="52">
        <v>866.80240201441416</v>
      </c>
      <c r="I85" s="52">
        <v>22.850907571037023</v>
      </c>
      <c r="J85" s="52">
        <v>29.908804441806979</v>
      </c>
      <c r="K85" s="99"/>
    </row>
    <row r="86" spans="1:11" ht="24">
      <c r="A86" s="189"/>
      <c r="B86" s="191"/>
      <c r="C86" s="101" t="s">
        <v>127</v>
      </c>
      <c r="D86" s="51">
        <v>22716.578900914603</v>
      </c>
      <c r="E86" s="52">
        <v>8971.5812825355988</v>
      </c>
      <c r="F86" s="52">
        <v>9168.5298631651931</v>
      </c>
      <c r="G86" s="60">
        <f t="shared" si="1"/>
        <v>0.40360522168221619</v>
      </c>
      <c r="H86" s="52">
        <v>1512.0504756010705</v>
      </c>
      <c r="I86" s="52">
        <v>10.671961764181411</v>
      </c>
      <c r="J86" s="52">
        <v>6.2776245671655353</v>
      </c>
      <c r="K86" s="99"/>
    </row>
    <row r="87" spans="1:11">
      <c r="A87" s="189"/>
      <c r="B87" s="191"/>
      <c r="C87" s="101" t="s">
        <v>55</v>
      </c>
      <c r="D87" s="51">
        <v>96101.277620828812</v>
      </c>
      <c r="E87" s="52">
        <v>47917.572968056302</v>
      </c>
      <c r="F87" s="52">
        <v>80343.046079188425</v>
      </c>
      <c r="G87" s="60">
        <f t="shared" si="1"/>
        <v>0.83602474460521659</v>
      </c>
      <c r="H87" s="52">
        <v>30570.060340918579</v>
      </c>
      <c r="I87" s="52">
        <v>2533.975883594921</v>
      </c>
      <c r="J87" s="52">
        <v>2548.4012956324855</v>
      </c>
      <c r="K87" s="99"/>
    </row>
    <row r="88" spans="1:11" ht="24">
      <c r="A88" s="189"/>
      <c r="B88" s="192" t="s">
        <v>55</v>
      </c>
      <c r="C88" s="101" t="s">
        <v>56</v>
      </c>
      <c r="D88" s="51">
        <v>75405.178903570195</v>
      </c>
      <c r="E88" s="52">
        <v>52994.505262908446</v>
      </c>
      <c r="F88" s="52">
        <v>143426.39744083813</v>
      </c>
      <c r="G88" s="60">
        <f t="shared" si="1"/>
        <v>1.9020762171289982</v>
      </c>
      <c r="H88" s="52">
        <v>75809.507190297809</v>
      </c>
      <c r="I88" s="52">
        <v>7532.9059604426702</v>
      </c>
      <c r="J88" s="52">
        <v>7162.8421450872693</v>
      </c>
      <c r="K88" s="99"/>
    </row>
    <row r="89" spans="1:11">
      <c r="A89" s="189"/>
      <c r="B89" s="191"/>
      <c r="C89" s="101" t="s">
        <v>57</v>
      </c>
      <c r="D89" s="51">
        <v>7158.4862324484402</v>
      </c>
      <c r="E89" s="52">
        <v>5898.9111832278122</v>
      </c>
      <c r="F89" s="52">
        <v>18638.590423353551</v>
      </c>
      <c r="G89" s="60">
        <f t="shared" si="1"/>
        <v>2.603705562618444</v>
      </c>
      <c r="H89" s="52">
        <v>12467.818200496444</v>
      </c>
      <c r="I89" s="52">
        <v>1212.4455825926143</v>
      </c>
      <c r="J89" s="52">
        <v>1179.3754623405359</v>
      </c>
      <c r="K89" s="99"/>
    </row>
    <row r="90" spans="1:11" ht="24">
      <c r="A90" s="189"/>
      <c r="B90" s="191"/>
      <c r="C90" s="101" t="s">
        <v>58</v>
      </c>
      <c r="D90" s="51">
        <v>45744.046158295117</v>
      </c>
      <c r="E90" s="52">
        <v>35177.564537052516</v>
      </c>
      <c r="F90" s="52">
        <v>117359.95151793434</v>
      </c>
      <c r="G90" s="60">
        <f t="shared" si="1"/>
        <v>2.5655787227875679</v>
      </c>
      <c r="H90" s="52">
        <v>77453.411280731147</v>
      </c>
      <c r="I90" s="52">
        <v>4958.4267867087401</v>
      </c>
      <c r="J90" s="52">
        <v>5035.988840851991</v>
      </c>
      <c r="K90" s="99"/>
    </row>
    <row r="91" spans="1:11">
      <c r="A91" s="189"/>
      <c r="B91" s="191"/>
      <c r="C91" s="101" t="s">
        <v>59</v>
      </c>
      <c r="D91" s="51">
        <v>25181.693740775878</v>
      </c>
      <c r="E91" s="52">
        <v>20972.539165460112</v>
      </c>
      <c r="F91" s="52">
        <v>81880.019818477536</v>
      </c>
      <c r="G91" s="60">
        <f t="shared" si="1"/>
        <v>3.2515692018719116</v>
      </c>
      <c r="H91" s="52">
        <v>55930.136006532019</v>
      </c>
      <c r="I91" s="52">
        <v>3736.7723777452584</v>
      </c>
      <c r="J91" s="52">
        <v>3865.3595404848738</v>
      </c>
      <c r="K91" s="99"/>
    </row>
    <row r="92" spans="1:11">
      <c r="A92" s="189"/>
      <c r="B92" s="191"/>
      <c r="C92" s="101" t="s">
        <v>60</v>
      </c>
      <c r="D92" s="51">
        <v>48546.515613398398</v>
      </c>
      <c r="E92" s="52">
        <v>30370.291919879928</v>
      </c>
      <c r="F92" s="52">
        <v>73162.280332738868</v>
      </c>
      <c r="G92" s="60">
        <f t="shared" si="1"/>
        <v>1.5070552316332821</v>
      </c>
      <c r="H92" s="52">
        <v>42301.261211814082</v>
      </c>
      <c r="I92" s="52">
        <v>2906.0946870844095</v>
      </c>
      <c r="J92" s="52">
        <v>2605.8410097241449</v>
      </c>
      <c r="K92" s="99"/>
    </row>
    <row r="93" spans="1:11">
      <c r="A93" s="189"/>
      <c r="B93" s="191"/>
      <c r="C93" s="101" t="s">
        <v>61</v>
      </c>
      <c r="D93" s="51">
        <v>14964.833715049994</v>
      </c>
      <c r="E93" s="52">
        <v>13957.498043189469</v>
      </c>
      <c r="F93" s="52">
        <v>44266.564210637567</v>
      </c>
      <c r="G93" s="60">
        <f t="shared" si="1"/>
        <v>2.9580391639179457</v>
      </c>
      <c r="H93" s="52">
        <v>28008.964911939824</v>
      </c>
      <c r="I93" s="52">
        <v>1919.2546428296969</v>
      </c>
      <c r="J93" s="52">
        <v>1929.1221812276565</v>
      </c>
      <c r="K93" s="99"/>
    </row>
    <row r="94" spans="1:11" ht="24">
      <c r="A94" s="189"/>
      <c r="B94" s="191"/>
      <c r="C94" s="101" t="s">
        <v>62</v>
      </c>
      <c r="D94" s="51">
        <v>1407.9551082366233</v>
      </c>
      <c r="E94" s="52">
        <v>1322.930593922159</v>
      </c>
      <c r="F94" s="52">
        <v>2798.5466504692126</v>
      </c>
      <c r="G94" s="60">
        <f t="shared" si="1"/>
        <v>1.9876675286715775</v>
      </c>
      <c r="H94" s="52">
        <v>1108.0775939726284</v>
      </c>
      <c r="I94" s="52">
        <v>132.13226574600273</v>
      </c>
      <c r="J94" s="52">
        <v>157.94671710322183</v>
      </c>
      <c r="K94" s="99"/>
    </row>
    <row r="95" spans="1:11">
      <c r="A95" s="189"/>
      <c r="B95" s="191"/>
      <c r="C95" s="101" t="s">
        <v>63</v>
      </c>
      <c r="D95" s="51">
        <v>4896.7328423891468</v>
      </c>
      <c r="E95" s="52">
        <v>4779.7427965526831</v>
      </c>
      <c r="F95" s="52">
        <v>18602.808219035513</v>
      </c>
      <c r="G95" s="60">
        <f t="shared" si="1"/>
        <v>3.7990245369316669</v>
      </c>
      <c r="H95" s="52">
        <v>12741.184138877197</v>
      </c>
      <c r="I95" s="52">
        <v>812.2219282943912</v>
      </c>
      <c r="J95" s="52">
        <v>899.87670693044629</v>
      </c>
      <c r="K95" s="99"/>
    </row>
    <row r="96" spans="1:11">
      <c r="A96" s="189"/>
      <c r="B96" s="191"/>
      <c r="C96" s="101" t="s">
        <v>64</v>
      </c>
      <c r="D96" s="51">
        <v>3396.0220728962763</v>
      </c>
      <c r="E96" s="52">
        <v>2946.2786350805659</v>
      </c>
      <c r="F96" s="52">
        <v>9720.4127290145552</v>
      </c>
      <c r="G96" s="60">
        <f t="shared" si="1"/>
        <v>2.8622937426094412</v>
      </c>
      <c r="H96" s="52">
        <v>4947.861925911342</v>
      </c>
      <c r="I96" s="52">
        <v>533.42020140024317</v>
      </c>
      <c r="J96" s="52">
        <v>634.84077782692111</v>
      </c>
      <c r="K96" s="99"/>
    </row>
    <row r="97" spans="1:11">
      <c r="A97" s="189"/>
      <c r="B97" s="191"/>
      <c r="C97" s="101" t="s">
        <v>65</v>
      </c>
      <c r="D97" s="51">
        <v>2646.2878210000881</v>
      </c>
      <c r="E97" s="52">
        <v>2516.3501402512748</v>
      </c>
      <c r="F97" s="52">
        <v>6569.0921674675437</v>
      </c>
      <c r="G97" s="60">
        <f t="shared" si="1"/>
        <v>2.4823800779859786</v>
      </c>
      <c r="H97" s="52">
        <v>3380.5216164449039</v>
      </c>
      <c r="I97" s="52">
        <v>391.84265077469945</v>
      </c>
      <c r="J97" s="52">
        <v>440.40242822292231</v>
      </c>
      <c r="K97" s="99"/>
    </row>
    <row r="98" spans="1:11">
      <c r="A98" s="189"/>
      <c r="B98" s="191"/>
      <c r="C98" s="101" t="s">
        <v>66</v>
      </c>
      <c r="D98" s="51">
        <v>3548.0373221250229</v>
      </c>
      <c r="E98" s="52">
        <v>2976.6270763728312</v>
      </c>
      <c r="F98" s="52">
        <v>9680.5546422049683</v>
      </c>
      <c r="G98" s="60">
        <f t="shared" si="1"/>
        <v>2.7284252569268359</v>
      </c>
      <c r="H98" s="52">
        <v>4755.5003656585686</v>
      </c>
      <c r="I98" s="52">
        <v>457.45515733659977</v>
      </c>
      <c r="J98" s="52">
        <v>473.88059176903192</v>
      </c>
      <c r="K98" s="99"/>
    </row>
    <row r="99" spans="1:11" ht="24">
      <c r="A99" s="189"/>
      <c r="B99" s="191"/>
      <c r="C99" s="101" t="s">
        <v>67</v>
      </c>
      <c r="D99" s="51">
        <v>16075.927095612122</v>
      </c>
      <c r="E99" s="52">
        <v>14038.628023039588</v>
      </c>
      <c r="F99" s="52">
        <v>39885.803946631393</v>
      </c>
      <c r="G99" s="60">
        <f t="shared" si="1"/>
        <v>2.4810888796278574</v>
      </c>
      <c r="H99" s="52">
        <v>28294.2408265095</v>
      </c>
      <c r="I99" s="52">
        <v>1197.4530430982536</v>
      </c>
      <c r="J99" s="52">
        <v>1323.4462464951605</v>
      </c>
      <c r="K99" s="99"/>
    </row>
    <row r="100" spans="1:11">
      <c r="A100" s="189"/>
      <c r="B100" s="191"/>
      <c r="C100" s="101" t="s">
        <v>68</v>
      </c>
      <c r="D100" s="51">
        <v>18483.835340543159</v>
      </c>
      <c r="E100" s="52">
        <v>16753.572843865935</v>
      </c>
      <c r="F100" s="52">
        <v>42984.923835620568</v>
      </c>
      <c r="G100" s="60">
        <f t="shared" si="1"/>
        <v>2.3255413740532398</v>
      </c>
      <c r="H100" s="52">
        <v>24728.876593614266</v>
      </c>
      <c r="I100" s="52">
        <v>2059.6368191526262</v>
      </c>
      <c r="J100" s="52">
        <v>2098.207943410167</v>
      </c>
      <c r="K100" s="99"/>
    </row>
    <row r="101" spans="1:11">
      <c r="A101" s="189"/>
      <c r="B101" s="191"/>
      <c r="C101" s="101" t="s">
        <v>69</v>
      </c>
      <c r="D101" s="51">
        <v>23670.516474345597</v>
      </c>
      <c r="E101" s="52">
        <v>20411.595762696328</v>
      </c>
      <c r="F101" s="52">
        <v>63934.556642709918</v>
      </c>
      <c r="G101" s="60">
        <f t="shared" si="1"/>
        <v>2.7010207703749511</v>
      </c>
      <c r="H101" s="52">
        <v>51947.531380619548</v>
      </c>
      <c r="I101" s="52">
        <v>2551.1250868248035</v>
      </c>
      <c r="J101" s="52">
        <v>2620.6160521804873</v>
      </c>
      <c r="K101" s="99"/>
    </row>
    <row r="102" spans="1:11">
      <c r="A102" s="189"/>
      <c r="B102" s="191"/>
      <c r="C102" s="101" t="s">
        <v>70</v>
      </c>
      <c r="D102" s="51">
        <v>2237.8675397320353</v>
      </c>
      <c r="E102" s="52">
        <v>2000.2763282806629</v>
      </c>
      <c r="F102" s="52">
        <v>5728.2061820520248</v>
      </c>
      <c r="G102" s="60">
        <f t="shared" si="1"/>
        <v>2.5596716876003871</v>
      </c>
      <c r="H102" s="52">
        <v>3056.5857229936419</v>
      </c>
      <c r="I102" s="52">
        <v>295.31620433261708</v>
      </c>
      <c r="J102" s="52">
        <v>298.91324741150504</v>
      </c>
      <c r="K102" s="99"/>
    </row>
    <row r="103" spans="1:11">
      <c r="A103" s="189"/>
      <c r="B103" s="191"/>
      <c r="C103" s="101" t="s">
        <v>71</v>
      </c>
      <c r="D103" s="51">
        <v>3832.5255670353322</v>
      </c>
      <c r="E103" s="52">
        <v>3323.5682694687162</v>
      </c>
      <c r="F103" s="52">
        <v>8639.2084262550197</v>
      </c>
      <c r="G103" s="60">
        <f t="shared" si="1"/>
        <v>2.254181550819482</v>
      </c>
      <c r="H103" s="52">
        <v>3950.0867611589097</v>
      </c>
      <c r="I103" s="52">
        <v>439.9089903416355</v>
      </c>
      <c r="J103" s="52">
        <v>441.00792646522291</v>
      </c>
      <c r="K103" s="99"/>
    </row>
    <row r="104" spans="1:11">
      <c r="A104" s="189"/>
      <c r="B104" s="191"/>
      <c r="C104" s="101" t="s">
        <v>72</v>
      </c>
      <c r="D104" s="51">
        <v>24901.463992939731</v>
      </c>
      <c r="E104" s="52">
        <v>23475.917141829748</v>
      </c>
      <c r="F104" s="52">
        <v>50022.225457294415</v>
      </c>
      <c r="G104" s="60">
        <f t="shared" si="1"/>
        <v>2.0088066095823573</v>
      </c>
      <c r="H104" s="52">
        <v>23455.791333953806</v>
      </c>
      <c r="I104" s="52">
        <v>2678.2207894373214</v>
      </c>
      <c r="J104" s="52">
        <v>2635.1811810160639</v>
      </c>
      <c r="K104" s="99"/>
    </row>
    <row r="105" spans="1:11">
      <c r="A105" s="189"/>
      <c r="B105" s="191"/>
      <c r="C105" s="101" t="s">
        <v>73</v>
      </c>
      <c r="D105" s="51">
        <v>67752.723926825958</v>
      </c>
      <c r="E105" s="52">
        <v>59784.383311993486</v>
      </c>
      <c r="F105" s="52">
        <v>143271.78175450771</v>
      </c>
      <c r="G105" s="60">
        <f t="shared" si="1"/>
        <v>2.1146276260308525</v>
      </c>
      <c r="H105" s="52">
        <v>58769.276087384111</v>
      </c>
      <c r="I105" s="52">
        <v>5886.166994343851</v>
      </c>
      <c r="J105" s="52">
        <v>6151.9191011119474</v>
      </c>
      <c r="K105" s="99"/>
    </row>
    <row r="106" spans="1:11">
      <c r="A106" s="189"/>
      <c r="B106" s="191"/>
      <c r="C106" s="101" t="s">
        <v>74</v>
      </c>
      <c r="D106" s="51">
        <v>52832.629442060344</v>
      </c>
      <c r="E106" s="52">
        <v>47385.067153660944</v>
      </c>
      <c r="F106" s="52">
        <v>90022.324560492183</v>
      </c>
      <c r="G106" s="60">
        <f t="shared" si="1"/>
        <v>1.7039152794622203</v>
      </c>
      <c r="H106" s="52">
        <v>37421.383468447886</v>
      </c>
      <c r="I106" s="52">
        <v>3265.7840345149934</v>
      </c>
      <c r="J106" s="52">
        <v>3474.4974121994046</v>
      </c>
      <c r="K106" s="99"/>
    </row>
    <row r="107" spans="1:11">
      <c r="A107" s="189"/>
      <c r="B107" s="191"/>
      <c r="C107" s="101" t="s">
        <v>75</v>
      </c>
      <c r="D107" s="51">
        <v>57974.40362334207</v>
      </c>
      <c r="E107" s="52">
        <v>53909.694682674817</v>
      </c>
      <c r="F107" s="52">
        <v>123504.02722440595</v>
      </c>
      <c r="G107" s="60">
        <f t="shared" si="1"/>
        <v>2.1303199257866945</v>
      </c>
      <c r="H107" s="52">
        <v>45690.450172590834</v>
      </c>
      <c r="I107" s="52">
        <v>4436.2492875700664</v>
      </c>
      <c r="J107" s="52">
        <v>4385.4728453206681</v>
      </c>
      <c r="K107" s="99"/>
    </row>
    <row r="108" spans="1:11">
      <c r="A108" s="189"/>
      <c r="B108" s="191"/>
      <c r="C108" s="101" t="s">
        <v>76</v>
      </c>
      <c r="D108" s="51">
        <v>7400.1822107606722</v>
      </c>
      <c r="E108" s="52">
        <v>4752.4152480878811</v>
      </c>
      <c r="F108" s="52">
        <v>9598.4519447186631</v>
      </c>
      <c r="G108" s="60">
        <f t="shared" si="1"/>
        <v>1.2970561631254791</v>
      </c>
      <c r="H108" s="52">
        <v>1339.4601433014795</v>
      </c>
      <c r="I108" s="52">
        <v>345.70781272685849</v>
      </c>
      <c r="J108" s="52">
        <v>339.29263147498762</v>
      </c>
      <c r="K108" s="99"/>
    </row>
    <row r="109" spans="1:11">
      <c r="A109" s="189"/>
      <c r="B109" s="191"/>
      <c r="C109" s="101" t="s">
        <v>77</v>
      </c>
      <c r="D109" s="51">
        <v>18619.15412299335</v>
      </c>
      <c r="E109" s="52">
        <v>17414.088391974554</v>
      </c>
      <c r="F109" s="52">
        <v>36066.194660328052</v>
      </c>
      <c r="G109" s="60">
        <f t="shared" si="1"/>
        <v>1.9370479680271204</v>
      </c>
      <c r="H109" s="52">
        <v>16795.56227102959</v>
      </c>
      <c r="I109" s="52">
        <v>1229.3999556608012</v>
      </c>
      <c r="J109" s="52">
        <v>1241.6166988308353</v>
      </c>
      <c r="K109" s="99"/>
    </row>
    <row r="110" spans="1:11">
      <c r="A110" s="189"/>
      <c r="B110" s="191"/>
      <c r="C110" s="101" t="s">
        <v>78</v>
      </c>
      <c r="D110" s="51">
        <v>67913.677417287909</v>
      </c>
      <c r="E110" s="52">
        <v>60505.432578017855</v>
      </c>
      <c r="F110" s="52">
        <v>119804.35828638394</v>
      </c>
      <c r="G110" s="60">
        <f t="shared" si="1"/>
        <v>1.7640681942498802</v>
      </c>
      <c r="H110" s="52">
        <v>53590.584785887157</v>
      </c>
      <c r="I110" s="52">
        <v>3396.1698720810105</v>
      </c>
      <c r="J110" s="52">
        <v>3473.3322703438907</v>
      </c>
      <c r="K110" s="99"/>
    </row>
    <row r="111" spans="1:11">
      <c r="A111" s="189"/>
      <c r="B111" s="191"/>
      <c r="C111" s="101" t="s">
        <v>79</v>
      </c>
      <c r="D111" s="51">
        <v>4995.4248912284875</v>
      </c>
      <c r="E111" s="52">
        <v>4209.1538739416137</v>
      </c>
      <c r="F111" s="52">
        <v>10719.986138547425</v>
      </c>
      <c r="G111" s="60">
        <f t="shared" si="1"/>
        <v>2.1459608285514906</v>
      </c>
      <c r="H111" s="52">
        <v>6467.4605980863462</v>
      </c>
      <c r="I111" s="52">
        <v>467.89176406057891</v>
      </c>
      <c r="J111" s="52">
        <v>473.85416727335149</v>
      </c>
      <c r="K111" s="99"/>
    </row>
    <row r="112" spans="1:11" ht="24">
      <c r="A112" s="189"/>
      <c r="B112" s="191"/>
      <c r="C112" s="101" t="s">
        <v>80</v>
      </c>
      <c r="D112" s="51">
        <v>9469.7497254576683</v>
      </c>
      <c r="E112" s="52">
        <v>8811.2734558111115</v>
      </c>
      <c r="F112" s="52">
        <v>27697.748827711301</v>
      </c>
      <c r="G112" s="60">
        <f t="shared" si="1"/>
        <v>2.9248659817535656</v>
      </c>
      <c r="H112" s="52">
        <v>17930.757831927764</v>
      </c>
      <c r="I112" s="52">
        <v>1513.3507148009232</v>
      </c>
      <c r="J112" s="52">
        <v>1510.8948375692046</v>
      </c>
      <c r="K112" s="99"/>
    </row>
    <row r="113" spans="1:11">
      <c r="A113" s="189"/>
      <c r="B113" s="191"/>
      <c r="C113" s="101" t="s">
        <v>81</v>
      </c>
      <c r="D113" s="51">
        <v>6130.634106592147</v>
      </c>
      <c r="E113" s="52">
        <v>5412.904915367425</v>
      </c>
      <c r="F113" s="52">
        <v>15945.301332718685</v>
      </c>
      <c r="G113" s="60">
        <f t="shared" si="1"/>
        <v>2.6009220344063633</v>
      </c>
      <c r="H113" s="52">
        <v>11962.44245561499</v>
      </c>
      <c r="I113" s="52">
        <v>858.50465876422504</v>
      </c>
      <c r="J113" s="52">
        <v>867.99432729825548</v>
      </c>
      <c r="K113" s="99"/>
    </row>
    <row r="114" spans="1:11">
      <c r="A114" s="189"/>
      <c r="B114" s="191"/>
      <c r="C114" s="101" t="s">
        <v>82</v>
      </c>
      <c r="D114" s="51">
        <v>2827.0405346520865</v>
      </c>
      <c r="E114" s="52">
        <v>2648.3824997735965</v>
      </c>
      <c r="F114" s="52">
        <v>8047.0500808716497</v>
      </c>
      <c r="G114" s="60">
        <f t="shared" si="1"/>
        <v>2.8464572694434218</v>
      </c>
      <c r="H114" s="52">
        <v>5585.5590007556157</v>
      </c>
      <c r="I114" s="52">
        <v>375.69780904013322</v>
      </c>
      <c r="J114" s="52">
        <v>373.80431767269397</v>
      </c>
      <c r="K114" s="99"/>
    </row>
    <row r="115" spans="1:11">
      <c r="A115" s="189"/>
      <c r="B115" s="191"/>
      <c r="C115" s="101" t="s">
        <v>83</v>
      </c>
      <c r="D115" s="51">
        <v>2696.5808386630551</v>
      </c>
      <c r="E115" s="52">
        <v>2439.4020358851171</v>
      </c>
      <c r="F115" s="52">
        <v>5693.8950479515725</v>
      </c>
      <c r="G115" s="60">
        <f t="shared" si="1"/>
        <v>2.1115239589014374</v>
      </c>
      <c r="H115" s="52">
        <v>3385.1648305439276</v>
      </c>
      <c r="I115" s="52">
        <v>291.0662494386637</v>
      </c>
      <c r="J115" s="52">
        <v>281.78313655765243</v>
      </c>
      <c r="K115" s="99"/>
    </row>
    <row r="116" spans="1:11" ht="24">
      <c r="A116" s="189"/>
      <c r="B116" s="191"/>
      <c r="C116" s="101" t="s">
        <v>84</v>
      </c>
      <c r="D116" s="51">
        <v>5512.1612105069407</v>
      </c>
      <c r="E116" s="52">
        <v>4909.3269271109966</v>
      </c>
      <c r="F116" s="52">
        <v>11692.484729431642</v>
      </c>
      <c r="G116" s="60">
        <f t="shared" si="1"/>
        <v>2.1212160317706514</v>
      </c>
      <c r="H116" s="52">
        <v>6816.1337045221071</v>
      </c>
      <c r="I116" s="52">
        <v>531.7423577249607</v>
      </c>
      <c r="J116" s="52">
        <v>526.3246651026775</v>
      </c>
      <c r="K116" s="99"/>
    </row>
    <row r="117" spans="1:11">
      <c r="A117" s="189"/>
      <c r="B117" s="191"/>
      <c r="C117" s="101" t="s">
        <v>85</v>
      </c>
      <c r="D117" s="51">
        <v>5484.5840400922325</v>
      </c>
      <c r="E117" s="52">
        <v>4496.7422383960384</v>
      </c>
      <c r="F117" s="52">
        <v>14236.183562346852</v>
      </c>
      <c r="G117" s="60">
        <f t="shared" si="1"/>
        <v>2.5956724262552182</v>
      </c>
      <c r="H117" s="52">
        <v>10093.403265315545</v>
      </c>
      <c r="I117" s="52">
        <v>764.17931628378449</v>
      </c>
      <c r="J117" s="52">
        <v>758.5189474673632</v>
      </c>
      <c r="K117" s="99"/>
    </row>
    <row r="118" spans="1:11">
      <c r="A118" s="189"/>
      <c r="B118" s="191"/>
      <c r="C118" s="101" t="s">
        <v>86</v>
      </c>
      <c r="D118" s="51">
        <v>25117.822648831894</v>
      </c>
      <c r="E118" s="52">
        <v>20724.329833063915</v>
      </c>
      <c r="F118" s="52">
        <v>54263.078557946232</v>
      </c>
      <c r="G118" s="60">
        <f t="shared" si="1"/>
        <v>2.1603416552696193</v>
      </c>
      <c r="H118" s="52">
        <v>32643.559921344975</v>
      </c>
      <c r="I118" s="52">
        <v>3196.3805458279071</v>
      </c>
      <c r="J118" s="52">
        <v>3142.1807817794183</v>
      </c>
      <c r="K118" s="99"/>
    </row>
    <row r="119" spans="1:11">
      <c r="A119" s="189"/>
      <c r="B119" s="191"/>
      <c r="C119" s="101" t="s">
        <v>87</v>
      </c>
      <c r="D119" s="51">
        <v>16036.727789877172</v>
      </c>
      <c r="E119" s="52">
        <v>13840.339029060044</v>
      </c>
      <c r="F119" s="52">
        <v>40698.20985999667</v>
      </c>
      <c r="G119" s="60">
        <f t="shared" si="1"/>
        <v>2.5378126007530359</v>
      </c>
      <c r="H119" s="52">
        <v>24521.833519160005</v>
      </c>
      <c r="I119" s="52">
        <v>2075.3142093167044</v>
      </c>
      <c r="J119" s="52">
        <v>2080.3076367086851</v>
      </c>
      <c r="K119" s="99"/>
    </row>
    <row r="120" spans="1:11">
      <c r="A120" s="189"/>
      <c r="B120" s="191"/>
      <c r="C120" s="101" t="s">
        <v>88</v>
      </c>
      <c r="D120" s="51">
        <v>2290.6396068307286</v>
      </c>
      <c r="E120" s="52">
        <v>1582.6923047776293</v>
      </c>
      <c r="F120" s="52">
        <v>1600.8314672177066</v>
      </c>
      <c r="G120" s="60">
        <f t="shared" si="1"/>
        <v>0.69885784845595023</v>
      </c>
      <c r="H120" s="52">
        <v>123.07606330211371</v>
      </c>
      <c r="I120" s="52">
        <v>20.782424818511057</v>
      </c>
      <c r="J120" s="52">
        <v>24.507314501493582</v>
      </c>
      <c r="K120" s="99"/>
    </row>
    <row r="121" spans="1:11">
      <c r="A121" s="189"/>
      <c r="B121" s="191"/>
      <c r="C121" s="101" t="s">
        <v>40</v>
      </c>
      <c r="D121" s="51">
        <v>221.54938300602262</v>
      </c>
      <c r="E121" s="52">
        <v>186.77350152825215</v>
      </c>
      <c r="F121" s="52">
        <v>345.01341590939876</v>
      </c>
      <c r="G121" s="60">
        <f t="shared" si="1"/>
        <v>1.5572754535724429</v>
      </c>
      <c r="H121" s="52">
        <v>86.797755600430364</v>
      </c>
      <c r="I121" s="52">
        <v>27.514709941199484</v>
      </c>
      <c r="J121" s="52">
        <v>27.249362209895398</v>
      </c>
      <c r="K121" s="99"/>
    </row>
    <row r="122" spans="1:11">
      <c r="A122" s="189"/>
      <c r="B122" s="191"/>
      <c r="C122" s="101" t="s">
        <v>89</v>
      </c>
      <c r="D122" s="51">
        <v>8906.7513473460658</v>
      </c>
      <c r="E122" s="52">
        <v>8624.9131307386706</v>
      </c>
      <c r="F122" s="52">
        <v>14749.677937785005</v>
      </c>
      <c r="G122" s="60">
        <f t="shared" si="1"/>
        <v>1.6560109699458434</v>
      </c>
      <c r="H122" s="52">
        <v>2123.1155232056781</v>
      </c>
      <c r="I122" s="52">
        <v>383.55289756628036</v>
      </c>
      <c r="J122" s="52">
        <v>352.24610708909813</v>
      </c>
      <c r="K122" s="99"/>
    </row>
    <row r="123" spans="1:11">
      <c r="A123" s="189"/>
      <c r="B123" s="191"/>
      <c r="C123" s="101" t="s">
        <v>90</v>
      </c>
      <c r="D123" s="51">
        <v>11484.421831377422</v>
      </c>
      <c r="E123" s="52">
        <v>10428.235369880542</v>
      </c>
      <c r="F123" s="52">
        <v>40442.58273000129</v>
      </c>
      <c r="G123" s="60">
        <f t="shared" si="1"/>
        <v>3.5215166530634723</v>
      </c>
      <c r="H123" s="52">
        <v>28863.037540589383</v>
      </c>
      <c r="I123" s="52">
        <v>1650.7536755223991</v>
      </c>
      <c r="J123" s="52">
        <v>1603.4946181279711</v>
      </c>
      <c r="K123" s="99"/>
    </row>
    <row r="124" spans="1:11">
      <c r="A124" s="189"/>
      <c r="B124" s="191"/>
      <c r="C124" s="101" t="s">
        <v>91</v>
      </c>
      <c r="D124" s="51">
        <v>9996.3687674557059</v>
      </c>
      <c r="E124" s="52">
        <v>8711.8280019606282</v>
      </c>
      <c r="F124" s="52">
        <v>29203.225082421031</v>
      </c>
      <c r="G124" s="60">
        <f t="shared" si="1"/>
        <v>2.9213833304644972</v>
      </c>
      <c r="H124" s="52">
        <v>19517.652166825526</v>
      </c>
      <c r="I124" s="52">
        <v>1263.7634365809731</v>
      </c>
      <c r="J124" s="52">
        <v>1184.2204548183784</v>
      </c>
      <c r="K124" s="99"/>
    </row>
    <row r="125" spans="1:11">
      <c r="A125" s="189"/>
      <c r="B125" s="191"/>
      <c r="C125" s="101" t="s">
        <v>92</v>
      </c>
      <c r="D125" s="51">
        <v>10359.231805759653</v>
      </c>
      <c r="E125" s="52">
        <v>8151.4047390701726</v>
      </c>
      <c r="F125" s="52">
        <v>31661.865560710845</v>
      </c>
      <c r="G125" s="60">
        <f t="shared" si="1"/>
        <v>3.056391260895146</v>
      </c>
      <c r="H125" s="52">
        <v>18240.274143141967</v>
      </c>
      <c r="I125" s="52">
        <v>1085.8499174077713</v>
      </c>
      <c r="J125" s="52">
        <v>1131.7481565421338</v>
      </c>
      <c r="K125" s="99"/>
    </row>
    <row r="126" spans="1:11">
      <c r="A126" s="189"/>
      <c r="B126" s="191"/>
      <c r="C126" s="101" t="s">
        <v>93</v>
      </c>
      <c r="D126" s="51">
        <v>14742.263650437269</v>
      </c>
      <c r="E126" s="52">
        <v>13857.260678923156</v>
      </c>
      <c r="F126" s="52">
        <v>48009.696944262389</v>
      </c>
      <c r="G126" s="60">
        <f t="shared" si="1"/>
        <v>3.2566027906330639</v>
      </c>
      <c r="H126" s="52">
        <v>25016.554985325191</v>
      </c>
      <c r="I126" s="52">
        <v>2011.4155844852767</v>
      </c>
      <c r="J126" s="52">
        <v>1936.7852208346151</v>
      </c>
      <c r="K126" s="99"/>
    </row>
    <row r="127" spans="1:11">
      <c r="A127" s="189"/>
      <c r="B127" s="191"/>
      <c r="C127" s="101" t="s">
        <v>94</v>
      </c>
      <c r="D127" s="51">
        <v>15577.004179124813</v>
      </c>
      <c r="E127" s="52">
        <v>14581.859841265141</v>
      </c>
      <c r="F127" s="52">
        <v>41345.072719046839</v>
      </c>
      <c r="G127" s="60">
        <f t="shared" si="1"/>
        <v>2.6542377625124187</v>
      </c>
      <c r="H127" s="52">
        <v>25093.578885513907</v>
      </c>
      <c r="I127" s="52">
        <v>1858.9465405435728</v>
      </c>
      <c r="J127" s="52">
        <v>1779.5833639051527</v>
      </c>
      <c r="K127" s="99"/>
    </row>
    <row r="128" spans="1:11">
      <c r="A128" s="189"/>
      <c r="B128" s="191"/>
      <c r="C128" s="101" t="s">
        <v>95</v>
      </c>
      <c r="D128" s="51">
        <v>619.6676134427961</v>
      </c>
      <c r="E128" s="52">
        <v>576.87868993034874</v>
      </c>
      <c r="F128" s="52">
        <v>1353.0406438956916</v>
      </c>
      <c r="G128" s="60">
        <f t="shared" si="1"/>
        <v>2.183494206480094</v>
      </c>
      <c r="H128" s="52">
        <v>713.42850676227351</v>
      </c>
      <c r="I128" s="52">
        <v>90.446064991735639</v>
      </c>
      <c r="J128" s="52">
        <v>91.981063045036137</v>
      </c>
      <c r="K128" s="99"/>
    </row>
    <row r="129" spans="1:11">
      <c r="A129" s="189"/>
      <c r="B129" s="191"/>
      <c r="C129" s="101" t="s">
        <v>96</v>
      </c>
      <c r="D129" s="51">
        <v>4805.6838738090182</v>
      </c>
      <c r="E129" s="52">
        <v>3675.9504204040791</v>
      </c>
      <c r="F129" s="52">
        <v>6289.0894962819757</v>
      </c>
      <c r="G129" s="60">
        <f t="shared" si="1"/>
        <v>1.308677320736289</v>
      </c>
      <c r="H129" s="52">
        <v>2909.864780882202</v>
      </c>
      <c r="I129" s="52">
        <v>342.78096327585115</v>
      </c>
      <c r="J129" s="52">
        <v>342.40063414686131</v>
      </c>
      <c r="K129" s="99"/>
    </row>
    <row r="130" spans="1:11">
      <c r="A130" s="189"/>
      <c r="B130" s="191"/>
      <c r="C130" s="101" t="s">
        <v>97</v>
      </c>
      <c r="D130" s="51">
        <v>9304.178352729461</v>
      </c>
      <c r="E130" s="52">
        <v>8929.4807878334723</v>
      </c>
      <c r="F130" s="52">
        <v>29892.032452391635</v>
      </c>
      <c r="G130" s="60">
        <f t="shared" si="1"/>
        <v>3.2127535951224053</v>
      </c>
      <c r="H130" s="52">
        <v>16730.827250816739</v>
      </c>
      <c r="I130" s="52">
        <v>1613.3339254977031</v>
      </c>
      <c r="J130" s="52">
        <v>1576.8915256328992</v>
      </c>
      <c r="K130" s="99"/>
    </row>
    <row r="131" spans="1:11">
      <c r="A131" s="189"/>
      <c r="B131" s="191"/>
      <c r="C131" s="101" t="s">
        <v>98</v>
      </c>
      <c r="D131" s="51">
        <v>6293.8465410830404</v>
      </c>
      <c r="E131" s="52">
        <v>5584.3551195821938</v>
      </c>
      <c r="F131" s="52">
        <v>19623.857773090749</v>
      </c>
      <c r="G131" s="60">
        <f t="shared" si="1"/>
        <v>3.1179434778074349</v>
      </c>
      <c r="H131" s="52">
        <v>13172.356511840913</v>
      </c>
      <c r="I131" s="52">
        <v>1033.3013007088766</v>
      </c>
      <c r="J131" s="52">
        <v>1014.6807182904283</v>
      </c>
      <c r="K131" s="99"/>
    </row>
    <row r="132" spans="1:11">
      <c r="A132" s="189"/>
      <c r="B132" s="191"/>
      <c r="C132" s="101" t="s">
        <v>99</v>
      </c>
      <c r="D132" s="51">
        <v>30522.979404418707</v>
      </c>
      <c r="E132" s="52">
        <v>27723.719732309961</v>
      </c>
      <c r="F132" s="52">
        <v>78676.170715974265</v>
      </c>
      <c r="G132" s="60">
        <f t="shared" si="1"/>
        <v>2.5776045540490253</v>
      </c>
      <c r="H132" s="52">
        <v>45845.734094912004</v>
      </c>
      <c r="I132" s="52">
        <v>3345.9059633197762</v>
      </c>
      <c r="J132" s="52">
        <v>3290.9485856735796</v>
      </c>
      <c r="K132" s="99"/>
    </row>
    <row r="133" spans="1:11" ht="24">
      <c r="A133" s="189"/>
      <c r="B133" s="191"/>
      <c r="C133" s="101" t="s">
        <v>100</v>
      </c>
      <c r="D133" s="51">
        <v>7421.9931456686973</v>
      </c>
      <c r="E133" s="52">
        <v>6574.5439845785031</v>
      </c>
      <c r="F133" s="52">
        <v>18601.432610669057</v>
      </c>
      <c r="G133" s="60">
        <f t="shared" ref="G133:G196" si="2">F133/D133</f>
        <v>2.5062583925349515</v>
      </c>
      <c r="H133" s="52">
        <v>11194.562972834749</v>
      </c>
      <c r="I133" s="52">
        <v>905.75426409017052</v>
      </c>
      <c r="J133" s="52">
        <v>917.0940408539692</v>
      </c>
      <c r="K133" s="99"/>
    </row>
    <row r="134" spans="1:11">
      <c r="A134" s="189"/>
      <c r="B134" s="191"/>
      <c r="C134" s="101" t="s">
        <v>101</v>
      </c>
      <c r="D134" s="51">
        <v>8481.7087958660031</v>
      </c>
      <c r="E134" s="52">
        <v>7135.9811670962054</v>
      </c>
      <c r="F134" s="52">
        <v>15276.846935859445</v>
      </c>
      <c r="G134" s="60">
        <f t="shared" si="2"/>
        <v>1.8011520206052585</v>
      </c>
      <c r="H134" s="52">
        <v>9078.5051772934876</v>
      </c>
      <c r="I134" s="52">
        <v>717.47975449983926</v>
      </c>
      <c r="J134" s="52">
        <v>693.94493876812589</v>
      </c>
      <c r="K134" s="99"/>
    </row>
    <row r="135" spans="1:11">
      <c r="A135" s="189"/>
      <c r="B135" s="191"/>
      <c r="C135" s="101" t="s">
        <v>102</v>
      </c>
      <c r="D135" s="51">
        <v>12979.177275562277</v>
      </c>
      <c r="E135" s="52">
        <v>11837.41472877504</v>
      </c>
      <c r="F135" s="52">
        <v>40766.255187302064</v>
      </c>
      <c r="G135" s="60">
        <f t="shared" si="2"/>
        <v>3.1408967087658497</v>
      </c>
      <c r="H135" s="52">
        <v>25224.052610610903</v>
      </c>
      <c r="I135" s="52">
        <v>2033.3235247985144</v>
      </c>
      <c r="J135" s="52">
        <v>2024.1037141714773</v>
      </c>
      <c r="K135" s="99"/>
    </row>
    <row r="136" spans="1:11">
      <c r="A136" s="189"/>
      <c r="B136" s="191"/>
      <c r="C136" s="101" t="s">
        <v>103</v>
      </c>
      <c r="D136" s="51">
        <v>2067.2801028188587</v>
      </c>
      <c r="E136" s="52">
        <v>1741.2225112868375</v>
      </c>
      <c r="F136" s="52">
        <v>5415.9392707621073</v>
      </c>
      <c r="G136" s="60">
        <f t="shared" si="2"/>
        <v>2.6198381454826336</v>
      </c>
      <c r="H136" s="52">
        <v>2506.5918889591067</v>
      </c>
      <c r="I136" s="52">
        <v>363.66455404913751</v>
      </c>
      <c r="J136" s="52">
        <v>366.53334295054407</v>
      </c>
      <c r="K136" s="99"/>
    </row>
    <row r="137" spans="1:11">
      <c r="A137" s="189"/>
      <c r="B137" s="191"/>
      <c r="C137" s="101" t="s">
        <v>104</v>
      </c>
      <c r="D137" s="51">
        <v>592.4671336219335</v>
      </c>
      <c r="E137" s="52">
        <v>570.18552763104594</v>
      </c>
      <c r="F137" s="52">
        <v>1542.4123663247972</v>
      </c>
      <c r="G137" s="60">
        <f t="shared" si="2"/>
        <v>2.6033720333068211</v>
      </c>
      <c r="H137" s="52">
        <v>1113.3502093050568</v>
      </c>
      <c r="I137" s="52">
        <v>92.533247433573834</v>
      </c>
      <c r="J137" s="52">
        <v>91.968900298944021</v>
      </c>
      <c r="K137" s="99"/>
    </row>
    <row r="138" spans="1:11">
      <c r="A138" s="189"/>
      <c r="B138" s="191"/>
      <c r="C138" s="101" t="s">
        <v>105</v>
      </c>
      <c r="D138" s="51">
        <v>7318.6758973941842</v>
      </c>
      <c r="E138" s="52">
        <v>6479.6781559757201</v>
      </c>
      <c r="F138" s="52">
        <v>15100.863015454879</v>
      </c>
      <c r="G138" s="60">
        <f t="shared" si="2"/>
        <v>2.0633326611486571</v>
      </c>
      <c r="H138" s="52">
        <v>7897.3372699089041</v>
      </c>
      <c r="I138" s="52">
        <v>553.49199243534349</v>
      </c>
      <c r="J138" s="52">
        <v>541.44340513702514</v>
      </c>
      <c r="K138" s="99"/>
    </row>
    <row r="139" spans="1:11">
      <c r="A139" s="189"/>
      <c r="B139" s="191"/>
      <c r="C139" s="101" t="s">
        <v>106</v>
      </c>
      <c r="D139" s="51">
        <v>7935.0568024996792</v>
      </c>
      <c r="E139" s="52">
        <v>6652.4900388862306</v>
      </c>
      <c r="F139" s="52">
        <v>22323.660904997127</v>
      </c>
      <c r="G139" s="60">
        <f t="shared" si="2"/>
        <v>2.8132956651255214</v>
      </c>
      <c r="H139" s="52">
        <v>13454.625953762948</v>
      </c>
      <c r="I139" s="52">
        <v>892.70893961377612</v>
      </c>
      <c r="J139" s="52">
        <v>941.87077862678052</v>
      </c>
      <c r="K139" s="99"/>
    </row>
    <row r="140" spans="1:11" ht="24">
      <c r="A140" s="189"/>
      <c r="B140" s="191"/>
      <c r="C140" s="101" t="s">
        <v>107</v>
      </c>
      <c r="D140" s="51">
        <v>10464.675554940201</v>
      </c>
      <c r="E140" s="52">
        <v>9391.9377415027357</v>
      </c>
      <c r="F140" s="52">
        <v>24492.251064646418</v>
      </c>
      <c r="G140" s="60">
        <f t="shared" si="2"/>
        <v>2.3404692229644932</v>
      </c>
      <c r="H140" s="52">
        <v>16194.848774004999</v>
      </c>
      <c r="I140" s="52">
        <v>726.08170118288979</v>
      </c>
      <c r="J140" s="52">
        <v>739.14814326929388</v>
      </c>
      <c r="K140" s="99"/>
    </row>
    <row r="141" spans="1:11" ht="24">
      <c r="A141" s="189"/>
      <c r="B141" s="191"/>
      <c r="C141" s="101" t="s">
        <v>108</v>
      </c>
      <c r="D141" s="51">
        <v>7311.6576971172362</v>
      </c>
      <c r="E141" s="52">
        <v>6924.39130374246</v>
      </c>
      <c r="F141" s="52">
        <v>25327.612296007483</v>
      </c>
      <c r="G141" s="60">
        <f t="shared" si="2"/>
        <v>3.464004107576506</v>
      </c>
      <c r="H141" s="52">
        <v>20123.869468209254</v>
      </c>
      <c r="I141" s="52">
        <v>1119.1893175056562</v>
      </c>
      <c r="J141" s="52">
        <v>1113.0258844057503</v>
      </c>
      <c r="K141" s="99"/>
    </row>
    <row r="142" spans="1:11">
      <c r="A142" s="189"/>
      <c r="B142" s="191"/>
      <c r="C142" s="101" t="s">
        <v>109</v>
      </c>
      <c r="D142" s="51">
        <v>18109.34693901004</v>
      </c>
      <c r="E142" s="52">
        <v>14895.38452606246</v>
      </c>
      <c r="F142" s="52">
        <v>28192.640663376755</v>
      </c>
      <c r="G142" s="60">
        <f t="shared" si="2"/>
        <v>1.5568005162376068</v>
      </c>
      <c r="H142" s="52">
        <v>11845.397917673165</v>
      </c>
      <c r="I142" s="52">
        <v>553.63580901530452</v>
      </c>
      <c r="J142" s="52">
        <v>571.16538454386398</v>
      </c>
      <c r="K142" s="99"/>
    </row>
    <row r="143" spans="1:11">
      <c r="A143" s="189"/>
      <c r="B143" s="191"/>
      <c r="C143" s="101" t="s">
        <v>110</v>
      </c>
      <c r="D143" s="51">
        <v>5399.1925844135112</v>
      </c>
      <c r="E143" s="52">
        <v>4396.9470898143918</v>
      </c>
      <c r="F143" s="52">
        <v>10131.990513813947</v>
      </c>
      <c r="G143" s="60">
        <f t="shared" si="2"/>
        <v>1.8765751277446863</v>
      </c>
      <c r="H143" s="52">
        <v>4477.4833655720531</v>
      </c>
      <c r="I143" s="52">
        <v>633.54134001231375</v>
      </c>
      <c r="J143" s="52">
        <v>635.06008399671794</v>
      </c>
      <c r="K143" s="99"/>
    </row>
    <row r="144" spans="1:11">
      <c r="A144" s="189"/>
      <c r="B144" s="191"/>
      <c r="C144" s="101" t="s">
        <v>111</v>
      </c>
      <c r="D144" s="51">
        <v>50457.087450621832</v>
      </c>
      <c r="E144" s="52">
        <v>31534.495064999075</v>
      </c>
      <c r="F144" s="52">
        <v>88100.378264767467</v>
      </c>
      <c r="G144" s="60">
        <f t="shared" si="2"/>
        <v>1.7460456541607561</v>
      </c>
      <c r="H144" s="52">
        <v>40158.623163482072</v>
      </c>
      <c r="I144" s="52">
        <v>3698.6903537413314</v>
      </c>
      <c r="J144" s="52">
        <v>3621.9944180180905</v>
      </c>
      <c r="K144" s="99"/>
    </row>
    <row r="145" spans="1:11">
      <c r="A145" s="189"/>
      <c r="B145" s="191"/>
      <c r="C145" s="101" t="s">
        <v>112</v>
      </c>
      <c r="D145" s="51">
        <v>8597.6854901252136</v>
      </c>
      <c r="E145" s="52">
        <v>4004.6369984245584</v>
      </c>
      <c r="F145" s="52">
        <v>10360.283680097551</v>
      </c>
      <c r="G145" s="60">
        <f t="shared" si="2"/>
        <v>1.2050084516346582</v>
      </c>
      <c r="H145" s="52">
        <v>3242.7138094861671</v>
      </c>
      <c r="I145" s="52">
        <v>594.36945344869855</v>
      </c>
      <c r="J145" s="52">
        <v>600.33197116549957</v>
      </c>
      <c r="K145" s="99"/>
    </row>
    <row r="146" spans="1:11">
      <c r="A146" s="189"/>
      <c r="B146" s="191"/>
      <c r="C146" s="101" t="s">
        <v>54</v>
      </c>
      <c r="D146" s="51">
        <v>17018.586388820717</v>
      </c>
      <c r="E146" s="52">
        <v>9029.2162020166306</v>
      </c>
      <c r="F146" s="52">
        <v>14658.571857764156</v>
      </c>
      <c r="G146" s="60">
        <f t="shared" si="2"/>
        <v>0.86132722911658377</v>
      </c>
      <c r="H146" s="52">
        <v>6248.1999451629054</v>
      </c>
      <c r="I146" s="52">
        <v>668.98690218298691</v>
      </c>
      <c r="J146" s="52">
        <v>703.88427281051452</v>
      </c>
      <c r="K146" s="99"/>
    </row>
    <row r="147" spans="1:11">
      <c r="A147" s="189"/>
      <c r="B147" s="191"/>
      <c r="C147" s="101" t="s">
        <v>113</v>
      </c>
      <c r="D147" s="51">
        <v>95477.398051771524</v>
      </c>
      <c r="E147" s="52">
        <v>67218.215137386709</v>
      </c>
      <c r="F147" s="52">
        <v>152433.5769678975</v>
      </c>
      <c r="G147" s="60">
        <f t="shared" si="2"/>
        <v>1.5965409623463152</v>
      </c>
      <c r="H147" s="52">
        <v>80353.79091877777</v>
      </c>
      <c r="I147" s="52">
        <v>5886.8248165560481</v>
      </c>
      <c r="J147" s="52">
        <v>5888.9042090307303</v>
      </c>
      <c r="K147" s="99"/>
    </row>
    <row r="148" spans="1:11" ht="24">
      <c r="A148" s="189"/>
      <c r="B148" s="191"/>
      <c r="C148" s="101" t="s">
        <v>114</v>
      </c>
      <c r="D148" s="51">
        <v>31711.53751938821</v>
      </c>
      <c r="E148" s="52">
        <v>19845.272613198653</v>
      </c>
      <c r="F148" s="52">
        <v>31498.742879825997</v>
      </c>
      <c r="G148" s="60">
        <f t="shared" si="2"/>
        <v>0.99328967763130027</v>
      </c>
      <c r="H148" s="52">
        <v>13430.417852874079</v>
      </c>
      <c r="I148" s="52">
        <v>1339.2119661601946</v>
      </c>
      <c r="J148" s="52">
        <v>1322.8519140510512</v>
      </c>
      <c r="K148" s="99"/>
    </row>
    <row r="149" spans="1:11" ht="24">
      <c r="A149" s="189"/>
      <c r="B149" s="191"/>
      <c r="C149" s="101" t="s">
        <v>115</v>
      </c>
      <c r="D149" s="51">
        <v>565.84236641106986</v>
      </c>
      <c r="E149" s="52">
        <v>276.56664405177332</v>
      </c>
      <c r="F149" s="52">
        <v>287.74614755798183</v>
      </c>
      <c r="G149" s="60">
        <f t="shared" si="2"/>
        <v>0.50852704682233296</v>
      </c>
      <c r="H149" s="52">
        <v>50.363187644769248</v>
      </c>
      <c r="I149" s="52">
        <v>34.281059596827383</v>
      </c>
      <c r="J149" s="52">
        <v>33.562044937864137</v>
      </c>
      <c r="K149" s="99"/>
    </row>
    <row r="150" spans="1:11">
      <c r="A150" s="189"/>
      <c r="B150" s="191"/>
      <c r="C150" s="101" t="s">
        <v>116</v>
      </c>
      <c r="D150" s="51">
        <v>24085.353919400619</v>
      </c>
      <c r="E150" s="52">
        <v>14000.086360098288</v>
      </c>
      <c r="F150" s="52">
        <v>47862.725853215365</v>
      </c>
      <c r="G150" s="60">
        <f t="shared" si="2"/>
        <v>1.9872128935029767</v>
      </c>
      <c r="H150" s="52">
        <v>22557.422438160051</v>
      </c>
      <c r="I150" s="52">
        <v>2698.0564746382406</v>
      </c>
      <c r="J150" s="52">
        <v>2566.4082146566434</v>
      </c>
      <c r="K150" s="99"/>
    </row>
    <row r="151" spans="1:11">
      <c r="A151" s="189"/>
      <c r="B151" s="191"/>
      <c r="C151" s="101" t="s">
        <v>117</v>
      </c>
      <c r="D151" s="51">
        <v>44410.777057632309</v>
      </c>
      <c r="E151" s="52">
        <v>26056.756581798323</v>
      </c>
      <c r="F151" s="52">
        <v>57941.979574208483</v>
      </c>
      <c r="G151" s="60">
        <f t="shared" si="2"/>
        <v>1.3046828588253836</v>
      </c>
      <c r="H151" s="52">
        <v>21190.283264207887</v>
      </c>
      <c r="I151" s="52">
        <v>3634.7602871658864</v>
      </c>
      <c r="J151" s="52">
        <v>3723.1032685157579</v>
      </c>
      <c r="K151" s="99"/>
    </row>
    <row r="152" spans="1:11">
      <c r="A152" s="189"/>
      <c r="B152" s="191"/>
      <c r="C152" s="101" t="s">
        <v>118</v>
      </c>
      <c r="D152" s="51">
        <v>36772.069503251136</v>
      </c>
      <c r="E152" s="52">
        <v>14277.100714471933</v>
      </c>
      <c r="F152" s="52">
        <v>30019.553659960027</v>
      </c>
      <c r="G152" s="60">
        <f t="shared" si="2"/>
        <v>0.81636834873560493</v>
      </c>
      <c r="H152" s="52">
        <v>5837.1806758412331</v>
      </c>
      <c r="I152" s="52">
        <v>639.3509030314259</v>
      </c>
      <c r="J152" s="52">
        <v>718.50149018919376</v>
      </c>
      <c r="K152" s="99"/>
    </row>
    <row r="153" spans="1:11">
      <c r="A153" s="189"/>
      <c r="B153" s="191"/>
      <c r="C153" s="101" t="s">
        <v>119</v>
      </c>
      <c r="D153" s="51">
        <v>9100.3801971487283</v>
      </c>
      <c r="E153" s="52">
        <v>3374.9678991071755</v>
      </c>
      <c r="F153" s="52">
        <v>8031.0126448291949</v>
      </c>
      <c r="G153" s="60">
        <f t="shared" si="2"/>
        <v>0.88249199163628567</v>
      </c>
      <c r="H153" s="52">
        <v>2406.7009134737373</v>
      </c>
      <c r="I153" s="52">
        <v>440.7512847184646</v>
      </c>
      <c r="J153" s="52">
        <v>417.16278850438709</v>
      </c>
      <c r="K153" s="99"/>
    </row>
    <row r="154" spans="1:11" ht="24">
      <c r="A154" s="189"/>
      <c r="B154" s="191"/>
      <c r="C154" s="101" t="s">
        <v>120</v>
      </c>
      <c r="D154" s="51">
        <v>12036.964352673711</v>
      </c>
      <c r="E154" s="52">
        <v>5969.502796509144</v>
      </c>
      <c r="F154" s="52">
        <v>12337.345498977798</v>
      </c>
      <c r="G154" s="60">
        <f t="shared" si="2"/>
        <v>1.0249548920727147</v>
      </c>
      <c r="H154" s="52">
        <v>1198.3808477285543</v>
      </c>
      <c r="I154" s="52">
        <v>320.58718674579831</v>
      </c>
      <c r="J154" s="52">
        <v>325.71013126790473</v>
      </c>
      <c r="K154" s="99"/>
    </row>
    <row r="155" spans="1:11">
      <c r="A155" s="189"/>
      <c r="B155" s="191"/>
      <c r="C155" s="101" t="s">
        <v>121</v>
      </c>
      <c r="D155" s="51">
        <v>7742.2006761775847</v>
      </c>
      <c r="E155" s="52">
        <v>2557.1931499765828</v>
      </c>
      <c r="F155" s="52">
        <v>3084.7987778910806</v>
      </c>
      <c r="G155" s="60">
        <f t="shared" si="2"/>
        <v>0.39843952732753007</v>
      </c>
      <c r="H155" s="52">
        <v>194.3747087773244</v>
      </c>
      <c r="I155" s="52">
        <v>12.636951778835328</v>
      </c>
      <c r="J155" s="52">
        <v>13.2871405947115</v>
      </c>
      <c r="K155" s="99"/>
    </row>
    <row r="156" spans="1:11">
      <c r="A156" s="189"/>
      <c r="B156" s="191"/>
      <c r="C156" s="101" t="s">
        <v>122</v>
      </c>
      <c r="D156" s="51">
        <v>24550.50278469636</v>
      </c>
      <c r="E156" s="52">
        <v>17581.07472171741</v>
      </c>
      <c r="F156" s="52">
        <v>46584.22969337683</v>
      </c>
      <c r="G156" s="60">
        <f t="shared" si="2"/>
        <v>1.8974857705323767</v>
      </c>
      <c r="H156" s="52">
        <v>25769.262894904325</v>
      </c>
      <c r="I156" s="52">
        <v>2198.4501308956137</v>
      </c>
      <c r="J156" s="52">
        <v>2230.5465077032072</v>
      </c>
      <c r="K156" s="99"/>
    </row>
    <row r="157" spans="1:11">
      <c r="A157" s="189"/>
      <c r="B157" s="191"/>
      <c r="C157" s="101" t="s">
        <v>123</v>
      </c>
      <c r="D157" s="51">
        <v>6347.6664669057272</v>
      </c>
      <c r="E157" s="52">
        <v>3507.5079706471779</v>
      </c>
      <c r="F157" s="52">
        <v>4911.0453123821017</v>
      </c>
      <c r="G157" s="60">
        <f t="shared" si="2"/>
        <v>0.77367727778174677</v>
      </c>
      <c r="H157" s="52">
        <v>1352.3521902372117</v>
      </c>
      <c r="I157" s="52">
        <v>222.7771544150259</v>
      </c>
      <c r="J157" s="52">
        <v>197.95132631701514</v>
      </c>
      <c r="K157" s="99"/>
    </row>
    <row r="158" spans="1:11">
      <c r="A158" s="189"/>
      <c r="B158" s="191"/>
      <c r="C158" s="101" t="s">
        <v>124</v>
      </c>
      <c r="D158" s="51">
        <v>8053.4157606236313</v>
      </c>
      <c r="E158" s="52">
        <v>3221.5069260328555</v>
      </c>
      <c r="F158" s="52">
        <v>2987.3022501121295</v>
      </c>
      <c r="G158" s="60">
        <f t="shared" si="2"/>
        <v>0.37093605234169635</v>
      </c>
      <c r="H158" s="52">
        <v>387.78105750567863</v>
      </c>
      <c r="I158" s="52">
        <v>22.966151837144761</v>
      </c>
      <c r="J158" s="52">
        <v>25.375184456181266</v>
      </c>
      <c r="K158" s="99"/>
    </row>
    <row r="159" spans="1:11">
      <c r="A159" s="189"/>
      <c r="B159" s="191"/>
      <c r="C159" s="101" t="s">
        <v>125</v>
      </c>
      <c r="D159" s="51">
        <v>12880.968207886655</v>
      </c>
      <c r="E159" s="52">
        <v>5966.5091561524632</v>
      </c>
      <c r="F159" s="52">
        <v>6813.4045921920451</v>
      </c>
      <c r="G159" s="60">
        <f t="shared" si="2"/>
        <v>0.52895127774792494</v>
      </c>
      <c r="H159" s="52">
        <v>487.43661187855588</v>
      </c>
      <c r="I159" s="52">
        <v>43.622625333083732</v>
      </c>
      <c r="J159" s="52">
        <v>45.054707552397346</v>
      </c>
      <c r="K159" s="99"/>
    </row>
    <row r="160" spans="1:11">
      <c r="A160" s="189"/>
      <c r="B160" s="191"/>
      <c r="C160" s="101" t="s">
        <v>126</v>
      </c>
      <c r="D160" s="51">
        <v>13809.944823624244</v>
      </c>
      <c r="E160" s="52">
        <v>6112.1997609942073</v>
      </c>
      <c r="F160" s="52">
        <v>6793.7355900690436</v>
      </c>
      <c r="G160" s="60">
        <f t="shared" si="2"/>
        <v>0.49194516537439098</v>
      </c>
      <c r="H160" s="52">
        <v>866.80240201441416</v>
      </c>
      <c r="I160" s="52">
        <v>22.850907571037023</v>
      </c>
      <c r="J160" s="52">
        <v>29.908804441806979</v>
      </c>
      <c r="K160" s="99"/>
    </row>
    <row r="161" spans="1:11" ht="24">
      <c r="A161" s="189"/>
      <c r="B161" s="191"/>
      <c r="C161" s="101" t="s">
        <v>127</v>
      </c>
      <c r="D161" s="51">
        <v>22716.578900914603</v>
      </c>
      <c r="E161" s="52">
        <v>8971.5812825355988</v>
      </c>
      <c r="F161" s="52">
        <v>9168.5298631651931</v>
      </c>
      <c r="G161" s="60">
        <f t="shared" si="2"/>
        <v>0.40360522168221619</v>
      </c>
      <c r="H161" s="52">
        <v>1512.0504756010705</v>
      </c>
      <c r="I161" s="52">
        <v>10.671961764181411</v>
      </c>
      <c r="J161" s="52">
        <v>6.2776245671655353</v>
      </c>
      <c r="K161" s="99"/>
    </row>
    <row r="162" spans="1:11">
      <c r="A162" s="189"/>
      <c r="B162" s="191"/>
      <c r="C162" s="101" t="s">
        <v>55</v>
      </c>
      <c r="D162" s="51">
        <v>1312402.2002733722</v>
      </c>
      <c r="E162" s="52">
        <v>997879.65297157259</v>
      </c>
      <c r="F162" s="52">
        <v>2532800.2440875857</v>
      </c>
      <c r="G162" s="60">
        <f t="shared" si="2"/>
        <v>1.9298963713715245</v>
      </c>
      <c r="H162" s="52">
        <v>1336141.4502920483</v>
      </c>
      <c r="I162" s="52">
        <v>108257.83717717527</v>
      </c>
      <c r="J162" s="52">
        <v>108347.55453587884</v>
      </c>
      <c r="K162" s="99"/>
    </row>
    <row r="163" spans="1:11" ht="24">
      <c r="A163" s="193" t="s">
        <v>163</v>
      </c>
      <c r="B163" s="192" t="s">
        <v>36</v>
      </c>
      <c r="C163" s="101" t="s">
        <v>56</v>
      </c>
      <c r="D163" s="51">
        <v>475.12376237623761</v>
      </c>
      <c r="E163" s="52">
        <v>437.00495049504957</v>
      </c>
      <c r="F163" s="52">
        <v>1418.8366336633665</v>
      </c>
      <c r="G163" s="60">
        <f t="shared" si="2"/>
        <v>2.9862464183381094</v>
      </c>
      <c r="H163" s="52">
        <v>1418.0198019801981</v>
      </c>
      <c r="I163" s="52">
        <v>117.0792079207921</v>
      </c>
      <c r="J163" s="52">
        <v>119.5841584158416</v>
      </c>
      <c r="K163" s="99"/>
    </row>
    <row r="164" spans="1:11">
      <c r="A164" s="189"/>
      <c r="B164" s="191"/>
      <c r="C164" s="101" t="s">
        <v>57</v>
      </c>
      <c r="D164" s="51">
        <v>1470</v>
      </c>
      <c r="E164" s="52">
        <v>1445</v>
      </c>
      <c r="F164" s="52">
        <v>6793.75</v>
      </c>
      <c r="G164" s="60">
        <f t="shared" si="2"/>
        <v>4.6215986394557822</v>
      </c>
      <c r="H164" s="52">
        <v>6756.25</v>
      </c>
      <c r="I164" s="52">
        <v>383.125</v>
      </c>
      <c r="J164" s="52">
        <v>598</v>
      </c>
      <c r="K164" s="99"/>
    </row>
    <row r="165" spans="1:11" ht="24">
      <c r="A165" s="189"/>
      <c r="B165" s="191"/>
      <c r="C165" s="101" t="s">
        <v>58</v>
      </c>
      <c r="D165" s="51">
        <v>82.7</v>
      </c>
      <c r="E165" s="52">
        <v>82.7</v>
      </c>
      <c r="F165" s="52">
        <v>257.5</v>
      </c>
      <c r="G165" s="60">
        <f t="shared" si="2"/>
        <v>3.1136638452237002</v>
      </c>
      <c r="H165" s="52">
        <v>242</v>
      </c>
      <c r="I165" s="52">
        <v>32.4</v>
      </c>
      <c r="J165" s="52">
        <v>39</v>
      </c>
      <c r="K165" s="99"/>
    </row>
    <row r="166" spans="1:11">
      <c r="A166" s="189"/>
      <c r="B166" s="191"/>
      <c r="C166" s="101" t="s">
        <v>59</v>
      </c>
      <c r="D166" s="51">
        <v>1962.8444444444444</v>
      </c>
      <c r="E166" s="52">
        <v>1962.8444444444444</v>
      </c>
      <c r="F166" s="52">
        <v>11233.488888888889</v>
      </c>
      <c r="G166" s="60">
        <f t="shared" si="2"/>
        <v>5.723066298342542</v>
      </c>
      <c r="H166" s="52">
        <v>10501.488888888889</v>
      </c>
      <c r="I166" s="52">
        <v>799.09999999999991</v>
      </c>
      <c r="J166" s="52">
        <v>1069.3300000000002</v>
      </c>
      <c r="K166" s="99"/>
    </row>
    <row r="167" spans="1:11">
      <c r="A167" s="189"/>
      <c r="B167" s="191"/>
      <c r="C167" s="101" t="s">
        <v>60</v>
      </c>
      <c r="D167" s="51">
        <v>134.14634146341464</v>
      </c>
      <c r="E167" s="52">
        <v>134.14634146341464</v>
      </c>
      <c r="F167" s="52">
        <v>603.65853658536594</v>
      </c>
      <c r="G167" s="60">
        <f t="shared" si="2"/>
        <v>4.5</v>
      </c>
      <c r="H167" s="52">
        <v>603.65853658536594</v>
      </c>
      <c r="I167" s="52">
        <v>100.60975609756098</v>
      </c>
      <c r="J167" s="52">
        <v>100.60975609756098</v>
      </c>
      <c r="K167" s="99"/>
    </row>
    <row r="168" spans="1:11">
      <c r="A168" s="189"/>
      <c r="B168" s="191"/>
      <c r="C168" s="101" t="s">
        <v>55</v>
      </c>
      <c r="D168" s="51">
        <v>4124.8145482840964</v>
      </c>
      <c r="E168" s="52">
        <v>4061.6957364029086</v>
      </c>
      <c r="F168" s="52">
        <v>20307.234059137623</v>
      </c>
      <c r="G168" s="60">
        <f t="shared" si="2"/>
        <v>4.9231871691262672</v>
      </c>
      <c r="H168" s="52">
        <v>19521.417227454454</v>
      </c>
      <c r="I168" s="52">
        <v>1432.3139640183531</v>
      </c>
      <c r="J168" s="52">
        <v>1926.5239145134026</v>
      </c>
      <c r="K168" s="99"/>
    </row>
    <row r="169" spans="1:11">
      <c r="A169" s="189"/>
      <c r="B169" s="192" t="s">
        <v>37</v>
      </c>
      <c r="C169" s="101" t="s">
        <v>65</v>
      </c>
      <c r="D169" s="51">
        <v>6</v>
      </c>
      <c r="E169" s="52">
        <v>6</v>
      </c>
      <c r="F169" s="52">
        <v>10</v>
      </c>
      <c r="G169" s="83">
        <f t="shared" si="2"/>
        <v>1.6666666666666667</v>
      </c>
      <c r="H169" s="54" t="s">
        <v>10</v>
      </c>
      <c r="I169" s="52">
        <v>0.5</v>
      </c>
      <c r="J169" s="52">
        <v>0.3</v>
      </c>
      <c r="K169" s="99"/>
    </row>
    <row r="170" spans="1:11">
      <c r="A170" s="189"/>
      <c r="B170" s="191"/>
      <c r="C170" s="101" t="s">
        <v>69</v>
      </c>
      <c r="D170" s="51">
        <v>40</v>
      </c>
      <c r="E170" s="52">
        <v>40</v>
      </c>
      <c r="F170" s="52">
        <v>240</v>
      </c>
      <c r="G170" s="60">
        <f t="shared" si="2"/>
        <v>6</v>
      </c>
      <c r="H170" s="52">
        <v>240</v>
      </c>
      <c r="I170" s="52">
        <v>14</v>
      </c>
      <c r="J170" s="52">
        <v>14</v>
      </c>
      <c r="K170" s="99"/>
    </row>
    <row r="171" spans="1:11">
      <c r="A171" s="189"/>
      <c r="B171" s="191"/>
      <c r="C171" s="101" t="s">
        <v>55</v>
      </c>
      <c r="D171" s="51">
        <v>46</v>
      </c>
      <c r="E171" s="52">
        <v>46</v>
      </c>
      <c r="F171" s="52">
        <v>250</v>
      </c>
      <c r="G171" s="60">
        <f t="shared" si="2"/>
        <v>5.4347826086956523</v>
      </c>
      <c r="H171" s="52">
        <v>240</v>
      </c>
      <c r="I171" s="52">
        <v>14.5</v>
      </c>
      <c r="J171" s="52">
        <v>14.299999999999999</v>
      </c>
      <c r="K171" s="99"/>
    </row>
    <row r="172" spans="1:11">
      <c r="A172" s="189"/>
      <c r="B172" s="192" t="s">
        <v>40</v>
      </c>
      <c r="C172" s="101" t="s">
        <v>86</v>
      </c>
      <c r="D172" s="51">
        <v>1122.2750000000001</v>
      </c>
      <c r="E172" s="52">
        <v>1122.2750000000001</v>
      </c>
      <c r="F172" s="52">
        <v>3438.53125</v>
      </c>
      <c r="G172" s="60">
        <f t="shared" si="2"/>
        <v>3.0638936535162946</v>
      </c>
      <c r="H172" s="52">
        <v>2339.6770833333335</v>
      </c>
      <c r="I172" s="52">
        <v>362.140625</v>
      </c>
      <c r="J172" s="52">
        <v>373.69062500000007</v>
      </c>
      <c r="K172" s="99"/>
    </row>
    <row r="173" spans="1:11">
      <c r="A173" s="189"/>
      <c r="B173" s="191"/>
      <c r="C173" s="101" t="s">
        <v>87</v>
      </c>
      <c r="D173" s="51">
        <v>523</v>
      </c>
      <c r="E173" s="52">
        <v>522.79999999999995</v>
      </c>
      <c r="F173" s="52">
        <v>5931</v>
      </c>
      <c r="G173" s="60">
        <f t="shared" si="2"/>
        <v>11.340344168260039</v>
      </c>
      <c r="H173" s="52">
        <v>2331</v>
      </c>
      <c r="I173" s="52">
        <v>155.79999999999998</v>
      </c>
      <c r="J173" s="52">
        <v>145.39999999999998</v>
      </c>
      <c r="K173" s="99"/>
    </row>
    <row r="174" spans="1:11">
      <c r="A174" s="189"/>
      <c r="B174" s="191"/>
      <c r="C174" s="101" t="s">
        <v>55</v>
      </c>
      <c r="D174" s="51">
        <v>1645.2750000000001</v>
      </c>
      <c r="E174" s="52">
        <v>1645.075</v>
      </c>
      <c r="F174" s="52">
        <v>9369.53125</v>
      </c>
      <c r="G174" s="60">
        <f t="shared" si="2"/>
        <v>5.6948116576256247</v>
      </c>
      <c r="H174" s="52">
        <v>4670.6770833333339</v>
      </c>
      <c r="I174" s="52">
        <v>517.94062499999995</v>
      </c>
      <c r="J174" s="52">
        <v>519.09062500000005</v>
      </c>
      <c r="K174" s="99"/>
    </row>
    <row r="175" spans="1:11">
      <c r="A175" s="189"/>
      <c r="B175" s="192" t="s">
        <v>42</v>
      </c>
      <c r="C175" s="101" t="s">
        <v>99</v>
      </c>
      <c r="D175" s="51">
        <v>0.6875</v>
      </c>
      <c r="E175" s="52">
        <v>0.6875</v>
      </c>
      <c r="F175" s="52">
        <v>0.6875</v>
      </c>
      <c r="G175" s="60">
        <f t="shared" si="2"/>
        <v>1</v>
      </c>
      <c r="H175" s="52">
        <v>0.6875</v>
      </c>
      <c r="I175" s="52">
        <v>0.13750000000000001</v>
      </c>
      <c r="J175" s="52">
        <v>0.13750000000000001</v>
      </c>
      <c r="K175" s="99"/>
    </row>
    <row r="176" spans="1:11" ht="24">
      <c r="A176" s="189"/>
      <c r="B176" s="191"/>
      <c r="C176" s="101" t="s">
        <v>100</v>
      </c>
      <c r="D176" s="51">
        <v>1</v>
      </c>
      <c r="E176" s="52">
        <v>1</v>
      </c>
      <c r="F176" s="52">
        <v>0.8</v>
      </c>
      <c r="G176" s="60">
        <f t="shared" si="2"/>
        <v>0.8</v>
      </c>
      <c r="H176" s="52">
        <v>0.75</v>
      </c>
      <c r="I176" s="52">
        <v>0</v>
      </c>
      <c r="J176" s="52">
        <v>0</v>
      </c>
      <c r="K176" s="99"/>
    </row>
    <row r="177" spans="1:11">
      <c r="A177" s="189"/>
      <c r="B177" s="191"/>
      <c r="C177" s="101" t="s">
        <v>55</v>
      </c>
      <c r="D177" s="51">
        <v>1.6875</v>
      </c>
      <c r="E177" s="52">
        <v>1.6875</v>
      </c>
      <c r="F177" s="52">
        <v>1.4875</v>
      </c>
      <c r="G177" s="60">
        <f t="shared" si="2"/>
        <v>0.88148148148148153</v>
      </c>
      <c r="H177" s="52">
        <v>1.4375</v>
      </c>
      <c r="I177" s="52">
        <v>0.13750000000000001</v>
      </c>
      <c r="J177" s="52">
        <v>0.13750000000000001</v>
      </c>
      <c r="K177" s="99"/>
    </row>
    <row r="178" spans="1:11">
      <c r="A178" s="189"/>
      <c r="B178" s="192" t="s">
        <v>43</v>
      </c>
      <c r="C178" s="101" t="s">
        <v>109</v>
      </c>
      <c r="D178" s="51">
        <v>4</v>
      </c>
      <c r="E178" s="52">
        <v>2</v>
      </c>
      <c r="F178" s="52">
        <v>0.85</v>
      </c>
      <c r="G178" s="60">
        <f t="shared" si="2"/>
        <v>0.21249999999999999</v>
      </c>
      <c r="H178" s="52">
        <v>0.5</v>
      </c>
      <c r="I178" s="52">
        <v>0.3</v>
      </c>
      <c r="J178" s="52">
        <v>0.3</v>
      </c>
      <c r="K178" s="99"/>
    </row>
    <row r="179" spans="1:11">
      <c r="A179" s="189"/>
      <c r="B179" s="191"/>
      <c r="C179" s="101" t="s">
        <v>55</v>
      </c>
      <c r="D179" s="51">
        <v>4</v>
      </c>
      <c r="E179" s="52">
        <v>2</v>
      </c>
      <c r="F179" s="52">
        <v>0.85</v>
      </c>
      <c r="G179" s="60">
        <f t="shared" si="2"/>
        <v>0.21249999999999999</v>
      </c>
      <c r="H179" s="52">
        <v>0.5</v>
      </c>
      <c r="I179" s="52">
        <v>0.3</v>
      </c>
      <c r="J179" s="52">
        <v>0.3</v>
      </c>
      <c r="K179" s="99"/>
    </row>
    <row r="180" spans="1:11">
      <c r="A180" s="189"/>
      <c r="B180" s="192" t="s">
        <v>44</v>
      </c>
      <c r="C180" s="101" t="s">
        <v>111</v>
      </c>
      <c r="D180" s="51">
        <v>188.42434210526318</v>
      </c>
      <c r="E180" s="52">
        <v>188.42434210526318</v>
      </c>
      <c r="F180" s="52">
        <v>841.38157894736844</v>
      </c>
      <c r="G180" s="60">
        <f t="shared" si="2"/>
        <v>4.4653550042771597</v>
      </c>
      <c r="H180" s="52">
        <v>820.1052631578948</v>
      </c>
      <c r="I180" s="52">
        <v>67.503947368421052</v>
      </c>
      <c r="J180" s="52">
        <v>66.73026315789474</v>
      </c>
      <c r="K180" s="99"/>
    </row>
    <row r="181" spans="1:11">
      <c r="A181" s="189"/>
      <c r="B181" s="191"/>
      <c r="C181" s="101" t="s">
        <v>113</v>
      </c>
      <c r="D181" s="51">
        <v>100</v>
      </c>
      <c r="E181" s="52">
        <v>100</v>
      </c>
      <c r="F181" s="52">
        <v>700</v>
      </c>
      <c r="G181" s="60">
        <f t="shared" si="2"/>
        <v>7</v>
      </c>
      <c r="H181" s="52">
        <v>700</v>
      </c>
      <c r="I181" s="52">
        <v>35</v>
      </c>
      <c r="J181" s="52">
        <v>45</v>
      </c>
      <c r="K181" s="99"/>
    </row>
    <row r="182" spans="1:11" ht="24">
      <c r="A182" s="189"/>
      <c r="B182" s="191"/>
      <c r="C182" s="101" t="s">
        <v>115</v>
      </c>
      <c r="D182" s="51">
        <v>133.33333333333331</v>
      </c>
      <c r="E182" s="52">
        <v>133.33333333333331</v>
      </c>
      <c r="F182" s="52">
        <v>666.66666666666663</v>
      </c>
      <c r="G182" s="60">
        <f t="shared" si="2"/>
        <v>5</v>
      </c>
      <c r="H182" s="52">
        <v>666.66666666666663</v>
      </c>
      <c r="I182" s="52">
        <v>26.666666666666664</v>
      </c>
      <c r="J182" s="52">
        <v>40</v>
      </c>
      <c r="K182" s="99"/>
    </row>
    <row r="183" spans="1:11">
      <c r="A183" s="189"/>
      <c r="B183" s="191"/>
      <c r="C183" s="101" t="s">
        <v>116</v>
      </c>
      <c r="D183" s="51">
        <v>604.03278688524597</v>
      </c>
      <c r="E183" s="52">
        <v>603.30327868852464</v>
      </c>
      <c r="F183" s="52">
        <v>2764.8360655737706</v>
      </c>
      <c r="G183" s="60">
        <f t="shared" si="2"/>
        <v>4.5772946859903376</v>
      </c>
      <c r="H183" s="52">
        <v>2764.8360655737706</v>
      </c>
      <c r="I183" s="52">
        <v>185.65983606557376</v>
      </c>
      <c r="J183" s="52">
        <v>167.0573770491803</v>
      </c>
      <c r="K183" s="99"/>
    </row>
    <row r="184" spans="1:11">
      <c r="A184" s="189"/>
      <c r="B184" s="191"/>
      <c r="C184" s="101" t="s">
        <v>117</v>
      </c>
      <c r="D184" s="51">
        <v>55</v>
      </c>
      <c r="E184" s="52">
        <v>55</v>
      </c>
      <c r="F184" s="52">
        <v>288.48039215686271</v>
      </c>
      <c r="G184" s="60">
        <f t="shared" si="2"/>
        <v>5.2450980392156854</v>
      </c>
      <c r="H184" s="52">
        <v>285.78431372549016</v>
      </c>
      <c r="I184" s="52">
        <v>19.088235294117645</v>
      </c>
      <c r="J184" s="52">
        <v>16.392156862745097</v>
      </c>
      <c r="K184" s="99"/>
    </row>
    <row r="185" spans="1:11">
      <c r="A185" s="189"/>
      <c r="B185" s="191"/>
      <c r="C185" s="101" t="s">
        <v>55</v>
      </c>
      <c r="D185" s="51">
        <v>1080.7904623238423</v>
      </c>
      <c r="E185" s="52">
        <v>1080.060954127121</v>
      </c>
      <c r="F185" s="52">
        <v>5261.3647033446687</v>
      </c>
      <c r="G185" s="60">
        <f t="shared" si="2"/>
        <v>4.8680709968813369</v>
      </c>
      <c r="H185" s="52">
        <v>5237.3923091238212</v>
      </c>
      <c r="I185" s="52">
        <v>333.91868539477912</v>
      </c>
      <c r="J185" s="52">
        <v>335.1797970698201</v>
      </c>
      <c r="K185" s="99"/>
    </row>
    <row r="186" spans="1:11" ht="24">
      <c r="A186" s="189"/>
      <c r="B186" s="192" t="s">
        <v>55</v>
      </c>
      <c r="C186" s="101" t="s">
        <v>56</v>
      </c>
      <c r="D186" s="51">
        <v>475.12376237623761</v>
      </c>
      <c r="E186" s="52">
        <v>437.00495049504957</v>
      </c>
      <c r="F186" s="52">
        <v>1418.8366336633665</v>
      </c>
      <c r="G186" s="60">
        <f t="shared" si="2"/>
        <v>2.9862464183381094</v>
      </c>
      <c r="H186" s="52">
        <v>1418.0198019801981</v>
      </c>
      <c r="I186" s="52">
        <v>117.0792079207921</v>
      </c>
      <c r="J186" s="52">
        <v>119.5841584158416</v>
      </c>
      <c r="K186" s="99"/>
    </row>
    <row r="187" spans="1:11">
      <c r="A187" s="189"/>
      <c r="B187" s="191"/>
      <c r="C187" s="101" t="s">
        <v>57</v>
      </c>
      <c r="D187" s="51">
        <v>1470</v>
      </c>
      <c r="E187" s="52">
        <v>1445</v>
      </c>
      <c r="F187" s="52">
        <v>6793.75</v>
      </c>
      <c r="G187" s="60">
        <f t="shared" si="2"/>
        <v>4.6215986394557822</v>
      </c>
      <c r="H187" s="52">
        <v>6756.25</v>
      </c>
      <c r="I187" s="52">
        <v>383.125</v>
      </c>
      <c r="J187" s="52">
        <v>598</v>
      </c>
      <c r="K187" s="99"/>
    </row>
    <row r="188" spans="1:11" ht="24">
      <c r="A188" s="189"/>
      <c r="B188" s="191"/>
      <c r="C188" s="101" t="s">
        <v>58</v>
      </c>
      <c r="D188" s="51">
        <v>82.7</v>
      </c>
      <c r="E188" s="52">
        <v>82.7</v>
      </c>
      <c r="F188" s="52">
        <v>257.5</v>
      </c>
      <c r="G188" s="60">
        <f t="shared" si="2"/>
        <v>3.1136638452237002</v>
      </c>
      <c r="H188" s="52">
        <v>242</v>
      </c>
      <c r="I188" s="52">
        <v>32.4</v>
      </c>
      <c r="J188" s="52">
        <v>39</v>
      </c>
      <c r="K188" s="99"/>
    </row>
    <row r="189" spans="1:11">
      <c r="A189" s="189"/>
      <c r="B189" s="191"/>
      <c r="C189" s="101" t="s">
        <v>59</v>
      </c>
      <c r="D189" s="51">
        <v>1962.8444444444444</v>
      </c>
      <c r="E189" s="52">
        <v>1962.8444444444444</v>
      </c>
      <c r="F189" s="52">
        <v>11233.488888888889</v>
      </c>
      <c r="G189" s="60">
        <f t="shared" si="2"/>
        <v>5.723066298342542</v>
      </c>
      <c r="H189" s="52">
        <v>10501.488888888889</v>
      </c>
      <c r="I189" s="52">
        <v>799.09999999999991</v>
      </c>
      <c r="J189" s="52">
        <v>1069.3300000000002</v>
      </c>
      <c r="K189" s="99"/>
    </row>
    <row r="190" spans="1:11">
      <c r="A190" s="189"/>
      <c r="B190" s="191"/>
      <c r="C190" s="101" t="s">
        <v>60</v>
      </c>
      <c r="D190" s="51">
        <v>134.14634146341464</v>
      </c>
      <c r="E190" s="52">
        <v>134.14634146341464</v>
      </c>
      <c r="F190" s="52">
        <v>603.65853658536594</v>
      </c>
      <c r="G190" s="60">
        <f t="shared" si="2"/>
        <v>4.5</v>
      </c>
      <c r="H190" s="52">
        <v>603.65853658536594</v>
      </c>
      <c r="I190" s="52">
        <v>100.60975609756098</v>
      </c>
      <c r="J190" s="52">
        <v>100.60975609756098</v>
      </c>
      <c r="K190" s="99"/>
    </row>
    <row r="191" spans="1:11">
      <c r="A191" s="189"/>
      <c r="B191" s="191"/>
      <c r="C191" s="101" t="s">
        <v>65</v>
      </c>
      <c r="D191" s="51">
        <v>6</v>
      </c>
      <c r="E191" s="52">
        <v>6</v>
      </c>
      <c r="F191" s="52">
        <v>10</v>
      </c>
      <c r="G191" s="83">
        <f t="shared" si="2"/>
        <v>1.6666666666666667</v>
      </c>
      <c r="H191" s="54" t="s">
        <v>10</v>
      </c>
      <c r="I191" s="52">
        <v>0.5</v>
      </c>
      <c r="J191" s="52">
        <v>0.3</v>
      </c>
      <c r="K191" s="99"/>
    </row>
    <row r="192" spans="1:11">
      <c r="A192" s="189"/>
      <c r="B192" s="191"/>
      <c r="C192" s="101" t="s">
        <v>69</v>
      </c>
      <c r="D192" s="51">
        <v>40</v>
      </c>
      <c r="E192" s="52">
        <v>40</v>
      </c>
      <c r="F192" s="52">
        <v>240</v>
      </c>
      <c r="G192" s="60">
        <f t="shared" si="2"/>
        <v>6</v>
      </c>
      <c r="H192" s="52">
        <v>240</v>
      </c>
      <c r="I192" s="52">
        <v>14</v>
      </c>
      <c r="J192" s="52">
        <v>14</v>
      </c>
      <c r="K192" s="99"/>
    </row>
    <row r="193" spans="1:11">
      <c r="A193" s="189"/>
      <c r="B193" s="191"/>
      <c r="C193" s="101" t="s">
        <v>86</v>
      </c>
      <c r="D193" s="51">
        <v>1122.2750000000001</v>
      </c>
      <c r="E193" s="52">
        <v>1122.2750000000001</v>
      </c>
      <c r="F193" s="52">
        <v>3438.53125</v>
      </c>
      <c r="G193" s="60">
        <f t="shared" si="2"/>
        <v>3.0638936535162946</v>
      </c>
      <c r="H193" s="52">
        <v>2339.6770833333335</v>
      </c>
      <c r="I193" s="52">
        <v>362.140625</v>
      </c>
      <c r="J193" s="52">
        <v>373.69062500000007</v>
      </c>
      <c r="K193" s="99"/>
    </row>
    <row r="194" spans="1:11">
      <c r="A194" s="189"/>
      <c r="B194" s="191"/>
      <c r="C194" s="101" t="s">
        <v>87</v>
      </c>
      <c r="D194" s="51">
        <v>523</v>
      </c>
      <c r="E194" s="52">
        <v>522.79999999999995</v>
      </c>
      <c r="F194" s="52">
        <v>5931</v>
      </c>
      <c r="G194" s="60">
        <f t="shared" si="2"/>
        <v>11.340344168260039</v>
      </c>
      <c r="H194" s="52">
        <v>2331</v>
      </c>
      <c r="I194" s="52">
        <v>155.79999999999998</v>
      </c>
      <c r="J194" s="52">
        <v>145.39999999999998</v>
      </c>
      <c r="K194" s="99"/>
    </row>
    <row r="195" spans="1:11">
      <c r="A195" s="189"/>
      <c r="B195" s="191"/>
      <c r="C195" s="101" t="s">
        <v>99</v>
      </c>
      <c r="D195" s="51">
        <v>0.6875</v>
      </c>
      <c r="E195" s="52">
        <v>0.6875</v>
      </c>
      <c r="F195" s="52">
        <v>0.6875</v>
      </c>
      <c r="G195" s="60">
        <f t="shared" si="2"/>
        <v>1</v>
      </c>
      <c r="H195" s="52">
        <v>0.6875</v>
      </c>
      <c r="I195" s="52">
        <v>0.13750000000000001</v>
      </c>
      <c r="J195" s="52">
        <v>0.13750000000000001</v>
      </c>
      <c r="K195" s="99"/>
    </row>
    <row r="196" spans="1:11" ht="24">
      <c r="A196" s="189"/>
      <c r="B196" s="191"/>
      <c r="C196" s="101" t="s">
        <v>100</v>
      </c>
      <c r="D196" s="51">
        <v>1</v>
      </c>
      <c r="E196" s="52">
        <v>1</v>
      </c>
      <c r="F196" s="52">
        <v>0.8</v>
      </c>
      <c r="G196" s="60">
        <f t="shared" si="2"/>
        <v>0.8</v>
      </c>
      <c r="H196" s="52">
        <v>0.75</v>
      </c>
      <c r="I196" s="52">
        <v>0</v>
      </c>
      <c r="J196" s="52">
        <v>0</v>
      </c>
      <c r="K196" s="99"/>
    </row>
    <row r="197" spans="1:11">
      <c r="A197" s="189"/>
      <c r="B197" s="191"/>
      <c r="C197" s="101" t="s">
        <v>109</v>
      </c>
      <c r="D197" s="51">
        <v>4</v>
      </c>
      <c r="E197" s="52">
        <v>2</v>
      </c>
      <c r="F197" s="52">
        <v>0.85</v>
      </c>
      <c r="G197" s="60">
        <f t="shared" ref="G197:G258" si="3">F197/D197</f>
        <v>0.21249999999999999</v>
      </c>
      <c r="H197" s="52">
        <v>0.5</v>
      </c>
      <c r="I197" s="52">
        <v>0.3</v>
      </c>
      <c r="J197" s="52">
        <v>0.3</v>
      </c>
      <c r="K197" s="99"/>
    </row>
    <row r="198" spans="1:11">
      <c r="A198" s="189"/>
      <c r="B198" s="191"/>
      <c r="C198" s="101" t="s">
        <v>111</v>
      </c>
      <c r="D198" s="51">
        <v>188.42434210526318</v>
      </c>
      <c r="E198" s="52">
        <v>188.42434210526318</v>
      </c>
      <c r="F198" s="52">
        <v>841.38157894736844</v>
      </c>
      <c r="G198" s="60">
        <f t="shared" si="3"/>
        <v>4.4653550042771597</v>
      </c>
      <c r="H198" s="52">
        <v>820.1052631578948</v>
      </c>
      <c r="I198" s="52">
        <v>67.503947368421052</v>
      </c>
      <c r="J198" s="52">
        <v>66.73026315789474</v>
      </c>
      <c r="K198" s="99"/>
    </row>
    <row r="199" spans="1:11">
      <c r="A199" s="189"/>
      <c r="B199" s="191"/>
      <c r="C199" s="101" t="s">
        <v>113</v>
      </c>
      <c r="D199" s="51">
        <v>100</v>
      </c>
      <c r="E199" s="52">
        <v>100</v>
      </c>
      <c r="F199" s="52">
        <v>700</v>
      </c>
      <c r="G199" s="60">
        <f t="shared" si="3"/>
        <v>7</v>
      </c>
      <c r="H199" s="52">
        <v>700</v>
      </c>
      <c r="I199" s="52">
        <v>35</v>
      </c>
      <c r="J199" s="52">
        <v>45</v>
      </c>
      <c r="K199" s="99"/>
    </row>
    <row r="200" spans="1:11" ht="24">
      <c r="A200" s="189"/>
      <c r="B200" s="191"/>
      <c r="C200" s="101" t="s">
        <v>115</v>
      </c>
      <c r="D200" s="51">
        <v>133.33333333333331</v>
      </c>
      <c r="E200" s="52">
        <v>133.33333333333331</v>
      </c>
      <c r="F200" s="52">
        <v>666.66666666666663</v>
      </c>
      <c r="G200" s="60">
        <f t="shared" si="3"/>
        <v>5</v>
      </c>
      <c r="H200" s="52">
        <v>666.66666666666663</v>
      </c>
      <c r="I200" s="52">
        <v>26.666666666666664</v>
      </c>
      <c r="J200" s="52">
        <v>40</v>
      </c>
      <c r="K200" s="99"/>
    </row>
    <row r="201" spans="1:11">
      <c r="A201" s="189"/>
      <c r="B201" s="191"/>
      <c r="C201" s="101" t="s">
        <v>116</v>
      </c>
      <c r="D201" s="51">
        <v>604.03278688524597</v>
      </c>
      <c r="E201" s="52">
        <v>603.30327868852464</v>
      </c>
      <c r="F201" s="52">
        <v>2764.8360655737706</v>
      </c>
      <c r="G201" s="60">
        <f t="shared" si="3"/>
        <v>4.5772946859903376</v>
      </c>
      <c r="H201" s="52">
        <v>2764.8360655737706</v>
      </c>
      <c r="I201" s="52">
        <v>185.65983606557376</v>
      </c>
      <c r="J201" s="52">
        <v>167.0573770491803</v>
      </c>
      <c r="K201" s="99"/>
    </row>
    <row r="202" spans="1:11">
      <c r="A202" s="189"/>
      <c r="B202" s="191"/>
      <c r="C202" s="101" t="s">
        <v>117</v>
      </c>
      <c r="D202" s="51">
        <v>55</v>
      </c>
      <c r="E202" s="52">
        <v>55</v>
      </c>
      <c r="F202" s="52">
        <v>288.48039215686271</v>
      </c>
      <c r="G202" s="60">
        <f t="shared" si="3"/>
        <v>5.2450980392156854</v>
      </c>
      <c r="H202" s="52">
        <v>285.78431372549016</v>
      </c>
      <c r="I202" s="52">
        <v>19.088235294117645</v>
      </c>
      <c r="J202" s="52">
        <v>16.392156862745097</v>
      </c>
      <c r="K202" s="99"/>
    </row>
    <row r="203" spans="1:11">
      <c r="A203" s="189"/>
      <c r="B203" s="191"/>
      <c r="C203" s="101" t="s">
        <v>55</v>
      </c>
      <c r="D203" s="51">
        <v>6902.5675106079389</v>
      </c>
      <c r="E203" s="52">
        <v>6836.5191905300308</v>
      </c>
      <c r="F203" s="52">
        <v>35190.467512482282</v>
      </c>
      <c r="G203" s="60">
        <f t="shared" si="3"/>
        <v>5.0981707108842036</v>
      </c>
      <c r="H203" s="52">
        <v>29671.424119911611</v>
      </c>
      <c r="I203" s="52">
        <v>2299.1107744131323</v>
      </c>
      <c r="J203" s="52">
        <v>2795.5318365832227</v>
      </c>
      <c r="K203" s="99"/>
    </row>
    <row r="204" spans="1:11" ht="24">
      <c r="A204" s="193" t="s">
        <v>140</v>
      </c>
      <c r="B204" s="192" t="s">
        <v>36</v>
      </c>
      <c r="C204" s="101" t="s">
        <v>56</v>
      </c>
      <c r="D204" s="51">
        <v>153.5262376237624</v>
      </c>
      <c r="E204" s="52">
        <v>140.45693069306932</v>
      </c>
      <c r="F204" s="54" t="s">
        <v>10</v>
      </c>
      <c r="G204" s="83"/>
      <c r="H204" s="54" t="s">
        <v>10</v>
      </c>
      <c r="I204" s="52">
        <v>97.366336633663366</v>
      </c>
      <c r="J204" s="52">
        <v>31.529702970297031</v>
      </c>
      <c r="K204" s="99"/>
    </row>
    <row r="205" spans="1:11">
      <c r="A205" s="189"/>
      <c r="B205" s="191"/>
      <c r="C205" s="101" t="s">
        <v>57</v>
      </c>
      <c r="D205" s="51">
        <v>75</v>
      </c>
      <c r="E205" s="52">
        <v>75</v>
      </c>
      <c r="F205" s="54" t="s">
        <v>10</v>
      </c>
      <c r="G205" s="83"/>
      <c r="H205" s="54" t="s">
        <v>10</v>
      </c>
      <c r="I205" s="52">
        <v>15</v>
      </c>
      <c r="J205" s="52">
        <v>15</v>
      </c>
      <c r="K205" s="99"/>
    </row>
    <row r="206" spans="1:11">
      <c r="A206" s="189"/>
      <c r="B206" s="191"/>
      <c r="C206" s="101" t="s">
        <v>59</v>
      </c>
      <c r="D206" s="51">
        <v>13.555555555555557</v>
      </c>
      <c r="E206" s="52">
        <v>13.555555555555557</v>
      </c>
      <c r="F206" s="54" t="s">
        <v>10</v>
      </c>
      <c r="G206" s="83"/>
      <c r="H206" s="54" t="s">
        <v>10</v>
      </c>
      <c r="I206" s="52">
        <v>2.0333333333333332</v>
      </c>
      <c r="J206" s="52">
        <v>1.0166666666666666</v>
      </c>
      <c r="K206" s="99"/>
    </row>
    <row r="207" spans="1:11">
      <c r="A207" s="189"/>
      <c r="B207" s="191"/>
      <c r="C207" s="101" t="s">
        <v>55</v>
      </c>
      <c r="D207" s="51">
        <v>242.08179317931797</v>
      </c>
      <c r="E207" s="52">
        <v>229.0124862486249</v>
      </c>
      <c r="F207" s="54" t="s">
        <v>10</v>
      </c>
      <c r="G207" s="83"/>
      <c r="H207" s="54" t="s">
        <v>10</v>
      </c>
      <c r="I207" s="52">
        <v>114.39966996699668</v>
      </c>
      <c r="J207" s="52">
        <v>47.546369636963689</v>
      </c>
      <c r="K207" s="99"/>
    </row>
    <row r="208" spans="1:11">
      <c r="A208" s="189"/>
      <c r="B208" s="192" t="s">
        <v>37</v>
      </c>
      <c r="C208" s="101" t="s">
        <v>63</v>
      </c>
      <c r="D208" s="51">
        <v>3.5</v>
      </c>
      <c r="E208" s="52">
        <v>3.5</v>
      </c>
      <c r="F208" s="52">
        <v>0</v>
      </c>
      <c r="G208" s="60">
        <f t="shared" si="3"/>
        <v>0</v>
      </c>
      <c r="H208" s="52">
        <v>0</v>
      </c>
      <c r="I208" s="52">
        <v>0</v>
      </c>
      <c r="J208" s="52">
        <v>0</v>
      </c>
      <c r="K208" s="99"/>
    </row>
    <row r="209" spans="1:11">
      <c r="A209" s="189"/>
      <c r="B209" s="191"/>
      <c r="C209" s="101" t="s">
        <v>65</v>
      </c>
      <c r="D209" s="51">
        <v>24</v>
      </c>
      <c r="E209" s="52">
        <v>24</v>
      </c>
      <c r="F209" s="54" t="s">
        <v>10</v>
      </c>
      <c r="G209" s="83"/>
      <c r="H209" s="54" t="s">
        <v>10</v>
      </c>
      <c r="I209" s="54" t="s">
        <v>10</v>
      </c>
      <c r="J209" s="54" t="s">
        <v>10</v>
      </c>
      <c r="K209" s="99"/>
    </row>
    <row r="210" spans="1:11">
      <c r="A210" s="189"/>
      <c r="B210" s="191"/>
      <c r="C210" s="101" t="s">
        <v>55</v>
      </c>
      <c r="D210" s="51">
        <v>27.5</v>
      </c>
      <c r="E210" s="52">
        <v>27.5</v>
      </c>
      <c r="F210" s="52">
        <v>0</v>
      </c>
      <c r="G210" s="60">
        <f t="shared" si="3"/>
        <v>0</v>
      </c>
      <c r="H210" s="52">
        <v>0</v>
      </c>
      <c r="I210" s="52">
        <v>0</v>
      </c>
      <c r="J210" s="52">
        <v>0</v>
      </c>
      <c r="K210" s="99"/>
    </row>
    <row r="211" spans="1:11">
      <c r="A211" s="189"/>
      <c r="B211" s="192" t="s">
        <v>38</v>
      </c>
      <c r="C211" s="101" t="s">
        <v>73</v>
      </c>
      <c r="D211" s="51">
        <v>20</v>
      </c>
      <c r="E211" s="52">
        <v>20</v>
      </c>
      <c r="F211" s="54" t="s">
        <v>10</v>
      </c>
      <c r="G211" s="83"/>
      <c r="H211" s="54" t="s">
        <v>10</v>
      </c>
      <c r="I211" s="52">
        <v>5</v>
      </c>
      <c r="J211" s="52">
        <v>4</v>
      </c>
      <c r="K211" s="99"/>
    </row>
    <row r="212" spans="1:11">
      <c r="A212" s="189"/>
      <c r="B212" s="191"/>
      <c r="C212" s="101" t="s">
        <v>55</v>
      </c>
      <c r="D212" s="51">
        <v>20</v>
      </c>
      <c r="E212" s="52">
        <v>20</v>
      </c>
      <c r="F212" s="54" t="s">
        <v>10</v>
      </c>
      <c r="G212" s="83"/>
      <c r="H212" s="54" t="s">
        <v>10</v>
      </c>
      <c r="I212" s="52">
        <v>5</v>
      </c>
      <c r="J212" s="52">
        <v>4</v>
      </c>
      <c r="K212" s="99"/>
    </row>
    <row r="213" spans="1:11">
      <c r="A213" s="189"/>
      <c r="B213" s="192" t="s">
        <v>40</v>
      </c>
      <c r="C213" s="101" t="s">
        <v>86</v>
      </c>
      <c r="D213" s="51">
        <v>317.625</v>
      </c>
      <c r="E213" s="52">
        <v>317.625</v>
      </c>
      <c r="F213" s="52">
        <v>0</v>
      </c>
      <c r="G213" s="60">
        <f t="shared" si="3"/>
        <v>0</v>
      </c>
      <c r="H213" s="52">
        <v>0</v>
      </c>
      <c r="I213" s="52">
        <v>194.10416666666669</v>
      </c>
      <c r="J213" s="52">
        <v>11.229166666666668</v>
      </c>
      <c r="K213" s="99"/>
    </row>
    <row r="214" spans="1:11">
      <c r="A214" s="189"/>
      <c r="B214" s="191"/>
      <c r="C214" s="101" t="s">
        <v>87</v>
      </c>
      <c r="D214" s="51">
        <v>190</v>
      </c>
      <c r="E214" s="52">
        <v>190</v>
      </c>
      <c r="F214" s="54" t="s">
        <v>10</v>
      </c>
      <c r="G214" s="83"/>
      <c r="H214" s="54" t="s">
        <v>10</v>
      </c>
      <c r="I214" s="52">
        <v>4.8</v>
      </c>
      <c r="J214" s="52">
        <v>4.55</v>
      </c>
      <c r="K214" s="99"/>
    </row>
    <row r="215" spans="1:11">
      <c r="A215" s="189"/>
      <c r="B215" s="191"/>
      <c r="C215" s="101" t="s">
        <v>55</v>
      </c>
      <c r="D215" s="51">
        <v>507.625</v>
      </c>
      <c r="E215" s="52">
        <v>507.625</v>
      </c>
      <c r="F215" s="52">
        <v>0</v>
      </c>
      <c r="G215" s="60">
        <f t="shared" si="3"/>
        <v>0</v>
      </c>
      <c r="H215" s="52">
        <v>0</v>
      </c>
      <c r="I215" s="52">
        <v>198.9041666666667</v>
      </c>
      <c r="J215" s="52">
        <v>15.779166666666669</v>
      </c>
      <c r="K215" s="99"/>
    </row>
    <row r="216" spans="1:11">
      <c r="A216" s="189"/>
      <c r="B216" s="192" t="s">
        <v>41</v>
      </c>
      <c r="C216" s="101" t="s">
        <v>90</v>
      </c>
      <c r="D216" s="51">
        <v>26</v>
      </c>
      <c r="E216" s="52">
        <v>26</v>
      </c>
      <c r="F216" s="54" t="s">
        <v>10</v>
      </c>
      <c r="G216" s="83"/>
      <c r="H216" s="54" t="s">
        <v>10</v>
      </c>
      <c r="I216" s="52">
        <v>7.9</v>
      </c>
      <c r="J216" s="52">
        <v>8.5</v>
      </c>
      <c r="K216" s="99"/>
    </row>
    <row r="217" spans="1:11">
      <c r="A217" s="189"/>
      <c r="B217" s="191"/>
      <c r="C217" s="101" t="s">
        <v>55</v>
      </c>
      <c r="D217" s="51">
        <v>26</v>
      </c>
      <c r="E217" s="52">
        <v>26</v>
      </c>
      <c r="F217" s="54" t="s">
        <v>10</v>
      </c>
      <c r="G217" s="83"/>
      <c r="H217" s="54" t="s">
        <v>10</v>
      </c>
      <c r="I217" s="52">
        <v>7.9</v>
      </c>
      <c r="J217" s="52">
        <v>8.5</v>
      </c>
      <c r="K217" s="99"/>
    </row>
    <row r="218" spans="1:11">
      <c r="A218" s="189"/>
      <c r="B218" s="192" t="s">
        <v>43</v>
      </c>
      <c r="C218" s="101" t="s">
        <v>109</v>
      </c>
      <c r="D218" s="51">
        <v>3</v>
      </c>
      <c r="E218" s="52">
        <v>3</v>
      </c>
      <c r="F218" s="54" t="s">
        <v>10</v>
      </c>
      <c r="G218" s="83"/>
      <c r="H218" s="54" t="s">
        <v>10</v>
      </c>
      <c r="I218" s="52">
        <v>0.2</v>
      </c>
      <c r="J218" s="52">
        <v>0.25</v>
      </c>
      <c r="K218" s="99"/>
    </row>
    <row r="219" spans="1:11">
      <c r="A219" s="189"/>
      <c r="B219" s="191"/>
      <c r="C219" s="101" t="s">
        <v>55</v>
      </c>
      <c r="D219" s="51">
        <v>3</v>
      </c>
      <c r="E219" s="52">
        <v>3</v>
      </c>
      <c r="F219" s="54" t="s">
        <v>10</v>
      </c>
      <c r="G219" s="83"/>
      <c r="H219" s="54" t="s">
        <v>10</v>
      </c>
      <c r="I219" s="52">
        <v>0.2</v>
      </c>
      <c r="J219" s="52">
        <v>0.25</v>
      </c>
      <c r="K219" s="99"/>
    </row>
    <row r="220" spans="1:11">
      <c r="A220" s="189"/>
      <c r="B220" s="192" t="s">
        <v>44</v>
      </c>
      <c r="C220" s="101" t="s">
        <v>111</v>
      </c>
      <c r="D220" s="51">
        <v>49</v>
      </c>
      <c r="E220" s="52">
        <v>49</v>
      </c>
      <c r="F220" s="54" t="s">
        <v>10</v>
      </c>
      <c r="G220" s="83"/>
      <c r="H220" s="54" t="s">
        <v>10</v>
      </c>
      <c r="I220" s="52">
        <v>311.02105263157893</v>
      </c>
      <c r="J220" s="52">
        <v>309.4736842105263</v>
      </c>
      <c r="K220" s="99"/>
    </row>
    <row r="221" spans="1:11">
      <c r="A221" s="189"/>
      <c r="B221" s="191"/>
      <c r="C221" s="101" t="s">
        <v>113</v>
      </c>
      <c r="D221" s="51">
        <v>16</v>
      </c>
      <c r="E221" s="52">
        <v>16</v>
      </c>
      <c r="F221" s="54" t="s">
        <v>10</v>
      </c>
      <c r="G221" s="83"/>
      <c r="H221" s="54" t="s">
        <v>10</v>
      </c>
      <c r="I221" s="54" t="s">
        <v>10</v>
      </c>
      <c r="J221" s="54" t="s">
        <v>10</v>
      </c>
      <c r="K221" s="99"/>
    </row>
    <row r="222" spans="1:11" ht="24">
      <c r="A222" s="189"/>
      <c r="B222" s="191"/>
      <c r="C222" s="101" t="s">
        <v>114</v>
      </c>
      <c r="D222" s="51">
        <v>70.588235294117652</v>
      </c>
      <c r="E222" s="52">
        <v>70.588235294117652</v>
      </c>
      <c r="F222" s="54" t="s">
        <v>10</v>
      </c>
      <c r="G222" s="83"/>
      <c r="H222" s="54" t="s">
        <v>10</v>
      </c>
      <c r="I222" s="52">
        <v>0</v>
      </c>
      <c r="J222" s="52">
        <v>0</v>
      </c>
      <c r="K222" s="99"/>
    </row>
    <row r="223" spans="1:11" ht="24">
      <c r="A223" s="189"/>
      <c r="B223" s="191"/>
      <c r="C223" s="101" t="s">
        <v>115</v>
      </c>
      <c r="D223" s="51">
        <v>13.333333333333332</v>
      </c>
      <c r="E223" s="52">
        <v>13.333333333333332</v>
      </c>
      <c r="F223" s="54" t="s">
        <v>10</v>
      </c>
      <c r="G223" s="83"/>
      <c r="H223" s="54" t="s">
        <v>10</v>
      </c>
      <c r="I223" s="52">
        <v>16.666666666666664</v>
      </c>
      <c r="J223" s="52">
        <v>16.666666666666664</v>
      </c>
      <c r="K223" s="99"/>
    </row>
    <row r="224" spans="1:11">
      <c r="A224" s="189"/>
      <c r="B224" s="191"/>
      <c r="C224" s="101" t="s">
        <v>116</v>
      </c>
      <c r="D224" s="51">
        <v>590.90163934426209</v>
      </c>
      <c r="E224" s="52">
        <v>590.90163934426209</v>
      </c>
      <c r="F224" s="54" t="s">
        <v>10</v>
      </c>
      <c r="G224" s="83"/>
      <c r="H224" s="54" t="s">
        <v>10</v>
      </c>
      <c r="I224" s="52">
        <v>172.23688524590165</v>
      </c>
      <c r="J224" s="52">
        <v>153.92622950819671</v>
      </c>
      <c r="K224" s="99"/>
    </row>
    <row r="225" spans="1:11">
      <c r="A225" s="189"/>
      <c r="B225" s="191"/>
      <c r="C225" s="101" t="s">
        <v>117</v>
      </c>
      <c r="D225" s="51">
        <v>115.9313725490196</v>
      </c>
      <c r="E225" s="52">
        <v>114.85294117647058</v>
      </c>
      <c r="F225" s="54" t="s">
        <v>10</v>
      </c>
      <c r="G225" s="83"/>
      <c r="H225" s="54" t="s">
        <v>10</v>
      </c>
      <c r="I225" s="52">
        <v>8.8431372549019596</v>
      </c>
      <c r="J225" s="52">
        <v>8.5196078431372548</v>
      </c>
      <c r="K225" s="99"/>
    </row>
    <row r="226" spans="1:11">
      <c r="A226" s="189"/>
      <c r="B226" s="191"/>
      <c r="C226" s="101" t="s">
        <v>55</v>
      </c>
      <c r="D226" s="51">
        <v>855.75458052073259</v>
      </c>
      <c r="E226" s="52">
        <v>854.67614914818364</v>
      </c>
      <c r="F226" s="54" t="s">
        <v>10</v>
      </c>
      <c r="G226" s="83"/>
      <c r="H226" s="54" t="s">
        <v>10</v>
      </c>
      <c r="I226" s="52">
        <v>508.76774179904913</v>
      </c>
      <c r="J226" s="52">
        <v>488.58618822852691</v>
      </c>
      <c r="K226" s="99"/>
    </row>
    <row r="227" spans="1:11" ht="24">
      <c r="A227" s="189"/>
      <c r="B227" s="192" t="s">
        <v>55</v>
      </c>
      <c r="C227" s="101" t="s">
        <v>56</v>
      </c>
      <c r="D227" s="51">
        <v>153.5262376237624</v>
      </c>
      <c r="E227" s="52">
        <v>140.45693069306932</v>
      </c>
      <c r="F227" s="54" t="s">
        <v>10</v>
      </c>
      <c r="G227" s="83"/>
      <c r="H227" s="54" t="s">
        <v>10</v>
      </c>
      <c r="I227" s="52">
        <v>97.366336633663366</v>
      </c>
      <c r="J227" s="52">
        <v>31.529702970297031</v>
      </c>
      <c r="K227" s="99"/>
    </row>
    <row r="228" spans="1:11">
      <c r="A228" s="189"/>
      <c r="B228" s="191"/>
      <c r="C228" s="101" t="s">
        <v>57</v>
      </c>
      <c r="D228" s="51">
        <v>75</v>
      </c>
      <c r="E228" s="52">
        <v>75</v>
      </c>
      <c r="F228" s="54" t="s">
        <v>10</v>
      </c>
      <c r="G228" s="83"/>
      <c r="H228" s="54" t="s">
        <v>10</v>
      </c>
      <c r="I228" s="52">
        <v>15</v>
      </c>
      <c r="J228" s="52">
        <v>15</v>
      </c>
      <c r="K228" s="99"/>
    </row>
    <row r="229" spans="1:11">
      <c r="A229" s="189"/>
      <c r="B229" s="191"/>
      <c r="C229" s="101" t="s">
        <v>59</v>
      </c>
      <c r="D229" s="51">
        <v>13.555555555555557</v>
      </c>
      <c r="E229" s="52">
        <v>13.555555555555557</v>
      </c>
      <c r="F229" s="54" t="s">
        <v>10</v>
      </c>
      <c r="G229" s="83"/>
      <c r="H229" s="54" t="s">
        <v>10</v>
      </c>
      <c r="I229" s="52">
        <v>2.0333333333333332</v>
      </c>
      <c r="J229" s="52">
        <v>1.0166666666666666</v>
      </c>
      <c r="K229" s="99"/>
    </row>
    <row r="230" spans="1:11">
      <c r="A230" s="189"/>
      <c r="B230" s="191"/>
      <c r="C230" s="101" t="s">
        <v>63</v>
      </c>
      <c r="D230" s="51">
        <v>3.5</v>
      </c>
      <c r="E230" s="52">
        <v>3.5</v>
      </c>
      <c r="F230" s="52">
        <v>0</v>
      </c>
      <c r="G230" s="60">
        <f t="shared" si="3"/>
        <v>0</v>
      </c>
      <c r="H230" s="52">
        <v>0</v>
      </c>
      <c r="I230" s="52">
        <v>0</v>
      </c>
      <c r="J230" s="52">
        <v>0</v>
      </c>
      <c r="K230" s="99"/>
    </row>
    <row r="231" spans="1:11">
      <c r="A231" s="189"/>
      <c r="B231" s="191"/>
      <c r="C231" s="101" t="s">
        <v>65</v>
      </c>
      <c r="D231" s="51">
        <v>24</v>
      </c>
      <c r="E231" s="52">
        <v>24</v>
      </c>
      <c r="F231" s="54" t="s">
        <v>10</v>
      </c>
      <c r="G231" s="83"/>
      <c r="H231" s="54" t="s">
        <v>10</v>
      </c>
      <c r="I231" s="54" t="s">
        <v>10</v>
      </c>
      <c r="J231" s="54" t="s">
        <v>10</v>
      </c>
      <c r="K231" s="99"/>
    </row>
    <row r="232" spans="1:11">
      <c r="A232" s="189"/>
      <c r="B232" s="191"/>
      <c r="C232" s="101" t="s">
        <v>73</v>
      </c>
      <c r="D232" s="51">
        <v>20</v>
      </c>
      <c r="E232" s="52">
        <v>20</v>
      </c>
      <c r="F232" s="54" t="s">
        <v>10</v>
      </c>
      <c r="G232" s="83"/>
      <c r="H232" s="54" t="s">
        <v>10</v>
      </c>
      <c r="I232" s="52">
        <v>5</v>
      </c>
      <c r="J232" s="52">
        <v>4</v>
      </c>
      <c r="K232" s="99"/>
    </row>
    <row r="233" spans="1:11">
      <c r="A233" s="189"/>
      <c r="B233" s="191"/>
      <c r="C233" s="101" t="s">
        <v>86</v>
      </c>
      <c r="D233" s="51">
        <v>317.625</v>
      </c>
      <c r="E233" s="52">
        <v>317.625</v>
      </c>
      <c r="F233" s="52">
        <v>0</v>
      </c>
      <c r="G233" s="60">
        <f t="shared" si="3"/>
        <v>0</v>
      </c>
      <c r="H233" s="52">
        <v>0</v>
      </c>
      <c r="I233" s="52">
        <v>194.10416666666669</v>
      </c>
      <c r="J233" s="52">
        <v>11.229166666666668</v>
      </c>
      <c r="K233" s="99"/>
    </row>
    <row r="234" spans="1:11">
      <c r="A234" s="189"/>
      <c r="B234" s="191"/>
      <c r="C234" s="101" t="s">
        <v>87</v>
      </c>
      <c r="D234" s="51">
        <v>190</v>
      </c>
      <c r="E234" s="52">
        <v>190</v>
      </c>
      <c r="F234" s="54" t="s">
        <v>10</v>
      </c>
      <c r="G234" s="83"/>
      <c r="H234" s="54" t="s">
        <v>10</v>
      </c>
      <c r="I234" s="52">
        <v>4.8</v>
      </c>
      <c r="J234" s="52">
        <v>4.55</v>
      </c>
      <c r="K234" s="99"/>
    </row>
    <row r="235" spans="1:11">
      <c r="A235" s="189"/>
      <c r="B235" s="191"/>
      <c r="C235" s="101" t="s">
        <v>90</v>
      </c>
      <c r="D235" s="51">
        <v>26</v>
      </c>
      <c r="E235" s="52">
        <v>26</v>
      </c>
      <c r="F235" s="54" t="s">
        <v>10</v>
      </c>
      <c r="G235" s="83"/>
      <c r="H235" s="54" t="s">
        <v>10</v>
      </c>
      <c r="I235" s="52">
        <v>7.9</v>
      </c>
      <c r="J235" s="52">
        <v>8.5</v>
      </c>
      <c r="K235" s="99"/>
    </row>
    <row r="236" spans="1:11">
      <c r="A236" s="189"/>
      <c r="B236" s="191"/>
      <c r="C236" s="101" t="s">
        <v>109</v>
      </c>
      <c r="D236" s="51">
        <v>3</v>
      </c>
      <c r="E236" s="52">
        <v>3</v>
      </c>
      <c r="F236" s="54" t="s">
        <v>10</v>
      </c>
      <c r="G236" s="83"/>
      <c r="H236" s="54" t="s">
        <v>10</v>
      </c>
      <c r="I236" s="52">
        <v>0.2</v>
      </c>
      <c r="J236" s="52">
        <v>0.25</v>
      </c>
      <c r="K236" s="99"/>
    </row>
    <row r="237" spans="1:11">
      <c r="A237" s="189"/>
      <c r="B237" s="191"/>
      <c r="C237" s="101" t="s">
        <v>111</v>
      </c>
      <c r="D237" s="51">
        <v>49</v>
      </c>
      <c r="E237" s="52">
        <v>49</v>
      </c>
      <c r="F237" s="54" t="s">
        <v>10</v>
      </c>
      <c r="G237" s="83"/>
      <c r="H237" s="54" t="s">
        <v>10</v>
      </c>
      <c r="I237" s="52">
        <v>311.02105263157893</v>
      </c>
      <c r="J237" s="52">
        <v>309.4736842105263</v>
      </c>
      <c r="K237" s="99"/>
    </row>
    <row r="238" spans="1:11">
      <c r="A238" s="189"/>
      <c r="B238" s="191"/>
      <c r="C238" s="101" t="s">
        <v>113</v>
      </c>
      <c r="D238" s="51">
        <v>16</v>
      </c>
      <c r="E238" s="52">
        <v>16</v>
      </c>
      <c r="F238" s="54" t="s">
        <v>10</v>
      </c>
      <c r="G238" s="83"/>
      <c r="H238" s="54" t="s">
        <v>10</v>
      </c>
      <c r="I238" s="54" t="s">
        <v>10</v>
      </c>
      <c r="J238" s="54" t="s">
        <v>10</v>
      </c>
      <c r="K238" s="99"/>
    </row>
    <row r="239" spans="1:11" ht="24">
      <c r="A239" s="189"/>
      <c r="B239" s="191"/>
      <c r="C239" s="101" t="s">
        <v>114</v>
      </c>
      <c r="D239" s="51">
        <v>70.588235294117652</v>
      </c>
      <c r="E239" s="52">
        <v>70.588235294117652</v>
      </c>
      <c r="F239" s="54" t="s">
        <v>10</v>
      </c>
      <c r="G239" s="83"/>
      <c r="H239" s="54" t="s">
        <v>10</v>
      </c>
      <c r="I239" s="52">
        <v>0</v>
      </c>
      <c r="J239" s="52">
        <v>0</v>
      </c>
      <c r="K239" s="99"/>
    </row>
    <row r="240" spans="1:11" ht="24">
      <c r="A240" s="189"/>
      <c r="B240" s="191"/>
      <c r="C240" s="101" t="s">
        <v>115</v>
      </c>
      <c r="D240" s="51">
        <v>13.333333333333332</v>
      </c>
      <c r="E240" s="52">
        <v>13.333333333333332</v>
      </c>
      <c r="F240" s="54" t="s">
        <v>10</v>
      </c>
      <c r="G240" s="83"/>
      <c r="H240" s="54" t="s">
        <v>10</v>
      </c>
      <c r="I240" s="52">
        <v>16.666666666666664</v>
      </c>
      <c r="J240" s="52">
        <v>16.666666666666664</v>
      </c>
      <c r="K240" s="99"/>
    </row>
    <row r="241" spans="1:11">
      <c r="A241" s="189"/>
      <c r="B241" s="191"/>
      <c r="C241" s="101" t="s">
        <v>116</v>
      </c>
      <c r="D241" s="51">
        <v>590.90163934426209</v>
      </c>
      <c r="E241" s="52">
        <v>590.90163934426209</v>
      </c>
      <c r="F241" s="54" t="s">
        <v>10</v>
      </c>
      <c r="G241" s="83"/>
      <c r="H241" s="54" t="s">
        <v>10</v>
      </c>
      <c r="I241" s="52">
        <v>172.23688524590165</v>
      </c>
      <c r="J241" s="52">
        <v>153.92622950819671</v>
      </c>
      <c r="K241" s="99"/>
    </row>
    <row r="242" spans="1:11">
      <c r="A242" s="189"/>
      <c r="B242" s="191"/>
      <c r="C242" s="101" t="s">
        <v>117</v>
      </c>
      <c r="D242" s="51">
        <v>115.9313725490196</v>
      </c>
      <c r="E242" s="52">
        <v>114.85294117647058</v>
      </c>
      <c r="F242" s="54" t="s">
        <v>10</v>
      </c>
      <c r="G242" s="83"/>
      <c r="H242" s="54" t="s">
        <v>10</v>
      </c>
      <c r="I242" s="52">
        <v>8.8431372549019596</v>
      </c>
      <c r="J242" s="52">
        <v>8.5196078431372548</v>
      </c>
      <c r="K242" s="99"/>
    </row>
    <row r="243" spans="1:11">
      <c r="A243" s="189"/>
      <c r="B243" s="191"/>
      <c r="C243" s="101" t="s">
        <v>55</v>
      </c>
      <c r="D243" s="51">
        <v>1681.9613737000509</v>
      </c>
      <c r="E243" s="52">
        <v>1667.8136353968086</v>
      </c>
      <c r="F243" s="52">
        <v>0</v>
      </c>
      <c r="G243" s="60">
        <f t="shared" si="3"/>
        <v>0</v>
      </c>
      <c r="H243" s="52">
        <v>0</v>
      </c>
      <c r="I243" s="52">
        <v>835.17157843271252</v>
      </c>
      <c r="J243" s="52">
        <v>564.66172453215722</v>
      </c>
      <c r="K243" s="99"/>
    </row>
    <row r="244" spans="1:11" ht="24">
      <c r="A244" s="193" t="s">
        <v>164</v>
      </c>
      <c r="B244" s="192" t="s">
        <v>36</v>
      </c>
      <c r="C244" s="101" t="s">
        <v>56</v>
      </c>
      <c r="D244" s="51">
        <v>9.5297029702970306</v>
      </c>
      <c r="E244" s="52">
        <v>9.5297029702970306</v>
      </c>
      <c r="F244" s="54" t="s">
        <v>10</v>
      </c>
      <c r="G244" s="83"/>
      <c r="H244" s="54" t="s">
        <v>10</v>
      </c>
      <c r="I244" s="52">
        <v>5.282178217821782</v>
      </c>
      <c r="J244" s="52">
        <v>5.282178217821782</v>
      </c>
      <c r="K244" s="99"/>
    </row>
    <row r="245" spans="1:11">
      <c r="A245" s="189"/>
      <c r="B245" s="191"/>
      <c r="C245" s="101" t="s">
        <v>57</v>
      </c>
      <c r="D245" s="51">
        <v>5</v>
      </c>
      <c r="E245" s="52">
        <v>5</v>
      </c>
      <c r="F245" s="54" t="s">
        <v>10</v>
      </c>
      <c r="G245" s="83"/>
      <c r="H245" s="54" t="s">
        <v>10</v>
      </c>
      <c r="I245" s="52">
        <v>0.5</v>
      </c>
      <c r="J245" s="52">
        <v>0.5</v>
      </c>
      <c r="K245" s="99"/>
    </row>
    <row r="246" spans="1:11">
      <c r="A246" s="189"/>
      <c r="B246" s="191"/>
      <c r="C246" s="101" t="s">
        <v>59</v>
      </c>
      <c r="D246" s="51">
        <v>4.0666666666666664</v>
      </c>
      <c r="E246" s="52">
        <v>4.0666666666666664</v>
      </c>
      <c r="F246" s="54" t="s">
        <v>10</v>
      </c>
      <c r="G246" s="83"/>
      <c r="H246" s="54" t="s">
        <v>10</v>
      </c>
      <c r="I246" s="52">
        <v>0</v>
      </c>
      <c r="J246" s="52">
        <v>0</v>
      </c>
      <c r="K246" s="99"/>
    </row>
    <row r="247" spans="1:11">
      <c r="A247" s="189"/>
      <c r="B247" s="191"/>
      <c r="C247" s="101" t="s">
        <v>61</v>
      </c>
      <c r="D247" s="51">
        <v>0.6</v>
      </c>
      <c r="E247" s="52">
        <v>0.6</v>
      </c>
      <c r="F247" s="54" t="s">
        <v>10</v>
      </c>
      <c r="G247" s="83"/>
      <c r="H247" s="54" t="s">
        <v>10</v>
      </c>
      <c r="I247" s="52">
        <v>0.12</v>
      </c>
      <c r="J247" s="52">
        <v>0.12</v>
      </c>
      <c r="K247" s="99"/>
    </row>
    <row r="248" spans="1:11">
      <c r="A248" s="189"/>
      <c r="B248" s="191"/>
      <c r="C248" s="101" t="s">
        <v>55</v>
      </c>
      <c r="D248" s="51">
        <v>19.196369636963695</v>
      </c>
      <c r="E248" s="52">
        <v>19.196369636963695</v>
      </c>
      <c r="F248" s="54" t="s">
        <v>10</v>
      </c>
      <c r="G248" s="83"/>
      <c r="H248" s="54" t="s">
        <v>10</v>
      </c>
      <c r="I248" s="52">
        <v>5.9021782178217812</v>
      </c>
      <c r="J248" s="52">
        <v>5.9021782178217812</v>
      </c>
      <c r="K248" s="99"/>
    </row>
    <row r="249" spans="1:11">
      <c r="A249" s="189"/>
      <c r="B249" s="192" t="s">
        <v>37</v>
      </c>
      <c r="C249" s="101" t="s">
        <v>63</v>
      </c>
      <c r="D249" s="51">
        <v>4</v>
      </c>
      <c r="E249" s="52">
        <v>4</v>
      </c>
      <c r="F249" s="52">
        <v>0</v>
      </c>
      <c r="G249" s="60">
        <f t="shared" si="3"/>
        <v>0</v>
      </c>
      <c r="H249" s="52">
        <v>0</v>
      </c>
      <c r="I249" s="52">
        <v>2.8</v>
      </c>
      <c r="J249" s="52">
        <v>1.3</v>
      </c>
      <c r="K249" s="99"/>
    </row>
    <row r="250" spans="1:11">
      <c r="A250" s="189"/>
      <c r="B250" s="191"/>
      <c r="C250" s="101" t="s">
        <v>69</v>
      </c>
      <c r="D250" s="51">
        <v>0.25</v>
      </c>
      <c r="E250" s="52">
        <v>0.25</v>
      </c>
      <c r="F250" s="54" t="s">
        <v>10</v>
      </c>
      <c r="G250" s="83"/>
      <c r="H250" s="54" t="s">
        <v>10</v>
      </c>
      <c r="I250" s="52">
        <v>0.05</v>
      </c>
      <c r="J250" s="52">
        <v>0.05</v>
      </c>
      <c r="K250" s="99"/>
    </row>
    <row r="251" spans="1:11">
      <c r="A251" s="189"/>
      <c r="B251" s="191"/>
      <c r="C251" s="101" t="s">
        <v>55</v>
      </c>
      <c r="D251" s="51">
        <v>4.25</v>
      </c>
      <c r="E251" s="52">
        <v>4.25</v>
      </c>
      <c r="F251" s="52">
        <v>0</v>
      </c>
      <c r="G251" s="60">
        <f t="shared" si="3"/>
        <v>0</v>
      </c>
      <c r="H251" s="52">
        <v>0</v>
      </c>
      <c r="I251" s="52">
        <v>2.8499999999999996</v>
      </c>
      <c r="J251" s="52">
        <v>1.35</v>
      </c>
      <c r="K251" s="99"/>
    </row>
    <row r="252" spans="1:11">
      <c r="A252" s="189"/>
      <c r="B252" s="192" t="s">
        <v>38</v>
      </c>
      <c r="C252" s="101" t="s">
        <v>73</v>
      </c>
      <c r="D252" s="51">
        <v>0.75</v>
      </c>
      <c r="E252" s="52">
        <v>0.75</v>
      </c>
      <c r="F252" s="54" t="s">
        <v>10</v>
      </c>
      <c r="G252" s="83"/>
      <c r="H252" s="54" t="s">
        <v>10</v>
      </c>
      <c r="I252" s="52">
        <v>0.05</v>
      </c>
      <c r="J252" s="52">
        <v>0.1</v>
      </c>
      <c r="K252" s="99"/>
    </row>
    <row r="253" spans="1:11">
      <c r="A253" s="189"/>
      <c r="B253" s="191"/>
      <c r="C253" s="101" t="s">
        <v>55</v>
      </c>
      <c r="D253" s="51">
        <v>0.75</v>
      </c>
      <c r="E253" s="52">
        <v>0.75</v>
      </c>
      <c r="F253" s="54" t="s">
        <v>10</v>
      </c>
      <c r="G253" s="83"/>
      <c r="H253" s="54" t="s">
        <v>10</v>
      </c>
      <c r="I253" s="52">
        <v>0.05</v>
      </c>
      <c r="J253" s="52">
        <v>0.1</v>
      </c>
      <c r="K253" s="99"/>
    </row>
    <row r="254" spans="1:11">
      <c r="A254" s="189"/>
      <c r="B254" s="192" t="s">
        <v>39</v>
      </c>
      <c r="C254" s="101" t="s">
        <v>81</v>
      </c>
      <c r="D254" s="51">
        <v>1.8599999999999999</v>
      </c>
      <c r="E254" s="52">
        <v>1.8599999999999999</v>
      </c>
      <c r="F254" s="54" t="s">
        <v>10</v>
      </c>
      <c r="G254" s="83"/>
      <c r="H254" s="54" t="s">
        <v>10</v>
      </c>
      <c r="I254" s="52">
        <v>0.372</v>
      </c>
      <c r="J254" s="52">
        <v>0.372</v>
      </c>
      <c r="K254" s="99"/>
    </row>
    <row r="255" spans="1:11">
      <c r="A255" s="189"/>
      <c r="B255" s="191"/>
      <c r="C255" s="101" t="s">
        <v>55</v>
      </c>
      <c r="D255" s="51">
        <v>1.8599999999999999</v>
      </c>
      <c r="E255" s="52">
        <v>1.8599999999999999</v>
      </c>
      <c r="F255" s="54" t="s">
        <v>10</v>
      </c>
      <c r="G255" s="83"/>
      <c r="H255" s="54" t="s">
        <v>10</v>
      </c>
      <c r="I255" s="52">
        <v>0.372</v>
      </c>
      <c r="J255" s="52">
        <v>0.372</v>
      </c>
      <c r="K255" s="99"/>
    </row>
    <row r="256" spans="1:11">
      <c r="A256" s="189"/>
      <c r="B256" s="192" t="s">
        <v>40</v>
      </c>
      <c r="C256" s="101" t="s">
        <v>86</v>
      </c>
      <c r="D256" s="51">
        <v>46.921875000000007</v>
      </c>
      <c r="E256" s="52">
        <v>46.921875000000007</v>
      </c>
      <c r="F256" s="52">
        <v>40104.166666666672</v>
      </c>
      <c r="G256" s="60">
        <f t="shared" si="3"/>
        <v>854.70085470085462</v>
      </c>
      <c r="H256" s="52">
        <v>32083.333333333336</v>
      </c>
      <c r="I256" s="52">
        <v>4.010416666666667</v>
      </c>
      <c r="J256" s="52">
        <v>7.8604166666666666</v>
      </c>
      <c r="K256" s="99"/>
    </row>
    <row r="257" spans="1:11">
      <c r="A257" s="189"/>
      <c r="B257" s="191"/>
      <c r="C257" s="101" t="s">
        <v>87</v>
      </c>
      <c r="D257" s="51">
        <v>191</v>
      </c>
      <c r="E257" s="52">
        <v>191</v>
      </c>
      <c r="F257" s="54" t="s">
        <v>10</v>
      </c>
      <c r="G257" s="83"/>
      <c r="H257" s="54" t="s">
        <v>10</v>
      </c>
      <c r="I257" s="52">
        <v>49.099999999999994</v>
      </c>
      <c r="J257" s="52">
        <v>37.799999999999997</v>
      </c>
      <c r="K257" s="99"/>
    </row>
    <row r="258" spans="1:11">
      <c r="A258" s="189"/>
      <c r="B258" s="191"/>
      <c r="C258" s="101" t="s">
        <v>55</v>
      </c>
      <c r="D258" s="51">
        <v>237.921875</v>
      </c>
      <c r="E258" s="52">
        <v>237.921875</v>
      </c>
      <c r="F258" s="52">
        <v>40104.166666666672</v>
      </c>
      <c r="G258" s="60">
        <f t="shared" si="3"/>
        <v>168.5602329195946</v>
      </c>
      <c r="H258" s="52">
        <v>32083.333333333336</v>
      </c>
      <c r="I258" s="52">
        <v>53.110416666666666</v>
      </c>
      <c r="J258" s="52">
        <v>45.660416666666663</v>
      </c>
      <c r="K258" s="99"/>
    </row>
    <row r="259" spans="1:11">
      <c r="A259" s="189"/>
      <c r="B259" s="192" t="s">
        <v>42</v>
      </c>
      <c r="C259" s="101" t="s">
        <v>99</v>
      </c>
      <c r="D259" s="51">
        <v>0.34375</v>
      </c>
      <c r="E259" s="52">
        <v>0.34375</v>
      </c>
      <c r="F259" s="54" t="s">
        <v>10</v>
      </c>
      <c r="G259" s="83"/>
      <c r="H259" s="54" t="s">
        <v>10</v>
      </c>
      <c r="I259" s="52">
        <v>6.8750000000000006E-2</v>
      </c>
      <c r="J259" s="52">
        <v>6.8750000000000006E-2</v>
      </c>
      <c r="K259" s="99"/>
    </row>
    <row r="260" spans="1:11">
      <c r="A260" s="189"/>
      <c r="B260" s="191"/>
      <c r="C260" s="101" t="s">
        <v>55</v>
      </c>
      <c r="D260" s="51">
        <v>0.34375</v>
      </c>
      <c r="E260" s="52">
        <v>0.34375</v>
      </c>
      <c r="F260" s="54" t="s">
        <v>10</v>
      </c>
      <c r="G260" s="83"/>
      <c r="H260" s="54" t="s">
        <v>10</v>
      </c>
      <c r="I260" s="52">
        <v>6.8750000000000006E-2</v>
      </c>
      <c r="J260" s="52">
        <v>6.8750000000000006E-2</v>
      </c>
      <c r="K260" s="99"/>
    </row>
    <row r="261" spans="1:11">
      <c r="A261" s="189"/>
      <c r="B261" s="192" t="s">
        <v>43</v>
      </c>
      <c r="C261" s="101" t="s">
        <v>109</v>
      </c>
      <c r="D261" s="51">
        <v>6</v>
      </c>
      <c r="E261" s="52">
        <v>3</v>
      </c>
      <c r="F261" s="54" t="s">
        <v>10</v>
      </c>
      <c r="G261" s="83"/>
      <c r="H261" s="54" t="s">
        <v>10</v>
      </c>
      <c r="I261" s="52">
        <v>0.35</v>
      </c>
      <c r="J261" s="52">
        <v>0.35</v>
      </c>
      <c r="K261" s="99"/>
    </row>
    <row r="262" spans="1:11">
      <c r="A262" s="189"/>
      <c r="B262" s="191"/>
      <c r="C262" s="101" t="s">
        <v>55</v>
      </c>
      <c r="D262" s="51">
        <v>6</v>
      </c>
      <c r="E262" s="52">
        <v>3</v>
      </c>
      <c r="F262" s="54" t="s">
        <v>10</v>
      </c>
      <c r="G262" s="83"/>
      <c r="H262" s="54" t="s">
        <v>10</v>
      </c>
      <c r="I262" s="52">
        <v>0.35</v>
      </c>
      <c r="J262" s="52">
        <v>0.35</v>
      </c>
      <c r="K262" s="99"/>
    </row>
    <row r="263" spans="1:11">
      <c r="A263" s="189"/>
      <c r="B263" s="192" t="s">
        <v>44</v>
      </c>
      <c r="C263" s="101" t="s">
        <v>111</v>
      </c>
      <c r="D263" s="51">
        <v>3.8684210526315788</v>
      </c>
      <c r="E263" s="52">
        <v>3.8684210526315788</v>
      </c>
      <c r="F263" s="54" t="s">
        <v>10</v>
      </c>
      <c r="G263" s="83"/>
      <c r="H263" s="54" t="s">
        <v>10</v>
      </c>
      <c r="I263" s="52">
        <v>0.38684210526315788</v>
      </c>
      <c r="J263" s="52">
        <v>0.19342105263157894</v>
      </c>
      <c r="K263" s="99"/>
    </row>
    <row r="264" spans="1:11" ht="24">
      <c r="A264" s="189"/>
      <c r="B264" s="191"/>
      <c r="C264" s="101" t="s">
        <v>114</v>
      </c>
      <c r="D264" s="51">
        <v>7.0588235294117645</v>
      </c>
      <c r="E264" s="52">
        <v>7.0588235294117645</v>
      </c>
      <c r="F264" s="54" t="s">
        <v>10</v>
      </c>
      <c r="G264" s="83"/>
      <c r="H264" s="54" t="s">
        <v>10</v>
      </c>
      <c r="I264" s="52">
        <v>0</v>
      </c>
      <c r="J264" s="52">
        <v>0</v>
      </c>
      <c r="K264" s="99"/>
    </row>
    <row r="265" spans="1:11" ht="24">
      <c r="A265" s="189"/>
      <c r="B265" s="191"/>
      <c r="C265" s="101" t="s">
        <v>115</v>
      </c>
      <c r="D265" s="51">
        <v>4.666666666666667</v>
      </c>
      <c r="E265" s="52">
        <v>4.666666666666667</v>
      </c>
      <c r="F265" s="54" t="s">
        <v>10</v>
      </c>
      <c r="G265" s="83"/>
      <c r="H265" s="54" t="s">
        <v>10</v>
      </c>
      <c r="I265" s="52">
        <v>0.53333333333333333</v>
      </c>
      <c r="J265" s="52">
        <v>0.53333333333333333</v>
      </c>
      <c r="K265" s="99"/>
    </row>
    <row r="266" spans="1:11">
      <c r="A266" s="189"/>
      <c r="B266" s="191"/>
      <c r="C266" s="101" t="s">
        <v>117</v>
      </c>
      <c r="D266" s="51">
        <v>7.0098039215686274</v>
      </c>
      <c r="E266" s="52">
        <v>7.0098039215686274</v>
      </c>
      <c r="F266" s="54" t="s">
        <v>10</v>
      </c>
      <c r="G266" s="83"/>
      <c r="H266" s="54" t="s">
        <v>10</v>
      </c>
      <c r="I266" s="52">
        <v>1.1323529411764706</v>
      </c>
      <c r="J266" s="52">
        <v>1.1323529411764706</v>
      </c>
      <c r="K266" s="99"/>
    </row>
    <row r="267" spans="1:11">
      <c r="A267" s="189"/>
      <c r="B267" s="191"/>
      <c r="C267" s="101" t="s">
        <v>55</v>
      </c>
      <c r="D267" s="51">
        <v>22.603715170278637</v>
      </c>
      <c r="E267" s="52">
        <v>22.603715170278637</v>
      </c>
      <c r="F267" s="54" t="s">
        <v>10</v>
      </c>
      <c r="G267" s="83"/>
      <c r="H267" s="54" t="s">
        <v>10</v>
      </c>
      <c r="I267" s="52">
        <v>2.0525283797729617</v>
      </c>
      <c r="J267" s="52">
        <v>1.8591073271413827</v>
      </c>
      <c r="K267" s="99"/>
    </row>
    <row r="268" spans="1:11" ht="24">
      <c r="A268" s="189"/>
      <c r="B268" s="192" t="s">
        <v>55</v>
      </c>
      <c r="C268" s="101" t="s">
        <v>56</v>
      </c>
      <c r="D268" s="51">
        <v>9.5297029702970306</v>
      </c>
      <c r="E268" s="52">
        <v>9.5297029702970306</v>
      </c>
      <c r="F268" s="54" t="s">
        <v>10</v>
      </c>
      <c r="G268" s="83"/>
      <c r="H268" s="54" t="s">
        <v>10</v>
      </c>
      <c r="I268" s="52">
        <v>5.282178217821782</v>
      </c>
      <c r="J268" s="52">
        <v>5.282178217821782</v>
      </c>
      <c r="K268" s="99"/>
    </row>
    <row r="269" spans="1:11">
      <c r="A269" s="189"/>
      <c r="B269" s="191"/>
      <c r="C269" s="101" t="s">
        <v>57</v>
      </c>
      <c r="D269" s="51">
        <v>5</v>
      </c>
      <c r="E269" s="52">
        <v>5</v>
      </c>
      <c r="F269" s="54" t="s">
        <v>10</v>
      </c>
      <c r="G269" s="83"/>
      <c r="H269" s="54" t="s">
        <v>10</v>
      </c>
      <c r="I269" s="52">
        <v>0.5</v>
      </c>
      <c r="J269" s="52">
        <v>0.5</v>
      </c>
      <c r="K269" s="99"/>
    </row>
    <row r="270" spans="1:11">
      <c r="A270" s="189"/>
      <c r="B270" s="191"/>
      <c r="C270" s="101" t="s">
        <v>59</v>
      </c>
      <c r="D270" s="51">
        <v>4.0666666666666664</v>
      </c>
      <c r="E270" s="52">
        <v>4.0666666666666664</v>
      </c>
      <c r="F270" s="54" t="s">
        <v>10</v>
      </c>
      <c r="G270" s="83"/>
      <c r="H270" s="54" t="s">
        <v>10</v>
      </c>
      <c r="I270" s="52">
        <v>0</v>
      </c>
      <c r="J270" s="52">
        <v>0</v>
      </c>
      <c r="K270" s="99"/>
    </row>
    <row r="271" spans="1:11">
      <c r="A271" s="189"/>
      <c r="B271" s="191"/>
      <c r="C271" s="101" t="s">
        <v>61</v>
      </c>
      <c r="D271" s="51">
        <v>0.6</v>
      </c>
      <c r="E271" s="52">
        <v>0.6</v>
      </c>
      <c r="F271" s="54" t="s">
        <v>10</v>
      </c>
      <c r="G271" s="83"/>
      <c r="H271" s="54" t="s">
        <v>10</v>
      </c>
      <c r="I271" s="52">
        <v>0.12</v>
      </c>
      <c r="J271" s="52">
        <v>0.12</v>
      </c>
      <c r="K271" s="99"/>
    </row>
    <row r="272" spans="1:11">
      <c r="A272" s="189"/>
      <c r="B272" s="191"/>
      <c r="C272" s="101" t="s">
        <v>63</v>
      </c>
      <c r="D272" s="51">
        <v>4</v>
      </c>
      <c r="E272" s="52">
        <v>4</v>
      </c>
      <c r="F272" s="52">
        <v>0</v>
      </c>
      <c r="G272" s="60">
        <f t="shared" ref="G272:G324" si="4">F272/D272</f>
        <v>0</v>
      </c>
      <c r="H272" s="52">
        <v>0</v>
      </c>
      <c r="I272" s="52">
        <v>2.8</v>
      </c>
      <c r="J272" s="52">
        <v>1.3</v>
      </c>
      <c r="K272" s="99"/>
    </row>
    <row r="273" spans="1:11">
      <c r="A273" s="189"/>
      <c r="B273" s="191"/>
      <c r="C273" s="101" t="s">
        <v>69</v>
      </c>
      <c r="D273" s="51">
        <v>0.25</v>
      </c>
      <c r="E273" s="52">
        <v>0.25</v>
      </c>
      <c r="F273" s="54" t="s">
        <v>10</v>
      </c>
      <c r="G273" s="83"/>
      <c r="H273" s="54" t="s">
        <v>10</v>
      </c>
      <c r="I273" s="52">
        <v>0.05</v>
      </c>
      <c r="J273" s="52">
        <v>0.05</v>
      </c>
      <c r="K273" s="99"/>
    </row>
    <row r="274" spans="1:11">
      <c r="A274" s="189"/>
      <c r="B274" s="191"/>
      <c r="C274" s="101" t="s">
        <v>73</v>
      </c>
      <c r="D274" s="51">
        <v>0.75</v>
      </c>
      <c r="E274" s="52">
        <v>0.75</v>
      </c>
      <c r="F274" s="54" t="s">
        <v>10</v>
      </c>
      <c r="G274" s="83"/>
      <c r="H274" s="54" t="s">
        <v>10</v>
      </c>
      <c r="I274" s="52">
        <v>0.05</v>
      </c>
      <c r="J274" s="52">
        <v>0.1</v>
      </c>
      <c r="K274" s="99"/>
    </row>
    <row r="275" spans="1:11">
      <c r="A275" s="189"/>
      <c r="B275" s="191"/>
      <c r="C275" s="101" t="s">
        <v>81</v>
      </c>
      <c r="D275" s="51">
        <v>1.8599999999999999</v>
      </c>
      <c r="E275" s="52">
        <v>1.8599999999999999</v>
      </c>
      <c r="F275" s="54" t="s">
        <v>10</v>
      </c>
      <c r="G275" s="83"/>
      <c r="H275" s="54" t="s">
        <v>10</v>
      </c>
      <c r="I275" s="52">
        <v>0.372</v>
      </c>
      <c r="J275" s="52">
        <v>0.372</v>
      </c>
      <c r="K275" s="99"/>
    </row>
    <row r="276" spans="1:11">
      <c r="A276" s="189"/>
      <c r="B276" s="191"/>
      <c r="C276" s="101" t="s">
        <v>86</v>
      </c>
      <c r="D276" s="51">
        <v>46.921875000000007</v>
      </c>
      <c r="E276" s="52">
        <v>46.921875000000007</v>
      </c>
      <c r="F276" s="52">
        <v>40104.166666666672</v>
      </c>
      <c r="G276" s="60">
        <f t="shared" si="4"/>
        <v>854.70085470085462</v>
      </c>
      <c r="H276" s="52">
        <v>32083.333333333336</v>
      </c>
      <c r="I276" s="52">
        <v>4.010416666666667</v>
      </c>
      <c r="J276" s="52">
        <v>7.8604166666666666</v>
      </c>
      <c r="K276" s="99"/>
    </row>
    <row r="277" spans="1:11">
      <c r="A277" s="189"/>
      <c r="B277" s="191"/>
      <c r="C277" s="101" t="s">
        <v>87</v>
      </c>
      <c r="D277" s="51">
        <v>191</v>
      </c>
      <c r="E277" s="52">
        <v>191</v>
      </c>
      <c r="F277" s="54" t="s">
        <v>10</v>
      </c>
      <c r="G277" s="83"/>
      <c r="H277" s="54" t="s">
        <v>10</v>
      </c>
      <c r="I277" s="52">
        <v>49.099999999999994</v>
      </c>
      <c r="J277" s="52">
        <v>37.799999999999997</v>
      </c>
      <c r="K277" s="99"/>
    </row>
    <row r="278" spans="1:11">
      <c r="A278" s="189"/>
      <c r="B278" s="191"/>
      <c r="C278" s="101" t="s">
        <v>99</v>
      </c>
      <c r="D278" s="51">
        <v>0.34375</v>
      </c>
      <c r="E278" s="52">
        <v>0.34375</v>
      </c>
      <c r="F278" s="54" t="s">
        <v>10</v>
      </c>
      <c r="G278" s="83"/>
      <c r="H278" s="54" t="s">
        <v>10</v>
      </c>
      <c r="I278" s="52">
        <v>6.8750000000000006E-2</v>
      </c>
      <c r="J278" s="52">
        <v>6.8750000000000006E-2</v>
      </c>
      <c r="K278" s="99"/>
    </row>
    <row r="279" spans="1:11">
      <c r="A279" s="189"/>
      <c r="B279" s="191"/>
      <c r="C279" s="101" t="s">
        <v>109</v>
      </c>
      <c r="D279" s="51">
        <v>6</v>
      </c>
      <c r="E279" s="52">
        <v>3</v>
      </c>
      <c r="F279" s="54" t="s">
        <v>10</v>
      </c>
      <c r="G279" s="83"/>
      <c r="H279" s="54" t="s">
        <v>10</v>
      </c>
      <c r="I279" s="52">
        <v>0.35</v>
      </c>
      <c r="J279" s="52">
        <v>0.35</v>
      </c>
      <c r="K279" s="99"/>
    </row>
    <row r="280" spans="1:11">
      <c r="A280" s="189"/>
      <c r="B280" s="191"/>
      <c r="C280" s="101" t="s">
        <v>111</v>
      </c>
      <c r="D280" s="51">
        <v>3.8684210526315788</v>
      </c>
      <c r="E280" s="52">
        <v>3.8684210526315788</v>
      </c>
      <c r="F280" s="54" t="s">
        <v>10</v>
      </c>
      <c r="G280" s="83"/>
      <c r="H280" s="54" t="s">
        <v>10</v>
      </c>
      <c r="I280" s="52">
        <v>0.38684210526315788</v>
      </c>
      <c r="J280" s="52">
        <v>0.19342105263157894</v>
      </c>
      <c r="K280" s="99"/>
    </row>
    <row r="281" spans="1:11" ht="24">
      <c r="A281" s="189"/>
      <c r="B281" s="191"/>
      <c r="C281" s="101" t="s">
        <v>114</v>
      </c>
      <c r="D281" s="51">
        <v>7.0588235294117645</v>
      </c>
      <c r="E281" s="52">
        <v>7.0588235294117645</v>
      </c>
      <c r="F281" s="54" t="s">
        <v>10</v>
      </c>
      <c r="G281" s="83"/>
      <c r="H281" s="54" t="s">
        <v>10</v>
      </c>
      <c r="I281" s="52">
        <v>0</v>
      </c>
      <c r="J281" s="52">
        <v>0</v>
      </c>
      <c r="K281" s="99"/>
    </row>
    <row r="282" spans="1:11" ht="24">
      <c r="A282" s="189"/>
      <c r="B282" s="191"/>
      <c r="C282" s="101" t="s">
        <v>115</v>
      </c>
      <c r="D282" s="51">
        <v>4.666666666666667</v>
      </c>
      <c r="E282" s="52">
        <v>4.666666666666667</v>
      </c>
      <c r="F282" s="54" t="s">
        <v>10</v>
      </c>
      <c r="G282" s="83"/>
      <c r="H282" s="54" t="s">
        <v>10</v>
      </c>
      <c r="I282" s="52">
        <v>0.53333333333333333</v>
      </c>
      <c r="J282" s="52">
        <v>0.53333333333333333</v>
      </c>
      <c r="K282" s="99"/>
    </row>
    <row r="283" spans="1:11">
      <c r="A283" s="189"/>
      <c r="B283" s="191"/>
      <c r="C283" s="101" t="s">
        <v>117</v>
      </c>
      <c r="D283" s="51">
        <v>7.0098039215686274</v>
      </c>
      <c r="E283" s="52">
        <v>7.0098039215686274</v>
      </c>
      <c r="F283" s="54" t="s">
        <v>10</v>
      </c>
      <c r="G283" s="83"/>
      <c r="H283" s="54" t="s">
        <v>10</v>
      </c>
      <c r="I283" s="52">
        <v>1.1323529411764706</v>
      </c>
      <c r="J283" s="52">
        <v>1.1323529411764706</v>
      </c>
      <c r="K283" s="99"/>
    </row>
    <row r="284" spans="1:11">
      <c r="A284" s="189"/>
      <c r="B284" s="191"/>
      <c r="C284" s="101" t="s">
        <v>55</v>
      </c>
      <c r="D284" s="51">
        <v>292.9257098072423</v>
      </c>
      <c r="E284" s="52">
        <v>289.92570980724236</v>
      </c>
      <c r="F284" s="52">
        <v>40104.166666666672</v>
      </c>
      <c r="G284" s="60">
        <f t="shared" si="4"/>
        <v>136.90900226223548</v>
      </c>
      <c r="H284" s="52">
        <v>32083.333333333336</v>
      </c>
      <c r="I284" s="52">
        <v>64.755873264261396</v>
      </c>
      <c r="J284" s="52">
        <v>55.662452211629827</v>
      </c>
      <c r="K284" s="99"/>
    </row>
    <row r="285" spans="1:11" ht="24">
      <c r="A285" s="193" t="s">
        <v>12</v>
      </c>
      <c r="B285" s="192" t="s">
        <v>36</v>
      </c>
      <c r="C285" s="101" t="s">
        <v>56</v>
      </c>
      <c r="D285" s="51">
        <v>107.03709685772847</v>
      </c>
      <c r="E285" s="52">
        <v>65.564092983319682</v>
      </c>
      <c r="F285" s="52">
        <v>342.27805026879997</v>
      </c>
      <c r="G285" s="60">
        <f t="shared" si="4"/>
        <v>3.1977516236613646</v>
      </c>
      <c r="H285" s="52">
        <v>27.227722772277229</v>
      </c>
      <c r="I285" s="52">
        <v>31.638613861386141</v>
      </c>
      <c r="J285" s="52">
        <v>18.67821782178218</v>
      </c>
      <c r="K285" s="99"/>
    </row>
    <row r="286" spans="1:11">
      <c r="A286" s="189"/>
      <c r="B286" s="191"/>
      <c r="C286" s="101" t="s">
        <v>59</v>
      </c>
      <c r="D286" s="51">
        <v>83.108066758145512</v>
      </c>
      <c r="E286" s="52">
        <v>83.108066758145512</v>
      </c>
      <c r="F286" s="52">
        <v>20.355671766037808</v>
      </c>
      <c r="G286" s="60">
        <f t="shared" si="4"/>
        <v>0.24493015612161051</v>
      </c>
      <c r="H286" s="52">
        <v>0</v>
      </c>
      <c r="I286" s="54" t="s">
        <v>10</v>
      </c>
      <c r="J286" s="54" t="s">
        <v>10</v>
      </c>
      <c r="K286" s="99"/>
    </row>
    <row r="287" spans="1:11">
      <c r="A287" s="189"/>
      <c r="B287" s="191"/>
      <c r="C287" s="101" t="s">
        <v>60</v>
      </c>
      <c r="D287" s="51">
        <v>16.117192258920472</v>
      </c>
      <c r="E287" s="52">
        <v>16.117192258920472</v>
      </c>
      <c r="F287" s="52">
        <v>11.862253502565467</v>
      </c>
      <c r="G287" s="60">
        <f t="shared" si="4"/>
        <v>0.73599999999999999</v>
      </c>
      <c r="H287" s="52">
        <v>5.9311267512827337</v>
      </c>
      <c r="I287" s="54" t="s">
        <v>10</v>
      </c>
      <c r="J287" s="54" t="s">
        <v>10</v>
      </c>
      <c r="K287" s="99"/>
    </row>
    <row r="288" spans="1:11">
      <c r="A288" s="189"/>
      <c r="B288" s="191"/>
      <c r="C288" s="101" t="s">
        <v>61</v>
      </c>
      <c r="D288" s="51">
        <v>509.19302274565132</v>
      </c>
      <c r="E288" s="52">
        <v>509.19302274565132</v>
      </c>
      <c r="F288" s="52">
        <v>589.71377095215189</v>
      </c>
      <c r="G288" s="60">
        <f t="shared" si="4"/>
        <v>1.1581340368183359</v>
      </c>
      <c r="H288" s="52">
        <v>330.80503942156156</v>
      </c>
      <c r="I288" s="54" t="s">
        <v>10</v>
      </c>
      <c r="J288" s="54" t="s">
        <v>10</v>
      </c>
      <c r="K288" s="99"/>
    </row>
    <row r="289" spans="1:11">
      <c r="A289" s="189"/>
      <c r="B289" s="191"/>
      <c r="C289" s="101" t="s">
        <v>55</v>
      </c>
      <c r="D289" s="51">
        <v>715.4553786204458</v>
      </c>
      <c r="E289" s="52">
        <v>673.98237474603707</v>
      </c>
      <c r="F289" s="52">
        <v>964.20974648955507</v>
      </c>
      <c r="G289" s="60">
        <f t="shared" si="4"/>
        <v>1.3476867674805408</v>
      </c>
      <c r="H289" s="52">
        <v>363.96388894512154</v>
      </c>
      <c r="I289" s="52">
        <v>31.638613861386141</v>
      </c>
      <c r="J289" s="52">
        <v>18.67821782178218</v>
      </c>
      <c r="K289" s="99"/>
    </row>
    <row r="290" spans="1:11">
      <c r="A290" s="189"/>
      <c r="B290" s="192" t="s">
        <v>37</v>
      </c>
      <c r="C290" s="101" t="s">
        <v>64</v>
      </c>
      <c r="D290" s="51">
        <v>41.527329000155341</v>
      </c>
      <c r="E290" s="52">
        <v>36.949513204862626</v>
      </c>
      <c r="F290" s="52">
        <v>87.754839538448977</v>
      </c>
      <c r="G290" s="60">
        <f t="shared" si="4"/>
        <v>2.1131828521434817</v>
      </c>
      <c r="H290" s="52">
        <v>0</v>
      </c>
      <c r="I290" s="52">
        <v>6.9582800088449286</v>
      </c>
      <c r="J290" s="52">
        <v>7.3245052724683468</v>
      </c>
      <c r="K290" s="99"/>
    </row>
    <row r="291" spans="1:11">
      <c r="A291" s="189"/>
      <c r="B291" s="191"/>
      <c r="C291" s="101" t="s">
        <v>65</v>
      </c>
      <c r="D291" s="51">
        <v>17.862931283402098</v>
      </c>
      <c r="E291" s="52">
        <v>10.372024616168959</v>
      </c>
      <c r="F291" s="52">
        <v>37.574387842841418</v>
      </c>
      <c r="G291" s="60">
        <f t="shared" si="4"/>
        <v>2.1034838709677417</v>
      </c>
      <c r="H291" s="52">
        <v>11.026614614167178</v>
      </c>
      <c r="I291" s="52">
        <v>6.2232147697013751</v>
      </c>
      <c r="J291" s="52">
        <v>3.2268521028081207</v>
      </c>
      <c r="K291" s="99"/>
    </row>
    <row r="292" spans="1:11">
      <c r="A292" s="189"/>
      <c r="B292" s="191"/>
      <c r="C292" s="101" t="s">
        <v>66</v>
      </c>
      <c r="D292" s="51">
        <v>29.881647812265555</v>
      </c>
      <c r="E292" s="52">
        <v>29.881647812265555</v>
      </c>
      <c r="F292" s="52">
        <v>10.518340029917475</v>
      </c>
      <c r="G292" s="60">
        <f t="shared" si="4"/>
        <v>0.35199999999999998</v>
      </c>
      <c r="H292" s="52">
        <v>0</v>
      </c>
      <c r="I292" s="54" t="s">
        <v>10</v>
      </c>
      <c r="J292" s="54" t="s">
        <v>10</v>
      </c>
      <c r="K292" s="99"/>
    </row>
    <row r="293" spans="1:11" ht="24">
      <c r="A293" s="189"/>
      <c r="B293" s="191"/>
      <c r="C293" s="101" t="s">
        <v>67</v>
      </c>
      <c r="D293" s="51">
        <v>120.36004295488158</v>
      </c>
      <c r="E293" s="52">
        <v>120.36004295488158</v>
      </c>
      <c r="F293" s="52">
        <v>113.32208460694275</v>
      </c>
      <c r="G293" s="60">
        <f t="shared" si="4"/>
        <v>0.94152579065980324</v>
      </c>
      <c r="H293" s="52">
        <v>28.180547903356775</v>
      </c>
      <c r="I293" s="54" t="s">
        <v>10</v>
      </c>
      <c r="J293" s="54" t="s">
        <v>10</v>
      </c>
      <c r="K293" s="99"/>
    </row>
    <row r="294" spans="1:11">
      <c r="A294" s="189"/>
      <c r="B294" s="191"/>
      <c r="C294" s="101" t="s">
        <v>68</v>
      </c>
      <c r="D294" s="51">
        <v>119.8130557671679</v>
      </c>
      <c r="E294" s="52">
        <v>119.8130557671679</v>
      </c>
      <c r="F294" s="52">
        <v>118.6424725528646</v>
      </c>
      <c r="G294" s="60">
        <f t="shared" si="4"/>
        <v>0.99022991937891913</v>
      </c>
      <c r="H294" s="52">
        <v>43.446095826709076</v>
      </c>
      <c r="I294" s="54" t="s">
        <v>10</v>
      </c>
      <c r="J294" s="54" t="s">
        <v>10</v>
      </c>
      <c r="K294" s="99"/>
    </row>
    <row r="295" spans="1:11">
      <c r="A295" s="189"/>
      <c r="B295" s="191"/>
      <c r="C295" s="101" t="s">
        <v>69</v>
      </c>
      <c r="D295" s="51">
        <v>302.00351459652978</v>
      </c>
      <c r="E295" s="52">
        <v>218.31090894927385</v>
      </c>
      <c r="F295" s="52">
        <v>140.14532153406014</v>
      </c>
      <c r="G295" s="60">
        <f t="shared" si="4"/>
        <v>0.46405195555850165</v>
      </c>
      <c r="H295" s="52">
        <v>0</v>
      </c>
      <c r="I295" s="54" t="s">
        <v>10</v>
      </c>
      <c r="J295" s="54" t="s">
        <v>10</v>
      </c>
      <c r="K295" s="99"/>
    </row>
    <row r="296" spans="1:11">
      <c r="A296" s="189"/>
      <c r="B296" s="191"/>
      <c r="C296" s="101" t="s">
        <v>70</v>
      </c>
      <c r="D296" s="51">
        <v>3.5428982018844861</v>
      </c>
      <c r="E296" s="52">
        <v>3.5428982018844861</v>
      </c>
      <c r="F296" s="52">
        <v>9.4099376242051953</v>
      </c>
      <c r="G296" s="60">
        <f t="shared" si="4"/>
        <v>2.6560000000000001</v>
      </c>
      <c r="H296" s="52">
        <v>8.9564466543639814</v>
      </c>
      <c r="I296" s="54" t="s">
        <v>10</v>
      </c>
      <c r="J296" s="54" t="s">
        <v>10</v>
      </c>
      <c r="K296" s="99"/>
    </row>
    <row r="297" spans="1:11">
      <c r="A297" s="189"/>
      <c r="B297" s="191"/>
      <c r="C297" s="101" t="s">
        <v>71</v>
      </c>
      <c r="D297" s="51">
        <v>3.5851678765559507</v>
      </c>
      <c r="E297" s="52">
        <v>3.5851678765559507</v>
      </c>
      <c r="F297" s="52">
        <v>2.503493659270291</v>
      </c>
      <c r="G297" s="60">
        <f t="shared" si="4"/>
        <v>0.69829189189189178</v>
      </c>
      <c r="H297" s="52">
        <v>1.4484336611763624</v>
      </c>
      <c r="I297" s="52">
        <v>0.47027066921310468</v>
      </c>
      <c r="J297" s="52">
        <v>0.47027066921310468</v>
      </c>
      <c r="K297" s="99"/>
    </row>
    <row r="298" spans="1:11">
      <c r="A298" s="189"/>
      <c r="B298" s="191"/>
      <c r="C298" s="101" t="s">
        <v>55</v>
      </c>
      <c r="D298" s="51">
        <v>638.57658749284269</v>
      </c>
      <c r="E298" s="52">
        <v>542.81525938306095</v>
      </c>
      <c r="F298" s="52">
        <v>519.87087738855087</v>
      </c>
      <c r="G298" s="60">
        <f t="shared" si="4"/>
        <v>0.81410889088441207</v>
      </c>
      <c r="H298" s="52">
        <v>93.058138659773377</v>
      </c>
      <c r="I298" s="52">
        <v>13.651765447759409</v>
      </c>
      <c r="J298" s="52">
        <v>11.021628044489571</v>
      </c>
      <c r="K298" s="99"/>
    </row>
    <row r="299" spans="1:11">
      <c r="A299" s="189"/>
      <c r="B299" s="192" t="s">
        <v>38</v>
      </c>
      <c r="C299" s="101" t="s">
        <v>73</v>
      </c>
      <c r="D299" s="51">
        <v>15.888554305712844</v>
      </c>
      <c r="E299" s="52">
        <v>15.888554305712844</v>
      </c>
      <c r="F299" s="52">
        <v>18.046259211426936</v>
      </c>
      <c r="G299" s="60">
        <f t="shared" si="4"/>
        <v>1.1358024691358026</v>
      </c>
      <c r="H299" s="52">
        <v>9.0231296057134678</v>
      </c>
      <c r="I299" s="54" t="s">
        <v>10</v>
      </c>
      <c r="J299" s="54" t="s">
        <v>10</v>
      </c>
      <c r="K299" s="99"/>
    </row>
    <row r="300" spans="1:11">
      <c r="A300" s="189"/>
      <c r="B300" s="191"/>
      <c r="C300" s="101" t="s">
        <v>77</v>
      </c>
      <c r="D300" s="51">
        <v>49.654991566860865</v>
      </c>
      <c r="E300" s="52">
        <v>0</v>
      </c>
      <c r="F300" s="52">
        <v>0</v>
      </c>
      <c r="G300" s="83">
        <f t="shared" si="4"/>
        <v>0</v>
      </c>
      <c r="H300" s="54" t="s">
        <v>10</v>
      </c>
      <c r="I300" s="54" t="s">
        <v>10</v>
      </c>
      <c r="J300" s="54" t="s">
        <v>10</v>
      </c>
      <c r="K300" s="99"/>
    </row>
    <row r="301" spans="1:11">
      <c r="A301" s="189"/>
      <c r="B301" s="191"/>
      <c r="C301" s="101" t="s">
        <v>55</v>
      </c>
      <c r="D301" s="51">
        <v>65.543545872573702</v>
      </c>
      <c r="E301" s="52">
        <v>15.888554305712844</v>
      </c>
      <c r="F301" s="52">
        <v>18.046259211426936</v>
      </c>
      <c r="G301" s="60">
        <f t="shared" si="4"/>
        <v>0.27533236066464145</v>
      </c>
      <c r="H301" s="52">
        <v>9.0231296057134678</v>
      </c>
      <c r="I301" s="54" t="s">
        <v>10</v>
      </c>
      <c r="J301" s="54" t="s">
        <v>10</v>
      </c>
      <c r="K301" s="99"/>
    </row>
    <row r="302" spans="1:11" ht="24">
      <c r="A302" s="189"/>
      <c r="B302" s="192" t="s">
        <v>39</v>
      </c>
      <c r="C302" s="101" t="s">
        <v>80</v>
      </c>
      <c r="D302" s="51">
        <v>94.634970451012833</v>
      </c>
      <c r="E302" s="52">
        <v>94.634970451012833</v>
      </c>
      <c r="F302" s="52">
        <v>144.98602127353448</v>
      </c>
      <c r="G302" s="60">
        <f t="shared" si="4"/>
        <v>1.5320554397867703</v>
      </c>
      <c r="H302" s="52">
        <v>81.009552607060371</v>
      </c>
      <c r="I302" s="54" t="s">
        <v>10</v>
      </c>
      <c r="J302" s="54" t="s">
        <v>10</v>
      </c>
      <c r="K302" s="99"/>
    </row>
    <row r="303" spans="1:11">
      <c r="A303" s="189"/>
      <c r="B303" s="191"/>
      <c r="C303" s="101" t="s">
        <v>82</v>
      </c>
      <c r="D303" s="51">
        <v>85.928965278296957</v>
      </c>
      <c r="E303" s="52">
        <v>85.928965278296957</v>
      </c>
      <c r="F303" s="52">
        <v>87.128314240479142</v>
      </c>
      <c r="G303" s="60">
        <f t="shared" si="4"/>
        <v>1.0139574468085106</v>
      </c>
      <c r="H303" s="52">
        <v>0</v>
      </c>
      <c r="I303" s="54" t="s">
        <v>10</v>
      </c>
      <c r="J303" s="54" t="s">
        <v>10</v>
      </c>
      <c r="K303" s="99"/>
    </row>
    <row r="304" spans="1:11">
      <c r="A304" s="189"/>
      <c r="B304" s="191"/>
      <c r="C304" s="101" t="s">
        <v>85</v>
      </c>
      <c r="D304" s="51">
        <v>7.0754610205266077</v>
      </c>
      <c r="E304" s="52">
        <v>0</v>
      </c>
      <c r="F304" s="52">
        <v>0</v>
      </c>
      <c r="G304" s="83">
        <f t="shared" si="4"/>
        <v>0</v>
      </c>
      <c r="H304" s="54" t="s">
        <v>10</v>
      </c>
      <c r="I304" s="54" t="s">
        <v>10</v>
      </c>
      <c r="J304" s="54" t="s">
        <v>10</v>
      </c>
      <c r="K304" s="99"/>
    </row>
    <row r="305" spans="1:11">
      <c r="A305" s="189"/>
      <c r="B305" s="191"/>
      <c r="C305" s="101" t="s">
        <v>55</v>
      </c>
      <c r="D305" s="51">
        <v>187.63939674983635</v>
      </c>
      <c r="E305" s="52">
        <v>180.56393572930978</v>
      </c>
      <c r="F305" s="52">
        <v>232.11433551401365</v>
      </c>
      <c r="G305" s="60">
        <f t="shared" si="4"/>
        <v>1.2370234584769635</v>
      </c>
      <c r="H305" s="52">
        <v>81.009552607060371</v>
      </c>
      <c r="I305" s="54" t="s">
        <v>10</v>
      </c>
      <c r="J305" s="54" t="s">
        <v>10</v>
      </c>
      <c r="K305" s="99"/>
    </row>
    <row r="306" spans="1:11">
      <c r="A306" s="189"/>
      <c r="B306" s="192" t="s">
        <v>40</v>
      </c>
      <c r="C306" s="101" t="s">
        <v>86</v>
      </c>
      <c r="D306" s="51">
        <v>83.178875460182908</v>
      </c>
      <c r="E306" s="52">
        <v>83.178875460182908</v>
      </c>
      <c r="F306" s="52">
        <v>55.50045312240529</v>
      </c>
      <c r="G306" s="60">
        <f t="shared" si="4"/>
        <v>0.66724216714101803</v>
      </c>
      <c r="H306" s="52">
        <v>12.02760448690019</v>
      </c>
      <c r="I306" s="52">
        <v>0</v>
      </c>
      <c r="J306" s="52">
        <v>0</v>
      </c>
      <c r="K306" s="99"/>
    </row>
    <row r="307" spans="1:11">
      <c r="A307" s="189"/>
      <c r="B307" s="191"/>
      <c r="C307" s="101" t="s">
        <v>87</v>
      </c>
      <c r="D307" s="51">
        <v>1190.8953331993689</v>
      </c>
      <c r="E307" s="52">
        <v>966.13907394634816</v>
      </c>
      <c r="F307" s="52">
        <v>818.16433045752763</v>
      </c>
      <c r="G307" s="60">
        <f t="shared" si="4"/>
        <v>0.68701615301447982</v>
      </c>
      <c r="H307" s="52">
        <v>245.52155927624676</v>
      </c>
      <c r="I307" s="52">
        <v>10.5</v>
      </c>
      <c r="J307" s="52">
        <v>10.65</v>
      </c>
      <c r="K307" s="99"/>
    </row>
    <row r="308" spans="1:11">
      <c r="A308" s="189"/>
      <c r="B308" s="191"/>
      <c r="C308" s="101" t="s">
        <v>88</v>
      </c>
      <c r="D308" s="51">
        <v>25.998896500292734</v>
      </c>
      <c r="E308" s="52">
        <v>22.863986859592465</v>
      </c>
      <c r="F308" s="52">
        <v>9.1811839481696484</v>
      </c>
      <c r="G308" s="60">
        <f t="shared" si="4"/>
        <v>0.35313744750921539</v>
      </c>
      <c r="H308" s="52">
        <v>0</v>
      </c>
      <c r="I308" s="52">
        <v>1.5463884097606115</v>
      </c>
      <c r="J308" s="54" t="s">
        <v>10</v>
      </c>
      <c r="K308" s="99"/>
    </row>
    <row r="309" spans="1:11">
      <c r="A309" s="189"/>
      <c r="B309" s="191"/>
      <c r="C309" s="101" t="s">
        <v>55</v>
      </c>
      <c r="D309" s="51">
        <v>1300.0731051598445</v>
      </c>
      <c r="E309" s="52">
        <v>1072.1819362661233</v>
      </c>
      <c r="F309" s="52">
        <v>882.84596752810239</v>
      </c>
      <c r="G309" s="60">
        <f t="shared" si="4"/>
        <v>0.67907409515986883</v>
      </c>
      <c r="H309" s="52">
        <v>257.54916376314696</v>
      </c>
      <c r="I309" s="52">
        <v>12.04638840976061</v>
      </c>
      <c r="J309" s="52">
        <v>10.65</v>
      </c>
      <c r="K309" s="99"/>
    </row>
    <row r="310" spans="1:11">
      <c r="A310" s="189"/>
      <c r="B310" s="192" t="s">
        <v>41</v>
      </c>
      <c r="C310" s="101" t="s">
        <v>89</v>
      </c>
      <c r="D310" s="51">
        <v>2660.1145090147656</v>
      </c>
      <c r="E310" s="52">
        <v>2660.1145090147656</v>
      </c>
      <c r="F310" s="52">
        <v>3220.2260891170099</v>
      </c>
      <c r="G310" s="60">
        <f t="shared" si="4"/>
        <v>1.2105591989382798</v>
      </c>
      <c r="H310" s="52">
        <v>160.09000131232193</v>
      </c>
      <c r="I310" s="54" t="s">
        <v>10</v>
      </c>
      <c r="J310" s="54" t="s">
        <v>10</v>
      </c>
      <c r="K310" s="99"/>
    </row>
    <row r="311" spans="1:11">
      <c r="A311" s="189"/>
      <c r="B311" s="191"/>
      <c r="C311" s="101" t="s">
        <v>90</v>
      </c>
      <c r="D311" s="51">
        <v>32.290172806504629</v>
      </c>
      <c r="E311" s="52">
        <v>32.290172806504629</v>
      </c>
      <c r="F311" s="52">
        <v>22.23753617691516</v>
      </c>
      <c r="G311" s="60">
        <f t="shared" si="4"/>
        <v>0.68867814087497126</v>
      </c>
      <c r="H311" s="52">
        <v>3.0948033695690604</v>
      </c>
      <c r="I311" s="54" t="s">
        <v>10</v>
      </c>
      <c r="J311" s="54" t="s">
        <v>10</v>
      </c>
      <c r="K311" s="99"/>
    </row>
    <row r="312" spans="1:11">
      <c r="A312" s="189"/>
      <c r="B312" s="191"/>
      <c r="C312" s="101" t="s">
        <v>91</v>
      </c>
      <c r="D312" s="51">
        <v>138.80826577018607</v>
      </c>
      <c r="E312" s="52">
        <v>138.80826577018607</v>
      </c>
      <c r="F312" s="52">
        <v>137.20894241443852</v>
      </c>
      <c r="G312" s="60">
        <f t="shared" si="4"/>
        <v>0.98847818358025297</v>
      </c>
      <c r="H312" s="52">
        <v>74.150707290238472</v>
      </c>
      <c r="I312" s="54" t="s">
        <v>10</v>
      </c>
      <c r="J312" s="54" t="s">
        <v>10</v>
      </c>
      <c r="K312" s="99"/>
    </row>
    <row r="313" spans="1:11">
      <c r="A313" s="189"/>
      <c r="B313" s="191"/>
      <c r="C313" s="101" t="s">
        <v>92</v>
      </c>
      <c r="D313" s="51">
        <v>24.362199985793247</v>
      </c>
      <c r="E313" s="52">
        <v>24.362199985793247</v>
      </c>
      <c r="F313" s="52">
        <v>28.202464339955021</v>
      </c>
      <c r="G313" s="60">
        <f t="shared" si="4"/>
        <v>1.1576320839826131</v>
      </c>
      <c r="H313" s="52">
        <v>10.271885150411189</v>
      </c>
      <c r="I313" s="54" t="s">
        <v>10</v>
      </c>
      <c r="J313" s="54" t="s">
        <v>10</v>
      </c>
      <c r="K313" s="99"/>
    </row>
    <row r="314" spans="1:11">
      <c r="A314" s="189"/>
      <c r="B314" s="191"/>
      <c r="C314" s="101" t="s">
        <v>93</v>
      </c>
      <c r="D314" s="51">
        <v>9.4276587199463595</v>
      </c>
      <c r="E314" s="52">
        <v>9.4276587199463595</v>
      </c>
      <c r="F314" s="52">
        <v>7.7328046931661438</v>
      </c>
      <c r="G314" s="60">
        <f t="shared" si="4"/>
        <v>0.82022535211267611</v>
      </c>
      <c r="H314" s="52">
        <v>0</v>
      </c>
      <c r="I314" s="54" t="s">
        <v>10</v>
      </c>
      <c r="J314" s="54" t="s">
        <v>10</v>
      </c>
      <c r="K314" s="99"/>
    </row>
    <row r="315" spans="1:11">
      <c r="A315" s="189"/>
      <c r="B315" s="191"/>
      <c r="C315" s="101" t="s">
        <v>94</v>
      </c>
      <c r="D315" s="51">
        <v>44.051021147070976</v>
      </c>
      <c r="E315" s="52">
        <v>44.051021147070976</v>
      </c>
      <c r="F315" s="52">
        <v>26.166459226168691</v>
      </c>
      <c r="G315" s="60">
        <f t="shared" si="4"/>
        <v>0.59400346563608641</v>
      </c>
      <c r="H315" s="52">
        <v>7.310573480914818</v>
      </c>
      <c r="I315" s="54" t="s">
        <v>10</v>
      </c>
      <c r="J315" s="54" t="s">
        <v>10</v>
      </c>
      <c r="K315" s="99"/>
    </row>
    <row r="316" spans="1:11">
      <c r="A316" s="189"/>
      <c r="B316" s="191"/>
      <c r="C316" s="101" t="s">
        <v>55</v>
      </c>
      <c r="D316" s="51">
        <v>2909.0538274442665</v>
      </c>
      <c r="E316" s="52">
        <v>2909.0538274442665</v>
      </c>
      <c r="F316" s="52">
        <v>3441.7742959676534</v>
      </c>
      <c r="G316" s="60">
        <f t="shared" si="4"/>
        <v>1.1831249953155407</v>
      </c>
      <c r="H316" s="52">
        <v>254.91797060345544</v>
      </c>
      <c r="I316" s="54" t="s">
        <v>10</v>
      </c>
      <c r="J316" s="54" t="s">
        <v>10</v>
      </c>
      <c r="K316" s="99"/>
    </row>
    <row r="317" spans="1:11">
      <c r="A317" s="189"/>
      <c r="B317" s="192" t="s">
        <v>42</v>
      </c>
      <c r="C317" s="101" t="s">
        <v>98</v>
      </c>
      <c r="D317" s="51">
        <v>30.805009923144247</v>
      </c>
      <c r="E317" s="52">
        <v>30.805009923144247</v>
      </c>
      <c r="F317" s="52">
        <v>5.0396996234263991</v>
      </c>
      <c r="G317" s="83">
        <f t="shared" si="4"/>
        <v>0.1636</v>
      </c>
      <c r="H317" s="54" t="s">
        <v>10</v>
      </c>
      <c r="I317" s="54" t="s">
        <v>10</v>
      </c>
      <c r="J317" s="54" t="s">
        <v>10</v>
      </c>
      <c r="K317" s="99"/>
    </row>
    <row r="318" spans="1:11">
      <c r="A318" s="189"/>
      <c r="B318" s="191"/>
      <c r="C318" s="101" t="s">
        <v>99</v>
      </c>
      <c r="D318" s="51">
        <v>32.990868499291395</v>
      </c>
      <c r="E318" s="52">
        <v>32.990868499291395</v>
      </c>
      <c r="F318" s="52">
        <v>25.343342061885867</v>
      </c>
      <c r="G318" s="60">
        <f t="shared" si="4"/>
        <v>0.76819263071022859</v>
      </c>
      <c r="H318" s="52">
        <v>4.2730053476435472</v>
      </c>
      <c r="I318" s="54" t="s">
        <v>10</v>
      </c>
      <c r="J318" s="54" t="s">
        <v>10</v>
      </c>
      <c r="K318" s="99"/>
    </row>
    <row r="319" spans="1:11" ht="24">
      <c r="A319" s="189"/>
      <c r="B319" s="191"/>
      <c r="C319" s="101" t="s">
        <v>100</v>
      </c>
      <c r="D319" s="51">
        <v>3</v>
      </c>
      <c r="E319" s="52">
        <v>3</v>
      </c>
      <c r="F319" s="52">
        <v>5</v>
      </c>
      <c r="G319" s="60">
        <f t="shared" si="4"/>
        <v>1.6666666666666667</v>
      </c>
      <c r="H319" s="52">
        <v>4.9000000000000004</v>
      </c>
      <c r="I319" s="52">
        <v>0</v>
      </c>
      <c r="J319" s="52">
        <v>0</v>
      </c>
      <c r="K319" s="99"/>
    </row>
    <row r="320" spans="1:11">
      <c r="A320" s="189"/>
      <c r="B320" s="191"/>
      <c r="C320" s="101" t="s">
        <v>102</v>
      </c>
      <c r="D320" s="51">
        <v>10.633251633519759</v>
      </c>
      <c r="E320" s="52">
        <v>10.633251633519759</v>
      </c>
      <c r="F320" s="52">
        <v>11.739109803405816</v>
      </c>
      <c r="G320" s="60">
        <f t="shared" si="4"/>
        <v>1.1040000000000001</v>
      </c>
      <c r="H320" s="52">
        <v>7.8260732022705426</v>
      </c>
      <c r="I320" s="54" t="s">
        <v>10</v>
      </c>
      <c r="J320" s="54" t="s">
        <v>10</v>
      </c>
      <c r="K320" s="99"/>
    </row>
    <row r="321" spans="1:11">
      <c r="A321" s="189"/>
      <c r="B321" s="191"/>
      <c r="C321" s="101" t="s">
        <v>55</v>
      </c>
      <c r="D321" s="51">
        <v>77.429130055955397</v>
      </c>
      <c r="E321" s="52">
        <v>77.429130055955397</v>
      </c>
      <c r="F321" s="52">
        <v>47.122151488718082</v>
      </c>
      <c r="G321" s="60">
        <f t="shared" si="4"/>
        <v>0.60858428158322986</v>
      </c>
      <c r="H321" s="52">
        <v>16.999078549914088</v>
      </c>
      <c r="I321" s="52">
        <v>0</v>
      </c>
      <c r="J321" s="52">
        <v>0</v>
      </c>
      <c r="K321" s="99"/>
    </row>
    <row r="322" spans="1:11">
      <c r="A322" s="189"/>
      <c r="B322" s="192" t="s">
        <v>43</v>
      </c>
      <c r="C322" s="101" t="s">
        <v>106</v>
      </c>
      <c r="D322" s="51">
        <v>950.06181242737591</v>
      </c>
      <c r="E322" s="52">
        <v>849.951962429368</v>
      </c>
      <c r="F322" s="52">
        <v>767.69173240039947</v>
      </c>
      <c r="G322" s="60">
        <f t="shared" si="4"/>
        <v>0.80804398446346659</v>
      </c>
      <c r="H322" s="52">
        <v>191.27345032223727</v>
      </c>
      <c r="I322" s="54" t="s">
        <v>10</v>
      </c>
      <c r="J322" s="54" t="s">
        <v>10</v>
      </c>
      <c r="K322" s="99"/>
    </row>
    <row r="323" spans="1:11" ht="24">
      <c r="A323" s="189"/>
      <c r="B323" s="191"/>
      <c r="C323" s="101" t="s">
        <v>107</v>
      </c>
      <c r="D323" s="51">
        <v>198.57290545222105</v>
      </c>
      <c r="E323" s="52">
        <v>198.57290545222105</v>
      </c>
      <c r="F323" s="52">
        <v>193.74214469539262</v>
      </c>
      <c r="G323" s="60">
        <f t="shared" si="4"/>
        <v>0.97567260877899198</v>
      </c>
      <c r="H323" s="52">
        <v>33.17221856777801</v>
      </c>
      <c r="I323" s="54" t="s">
        <v>10</v>
      </c>
      <c r="J323" s="54" t="s">
        <v>10</v>
      </c>
      <c r="K323" s="99"/>
    </row>
    <row r="324" spans="1:11">
      <c r="A324" s="189"/>
      <c r="B324" s="191"/>
      <c r="C324" s="101" t="s">
        <v>109</v>
      </c>
      <c r="D324" s="51">
        <v>311.40246232773114</v>
      </c>
      <c r="E324" s="52">
        <v>289.70522667358341</v>
      </c>
      <c r="F324" s="52">
        <v>467.54762838509856</v>
      </c>
      <c r="G324" s="60">
        <f t="shared" si="4"/>
        <v>1.501425598533112</v>
      </c>
      <c r="H324" s="52">
        <v>199.29459524760136</v>
      </c>
      <c r="I324" s="52">
        <v>0</v>
      </c>
      <c r="J324" s="52">
        <v>0</v>
      </c>
      <c r="K324" s="99"/>
    </row>
    <row r="325" spans="1:11">
      <c r="A325" s="189"/>
      <c r="B325" s="191"/>
      <c r="C325" s="101" t="s">
        <v>55</v>
      </c>
      <c r="D325" s="51">
        <v>1460.037180207328</v>
      </c>
      <c r="E325" s="52">
        <v>1338.2300945551724</v>
      </c>
      <c r="F325" s="52">
        <v>1428.9815054808907</v>
      </c>
      <c r="G325" s="60">
        <f t="shared" ref="G325:G388" si="5">F325/D325</f>
        <v>0.9787295315849236</v>
      </c>
      <c r="H325" s="52">
        <v>423.74026413761658</v>
      </c>
      <c r="I325" s="52">
        <v>0</v>
      </c>
      <c r="J325" s="52">
        <v>0</v>
      </c>
      <c r="K325" s="99"/>
    </row>
    <row r="326" spans="1:11">
      <c r="A326" s="189"/>
      <c r="B326" s="192" t="s">
        <v>44</v>
      </c>
      <c r="C326" s="101" t="s">
        <v>111</v>
      </c>
      <c r="D326" s="51">
        <v>189.17535480579122</v>
      </c>
      <c r="E326" s="52">
        <v>32.767769468370908</v>
      </c>
      <c r="F326" s="52">
        <v>6.0292695821802473</v>
      </c>
      <c r="G326" s="60">
        <f t="shared" si="5"/>
        <v>3.1871326940921763E-2</v>
      </c>
      <c r="H326" s="52">
        <v>0</v>
      </c>
      <c r="I326" s="54" t="s">
        <v>10</v>
      </c>
      <c r="J326" s="54" t="s">
        <v>10</v>
      </c>
      <c r="K326" s="99"/>
    </row>
    <row r="327" spans="1:11">
      <c r="A327" s="189"/>
      <c r="B327" s="191"/>
      <c r="C327" s="101" t="s">
        <v>112</v>
      </c>
      <c r="D327" s="51">
        <v>1034.8073989970012</v>
      </c>
      <c r="E327" s="52">
        <v>689.09443724153346</v>
      </c>
      <c r="F327" s="52">
        <v>459.01799071578648</v>
      </c>
      <c r="G327" s="60">
        <f t="shared" si="5"/>
        <v>0.44357818774845914</v>
      </c>
      <c r="H327" s="52">
        <v>61.347688273241026</v>
      </c>
      <c r="I327" s="54" t="s">
        <v>10</v>
      </c>
      <c r="J327" s="54" t="s">
        <v>10</v>
      </c>
      <c r="K327" s="99"/>
    </row>
    <row r="328" spans="1:11">
      <c r="A328" s="189"/>
      <c r="B328" s="191"/>
      <c r="C328" s="101" t="s">
        <v>54</v>
      </c>
      <c r="D328" s="51">
        <v>15.982153658269354</v>
      </c>
      <c r="E328" s="52">
        <v>15.982153658269354</v>
      </c>
      <c r="F328" s="52">
        <v>4.4110744096823424</v>
      </c>
      <c r="G328" s="60">
        <f t="shared" si="5"/>
        <v>0.27600000000000002</v>
      </c>
      <c r="H328" s="52">
        <v>2.940716273121561</v>
      </c>
      <c r="I328" s="54" t="s">
        <v>10</v>
      </c>
      <c r="J328" s="54" t="s">
        <v>10</v>
      </c>
      <c r="K328" s="99"/>
    </row>
    <row r="329" spans="1:11">
      <c r="A329" s="189"/>
      <c r="B329" s="191"/>
      <c r="C329" s="101" t="s">
        <v>113</v>
      </c>
      <c r="D329" s="51">
        <v>1208.7056214893446</v>
      </c>
      <c r="E329" s="52">
        <v>1045.4550116826581</v>
      </c>
      <c r="F329" s="52">
        <v>2020.5505500504171</v>
      </c>
      <c r="G329" s="60">
        <f t="shared" si="5"/>
        <v>1.6716647247497138</v>
      </c>
      <c r="H329" s="52">
        <v>1860.7176713117894</v>
      </c>
      <c r="I329" s="52">
        <v>0.1</v>
      </c>
      <c r="J329" s="54" t="s">
        <v>10</v>
      </c>
      <c r="K329" s="99"/>
    </row>
    <row r="330" spans="1:11" ht="24">
      <c r="A330" s="189"/>
      <c r="B330" s="191"/>
      <c r="C330" s="101" t="s">
        <v>114</v>
      </c>
      <c r="D330" s="51">
        <v>394.90974164801713</v>
      </c>
      <c r="E330" s="52">
        <v>225.33752741257462</v>
      </c>
      <c r="F330" s="52">
        <v>65.051862147223588</v>
      </c>
      <c r="G330" s="60">
        <f t="shared" si="5"/>
        <v>0.16472589882374764</v>
      </c>
      <c r="H330" s="52">
        <v>4.7335547816072019</v>
      </c>
      <c r="I330" s="54" t="s">
        <v>10</v>
      </c>
      <c r="J330" s="54" t="s">
        <v>10</v>
      </c>
      <c r="K330" s="99"/>
    </row>
    <row r="331" spans="1:11" ht="24">
      <c r="A331" s="189"/>
      <c r="B331" s="191"/>
      <c r="C331" s="101" t="s">
        <v>115</v>
      </c>
      <c r="D331" s="51">
        <v>6.6666666666666661</v>
      </c>
      <c r="E331" s="52">
        <v>6.6666666666666661</v>
      </c>
      <c r="F331" s="52">
        <v>0</v>
      </c>
      <c r="G331" s="60">
        <f t="shared" si="5"/>
        <v>0</v>
      </c>
      <c r="H331" s="52">
        <v>0</v>
      </c>
      <c r="I331" s="52">
        <v>0</v>
      </c>
      <c r="J331" s="52">
        <v>0</v>
      </c>
      <c r="K331" s="99"/>
    </row>
    <row r="332" spans="1:11">
      <c r="A332" s="189"/>
      <c r="B332" s="191"/>
      <c r="C332" s="101" t="s">
        <v>116</v>
      </c>
      <c r="D332" s="51">
        <v>160.49180327868854</v>
      </c>
      <c r="E332" s="52">
        <v>160.49180327868854</v>
      </c>
      <c r="F332" s="52">
        <v>496.06557377049182</v>
      </c>
      <c r="G332" s="60">
        <f t="shared" si="5"/>
        <v>3.0909090909090908</v>
      </c>
      <c r="H332" s="52">
        <v>496.06557377049182</v>
      </c>
      <c r="I332" s="52">
        <v>35.016393442622956</v>
      </c>
      <c r="J332" s="52">
        <v>31.368852459016392</v>
      </c>
      <c r="K332" s="99"/>
    </row>
    <row r="333" spans="1:11">
      <c r="A333" s="189"/>
      <c r="B333" s="191"/>
      <c r="C333" s="101" t="s">
        <v>117</v>
      </c>
      <c r="D333" s="51">
        <v>92.007994917393745</v>
      </c>
      <c r="E333" s="52">
        <v>92.007994917393745</v>
      </c>
      <c r="F333" s="52">
        <v>33.858942129600898</v>
      </c>
      <c r="G333" s="60">
        <f t="shared" si="5"/>
        <v>0.36799999999999999</v>
      </c>
      <c r="H333" s="52">
        <v>0</v>
      </c>
      <c r="I333" s="54" t="s">
        <v>10</v>
      </c>
      <c r="J333" s="54" t="s">
        <v>10</v>
      </c>
      <c r="K333" s="99"/>
    </row>
    <row r="334" spans="1:11">
      <c r="A334" s="189"/>
      <c r="B334" s="191"/>
      <c r="C334" s="101" t="s">
        <v>119</v>
      </c>
      <c r="D334" s="51">
        <v>8395.5508619261454</v>
      </c>
      <c r="E334" s="52">
        <v>4106.9101815030781</v>
      </c>
      <c r="F334" s="52">
        <v>2885.4866876887977</v>
      </c>
      <c r="G334" s="60">
        <f t="shared" si="5"/>
        <v>0.34369235981577939</v>
      </c>
      <c r="H334" s="52">
        <v>28.119748670444867</v>
      </c>
      <c r="I334" s="52">
        <v>3.2874183156720367</v>
      </c>
      <c r="J334" s="52">
        <v>0.63909251171806047</v>
      </c>
      <c r="K334" s="99"/>
    </row>
    <row r="335" spans="1:11" ht="24">
      <c r="A335" s="189"/>
      <c r="B335" s="191"/>
      <c r="C335" s="101" t="s">
        <v>120</v>
      </c>
      <c r="D335" s="51">
        <v>1818.0937748708461</v>
      </c>
      <c r="E335" s="52">
        <v>1038.6662874208732</v>
      </c>
      <c r="F335" s="52">
        <v>590.60507920432872</v>
      </c>
      <c r="G335" s="60">
        <f t="shared" si="5"/>
        <v>0.32484852396916886</v>
      </c>
      <c r="H335" s="52">
        <v>6.0229950739886595</v>
      </c>
      <c r="I335" s="52">
        <v>0.47593990224242388</v>
      </c>
      <c r="J335" s="52">
        <v>0.47593990224242388</v>
      </c>
      <c r="K335" s="99"/>
    </row>
    <row r="336" spans="1:11">
      <c r="A336" s="189"/>
      <c r="B336" s="191"/>
      <c r="C336" s="101" t="s">
        <v>55</v>
      </c>
      <c r="D336" s="51">
        <v>13316.391372258164</v>
      </c>
      <c r="E336" s="52">
        <v>7413.3798332501065</v>
      </c>
      <c r="F336" s="52">
        <v>6561.0770296985093</v>
      </c>
      <c r="G336" s="60">
        <f t="shared" si="5"/>
        <v>0.49270683372727403</v>
      </c>
      <c r="H336" s="52">
        <v>2459.9479481546841</v>
      </c>
      <c r="I336" s="52">
        <v>38.879751660537423</v>
      </c>
      <c r="J336" s="52">
        <v>32.483884872976873</v>
      </c>
      <c r="K336" s="99"/>
    </row>
    <row r="337" spans="1:11">
      <c r="A337" s="189"/>
      <c r="B337" s="192" t="s">
        <v>45</v>
      </c>
      <c r="C337" s="101" t="s">
        <v>121</v>
      </c>
      <c r="D337" s="51">
        <v>121.3957880412236</v>
      </c>
      <c r="E337" s="52">
        <v>39.387116446550856</v>
      </c>
      <c r="F337" s="52">
        <v>23.191134163729146</v>
      </c>
      <c r="G337" s="60">
        <f t="shared" si="5"/>
        <v>0.19103738719381183</v>
      </c>
      <c r="H337" s="52">
        <v>0</v>
      </c>
      <c r="I337" s="54" t="s">
        <v>10</v>
      </c>
      <c r="J337" s="54" t="s">
        <v>10</v>
      </c>
      <c r="K337" s="99"/>
    </row>
    <row r="338" spans="1:11">
      <c r="A338" s="189"/>
      <c r="B338" s="191"/>
      <c r="C338" s="101" t="s">
        <v>122</v>
      </c>
      <c r="D338" s="51">
        <v>513.85448727427149</v>
      </c>
      <c r="E338" s="52">
        <v>425.70035807363865</v>
      </c>
      <c r="F338" s="52">
        <v>256.86203860691597</v>
      </c>
      <c r="G338" s="60">
        <f t="shared" si="5"/>
        <v>0.49987310604103963</v>
      </c>
      <c r="H338" s="52">
        <v>13.361149177664325</v>
      </c>
      <c r="I338" s="52">
        <v>0.2</v>
      </c>
      <c r="J338" s="52">
        <v>0.15000000000000002</v>
      </c>
      <c r="K338" s="99"/>
    </row>
    <row r="339" spans="1:11">
      <c r="A339" s="189"/>
      <c r="B339" s="191"/>
      <c r="C339" s="101" t="s">
        <v>123</v>
      </c>
      <c r="D339" s="51">
        <v>69.457490371016391</v>
      </c>
      <c r="E339" s="52">
        <v>65.569181063240194</v>
      </c>
      <c r="F339" s="52">
        <v>72.364960233235493</v>
      </c>
      <c r="G339" s="60">
        <f t="shared" si="5"/>
        <v>1.0418597021960982</v>
      </c>
      <c r="H339" s="52">
        <v>15.406757007446751</v>
      </c>
      <c r="I339" s="54" t="s">
        <v>10</v>
      </c>
      <c r="J339" s="54" t="s">
        <v>10</v>
      </c>
      <c r="K339" s="99"/>
    </row>
    <row r="340" spans="1:11">
      <c r="A340" s="189"/>
      <c r="B340" s="191"/>
      <c r="C340" s="101" t="s">
        <v>125</v>
      </c>
      <c r="D340" s="51">
        <v>271.18654566343582</v>
      </c>
      <c r="E340" s="52">
        <v>208.25424190521699</v>
      </c>
      <c r="F340" s="52">
        <v>103.7933929870611</v>
      </c>
      <c r="G340" s="60">
        <f t="shared" si="5"/>
        <v>0.38273798846893015</v>
      </c>
      <c r="H340" s="52">
        <v>0</v>
      </c>
      <c r="I340" s="52">
        <v>1.9457330630560414</v>
      </c>
      <c r="J340" s="54" t="s">
        <v>10</v>
      </c>
      <c r="K340" s="99"/>
    </row>
    <row r="341" spans="1:11">
      <c r="A341" s="189"/>
      <c r="B341" s="191"/>
      <c r="C341" s="101" t="s">
        <v>126</v>
      </c>
      <c r="D341" s="51">
        <v>305.93027086485381</v>
      </c>
      <c r="E341" s="52">
        <v>163.08353520476402</v>
      </c>
      <c r="F341" s="52">
        <v>53.280383446247541</v>
      </c>
      <c r="G341" s="60">
        <f t="shared" si="5"/>
        <v>0.17415858618902216</v>
      </c>
      <c r="H341" s="52">
        <v>0</v>
      </c>
      <c r="I341" s="54" t="s">
        <v>10</v>
      </c>
      <c r="J341" s="54" t="s">
        <v>10</v>
      </c>
      <c r="K341" s="99"/>
    </row>
    <row r="342" spans="1:11" ht="24">
      <c r="A342" s="189"/>
      <c r="B342" s="191"/>
      <c r="C342" s="101" t="s">
        <v>127</v>
      </c>
      <c r="D342" s="51">
        <v>1159.7346312873967</v>
      </c>
      <c r="E342" s="52">
        <v>485.31260426441173</v>
      </c>
      <c r="F342" s="52">
        <v>365.67940761267431</v>
      </c>
      <c r="G342" s="60">
        <f t="shared" si="5"/>
        <v>0.31531300156721315</v>
      </c>
      <c r="H342" s="52">
        <v>10.884740708881024</v>
      </c>
      <c r="I342" s="52">
        <v>0</v>
      </c>
      <c r="J342" s="52">
        <v>0</v>
      </c>
      <c r="K342" s="99"/>
    </row>
    <row r="343" spans="1:11">
      <c r="A343" s="189"/>
      <c r="B343" s="191"/>
      <c r="C343" s="101" t="s">
        <v>55</v>
      </c>
      <c r="D343" s="51">
        <v>2441.559213502198</v>
      </c>
      <c r="E343" s="52">
        <v>1387.3070369578224</v>
      </c>
      <c r="F343" s="52">
        <v>875.17131704986355</v>
      </c>
      <c r="G343" s="60">
        <f t="shared" si="5"/>
        <v>0.35844771333418068</v>
      </c>
      <c r="H343" s="52">
        <v>39.652646893992099</v>
      </c>
      <c r="I343" s="52">
        <v>2.1457330630560421</v>
      </c>
      <c r="J343" s="52">
        <v>0.15000000000000002</v>
      </c>
      <c r="K343" s="99"/>
    </row>
    <row r="344" spans="1:11" ht="24">
      <c r="A344" s="189"/>
      <c r="B344" s="192" t="s">
        <v>55</v>
      </c>
      <c r="C344" s="101" t="s">
        <v>56</v>
      </c>
      <c r="D344" s="51">
        <v>107.03709685772847</v>
      </c>
      <c r="E344" s="52">
        <v>65.564092983319682</v>
      </c>
      <c r="F344" s="52">
        <v>342.27805026879997</v>
      </c>
      <c r="G344" s="60">
        <f t="shared" si="5"/>
        <v>3.1977516236613646</v>
      </c>
      <c r="H344" s="52">
        <v>27.227722772277229</v>
      </c>
      <c r="I344" s="52">
        <v>31.638613861386141</v>
      </c>
      <c r="J344" s="52">
        <v>18.67821782178218</v>
      </c>
      <c r="K344" s="99"/>
    </row>
    <row r="345" spans="1:11">
      <c r="A345" s="189"/>
      <c r="B345" s="191"/>
      <c r="C345" s="101" t="s">
        <v>59</v>
      </c>
      <c r="D345" s="51">
        <v>83.108066758145512</v>
      </c>
      <c r="E345" s="52">
        <v>83.108066758145512</v>
      </c>
      <c r="F345" s="52">
        <v>20.355671766037808</v>
      </c>
      <c r="G345" s="60">
        <f t="shared" si="5"/>
        <v>0.24493015612161051</v>
      </c>
      <c r="H345" s="52">
        <v>0</v>
      </c>
      <c r="I345" s="54" t="s">
        <v>10</v>
      </c>
      <c r="J345" s="54" t="s">
        <v>10</v>
      </c>
      <c r="K345" s="99"/>
    </row>
    <row r="346" spans="1:11">
      <c r="A346" s="189"/>
      <c r="B346" s="191"/>
      <c r="C346" s="101" t="s">
        <v>60</v>
      </c>
      <c r="D346" s="51">
        <v>16.117192258920472</v>
      </c>
      <c r="E346" s="52">
        <v>16.117192258920472</v>
      </c>
      <c r="F346" s="52">
        <v>11.862253502565467</v>
      </c>
      <c r="G346" s="60">
        <f t="shared" si="5"/>
        <v>0.73599999999999999</v>
      </c>
      <c r="H346" s="52">
        <v>5.9311267512827337</v>
      </c>
      <c r="I346" s="54" t="s">
        <v>10</v>
      </c>
      <c r="J346" s="54" t="s">
        <v>10</v>
      </c>
      <c r="K346" s="99"/>
    </row>
    <row r="347" spans="1:11">
      <c r="A347" s="189"/>
      <c r="B347" s="191"/>
      <c r="C347" s="101" t="s">
        <v>61</v>
      </c>
      <c r="D347" s="51">
        <v>509.19302274565132</v>
      </c>
      <c r="E347" s="52">
        <v>509.19302274565132</v>
      </c>
      <c r="F347" s="52">
        <v>589.71377095215189</v>
      </c>
      <c r="G347" s="60">
        <f t="shared" si="5"/>
        <v>1.1581340368183359</v>
      </c>
      <c r="H347" s="52">
        <v>330.80503942156156</v>
      </c>
      <c r="I347" s="54" t="s">
        <v>10</v>
      </c>
      <c r="J347" s="54" t="s">
        <v>10</v>
      </c>
      <c r="K347" s="99"/>
    </row>
    <row r="348" spans="1:11">
      <c r="A348" s="189"/>
      <c r="B348" s="191"/>
      <c r="C348" s="101" t="s">
        <v>64</v>
      </c>
      <c r="D348" s="51">
        <v>41.527329000155341</v>
      </c>
      <c r="E348" s="52">
        <v>36.949513204862626</v>
      </c>
      <c r="F348" s="52">
        <v>87.754839538448977</v>
      </c>
      <c r="G348" s="60">
        <f t="shared" si="5"/>
        <v>2.1131828521434817</v>
      </c>
      <c r="H348" s="52">
        <v>0</v>
      </c>
      <c r="I348" s="52">
        <v>6.9582800088449286</v>
      </c>
      <c r="J348" s="52">
        <v>7.3245052724683468</v>
      </c>
      <c r="K348" s="99"/>
    </row>
    <row r="349" spans="1:11">
      <c r="A349" s="189"/>
      <c r="B349" s="191"/>
      <c r="C349" s="101" t="s">
        <v>65</v>
      </c>
      <c r="D349" s="51">
        <v>17.862931283402098</v>
      </c>
      <c r="E349" s="52">
        <v>10.372024616168959</v>
      </c>
      <c r="F349" s="52">
        <v>37.574387842841418</v>
      </c>
      <c r="G349" s="60">
        <f t="shared" si="5"/>
        <v>2.1034838709677417</v>
      </c>
      <c r="H349" s="52">
        <v>11.026614614167178</v>
      </c>
      <c r="I349" s="52">
        <v>6.2232147697013751</v>
      </c>
      <c r="J349" s="52">
        <v>3.2268521028081207</v>
      </c>
      <c r="K349" s="99"/>
    </row>
    <row r="350" spans="1:11">
      <c r="A350" s="189"/>
      <c r="B350" s="191"/>
      <c r="C350" s="101" t="s">
        <v>66</v>
      </c>
      <c r="D350" s="51">
        <v>29.881647812265555</v>
      </c>
      <c r="E350" s="52">
        <v>29.881647812265555</v>
      </c>
      <c r="F350" s="52">
        <v>10.518340029917475</v>
      </c>
      <c r="G350" s="60">
        <f t="shared" si="5"/>
        <v>0.35199999999999998</v>
      </c>
      <c r="H350" s="52">
        <v>0</v>
      </c>
      <c r="I350" s="54" t="s">
        <v>10</v>
      </c>
      <c r="J350" s="54" t="s">
        <v>10</v>
      </c>
      <c r="K350" s="99"/>
    </row>
    <row r="351" spans="1:11" ht="24">
      <c r="A351" s="189"/>
      <c r="B351" s="191"/>
      <c r="C351" s="101" t="s">
        <v>67</v>
      </c>
      <c r="D351" s="51">
        <v>120.36004295488158</v>
      </c>
      <c r="E351" s="52">
        <v>120.36004295488158</v>
      </c>
      <c r="F351" s="52">
        <v>113.32208460694275</v>
      </c>
      <c r="G351" s="60">
        <f t="shared" si="5"/>
        <v>0.94152579065980324</v>
      </c>
      <c r="H351" s="52">
        <v>28.180547903356775</v>
      </c>
      <c r="I351" s="54" t="s">
        <v>10</v>
      </c>
      <c r="J351" s="54" t="s">
        <v>10</v>
      </c>
      <c r="K351" s="99"/>
    </row>
    <row r="352" spans="1:11">
      <c r="A352" s="189"/>
      <c r="B352" s="191"/>
      <c r="C352" s="101" t="s">
        <v>68</v>
      </c>
      <c r="D352" s="51">
        <v>119.8130557671679</v>
      </c>
      <c r="E352" s="52">
        <v>119.8130557671679</v>
      </c>
      <c r="F352" s="52">
        <v>118.6424725528646</v>
      </c>
      <c r="G352" s="60">
        <f t="shared" si="5"/>
        <v>0.99022991937891913</v>
      </c>
      <c r="H352" s="52">
        <v>43.446095826709076</v>
      </c>
      <c r="I352" s="54" t="s">
        <v>10</v>
      </c>
      <c r="J352" s="54" t="s">
        <v>10</v>
      </c>
      <c r="K352" s="99"/>
    </row>
    <row r="353" spans="1:11">
      <c r="A353" s="189"/>
      <c r="B353" s="191"/>
      <c r="C353" s="101" t="s">
        <v>69</v>
      </c>
      <c r="D353" s="51">
        <v>302.00351459652978</v>
      </c>
      <c r="E353" s="52">
        <v>218.31090894927385</v>
      </c>
      <c r="F353" s="52">
        <v>140.14532153406014</v>
      </c>
      <c r="G353" s="60">
        <f t="shared" si="5"/>
        <v>0.46405195555850165</v>
      </c>
      <c r="H353" s="52">
        <v>0</v>
      </c>
      <c r="I353" s="54" t="s">
        <v>10</v>
      </c>
      <c r="J353" s="54" t="s">
        <v>10</v>
      </c>
      <c r="K353" s="99"/>
    </row>
    <row r="354" spans="1:11">
      <c r="A354" s="189"/>
      <c r="B354" s="191"/>
      <c r="C354" s="101" t="s">
        <v>70</v>
      </c>
      <c r="D354" s="51">
        <v>3.5428982018844861</v>
      </c>
      <c r="E354" s="52">
        <v>3.5428982018844861</v>
      </c>
      <c r="F354" s="52">
        <v>9.4099376242051953</v>
      </c>
      <c r="G354" s="60">
        <f t="shared" si="5"/>
        <v>2.6560000000000001</v>
      </c>
      <c r="H354" s="52">
        <v>8.9564466543639814</v>
      </c>
      <c r="I354" s="54" t="s">
        <v>10</v>
      </c>
      <c r="J354" s="54" t="s">
        <v>10</v>
      </c>
      <c r="K354" s="99"/>
    </row>
    <row r="355" spans="1:11">
      <c r="A355" s="189"/>
      <c r="B355" s="191"/>
      <c r="C355" s="101" t="s">
        <v>71</v>
      </c>
      <c r="D355" s="51">
        <v>3.5851678765559507</v>
      </c>
      <c r="E355" s="52">
        <v>3.5851678765559507</v>
      </c>
      <c r="F355" s="52">
        <v>2.503493659270291</v>
      </c>
      <c r="G355" s="60">
        <f t="shared" si="5"/>
        <v>0.69829189189189178</v>
      </c>
      <c r="H355" s="52">
        <v>1.4484336611763624</v>
      </c>
      <c r="I355" s="52">
        <v>0.47027066921310468</v>
      </c>
      <c r="J355" s="52">
        <v>0.47027066921310468</v>
      </c>
      <c r="K355" s="99"/>
    </row>
    <row r="356" spans="1:11">
      <c r="A356" s="189"/>
      <c r="B356" s="191"/>
      <c r="C356" s="101" t="s">
        <v>73</v>
      </c>
      <c r="D356" s="51">
        <v>15.888554305712844</v>
      </c>
      <c r="E356" s="52">
        <v>15.888554305712844</v>
      </c>
      <c r="F356" s="52">
        <v>18.046259211426936</v>
      </c>
      <c r="G356" s="60">
        <f t="shared" si="5"/>
        <v>1.1358024691358026</v>
      </c>
      <c r="H356" s="52">
        <v>9.0231296057134678</v>
      </c>
      <c r="I356" s="54" t="s">
        <v>10</v>
      </c>
      <c r="J356" s="54" t="s">
        <v>10</v>
      </c>
      <c r="K356" s="99"/>
    </row>
    <row r="357" spans="1:11">
      <c r="A357" s="189"/>
      <c r="B357" s="191"/>
      <c r="C357" s="101" t="s">
        <v>77</v>
      </c>
      <c r="D357" s="51">
        <v>49.654991566860865</v>
      </c>
      <c r="E357" s="52">
        <v>0</v>
      </c>
      <c r="F357" s="52">
        <v>0</v>
      </c>
      <c r="G357" s="83">
        <f t="shared" si="5"/>
        <v>0</v>
      </c>
      <c r="H357" s="54" t="s">
        <v>10</v>
      </c>
      <c r="I357" s="54" t="s">
        <v>10</v>
      </c>
      <c r="J357" s="54" t="s">
        <v>10</v>
      </c>
      <c r="K357" s="99"/>
    </row>
    <row r="358" spans="1:11" ht="24">
      <c r="A358" s="189"/>
      <c r="B358" s="191"/>
      <c r="C358" s="101" t="s">
        <v>80</v>
      </c>
      <c r="D358" s="51">
        <v>94.634970451012833</v>
      </c>
      <c r="E358" s="52">
        <v>94.634970451012833</v>
      </c>
      <c r="F358" s="52">
        <v>144.98602127353448</v>
      </c>
      <c r="G358" s="60">
        <f t="shared" si="5"/>
        <v>1.5320554397867703</v>
      </c>
      <c r="H358" s="52">
        <v>81.009552607060371</v>
      </c>
      <c r="I358" s="54" t="s">
        <v>10</v>
      </c>
      <c r="J358" s="54" t="s">
        <v>10</v>
      </c>
      <c r="K358" s="99"/>
    </row>
    <row r="359" spans="1:11">
      <c r="A359" s="189"/>
      <c r="B359" s="191"/>
      <c r="C359" s="101" t="s">
        <v>82</v>
      </c>
      <c r="D359" s="51">
        <v>85.928965278296957</v>
      </c>
      <c r="E359" s="52">
        <v>85.928965278296957</v>
      </c>
      <c r="F359" s="52">
        <v>87.128314240479142</v>
      </c>
      <c r="G359" s="60">
        <f t="shared" si="5"/>
        <v>1.0139574468085106</v>
      </c>
      <c r="H359" s="52">
        <v>0</v>
      </c>
      <c r="I359" s="54" t="s">
        <v>10</v>
      </c>
      <c r="J359" s="54" t="s">
        <v>10</v>
      </c>
      <c r="K359" s="99"/>
    </row>
    <row r="360" spans="1:11">
      <c r="A360" s="189"/>
      <c r="B360" s="191"/>
      <c r="C360" s="101" t="s">
        <v>85</v>
      </c>
      <c r="D360" s="51">
        <v>7.0754610205266077</v>
      </c>
      <c r="E360" s="52">
        <v>0</v>
      </c>
      <c r="F360" s="52">
        <v>0</v>
      </c>
      <c r="G360" s="83">
        <f t="shared" si="5"/>
        <v>0</v>
      </c>
      <c r="H360" s="54" t="s">
        <v>10</v>
      </c>
      <c r="I360" s="54" t="s">
        <v>10</v>
      </c>
      <c r="J360" s="54" t="s">
        <v>10</v>
      </c>
      <c r="K360" s="99"/>
    </row>
    <row r="361" spans="1:11">
      <c r="A361" s="189"/>
      <c r="B361" s="191"/>
      <c r="C361" s="101" t="s">
        <v>86</v>
      </c>
      <c r="D361" s="51">
        <v>83.178875460182908</v>
      </c>
      <c r="E361" s="52">
        <v>83.178875460182908</v>
      </c>
      <c r="F361" s="52">
        <v>55.50045312240529</v>
      </c>
      <c r="G361" s="60">
        <f t="shared" si="5"/>
        <v>0.66724216714101803</v>
      </c>
      <c r="H361" s="52">
        <v>12.02760448690019</v>
      </c>
      <c r="I361" s="52">
        <v>0</v>
      </c>
      <c r="J361" s="52">
        <v>0</v>
      </c>
      <c r="K361" s="99"/>
    </row>
    <row r="362" spans="1:11">
      <c r="A362" s="189"/>
      <c r="B362" s="191"/>
      <c r="C362" s="101" t="s">
        <v>87</v>
      </c>
      <c r="D362" s="51">
        <v>1190.8953331993689</v>
      </c>
      <c r="E362" s="52">
        <v>966.13907394634816</v>
      </c>
      <c r="F362" s="52">
        <v>818.16433045752763</v>
      </c>
      <c r="G362" s="60">
        <f t="shared" si="5"/>
        <v>0.68701615301447982</v>
      </c>
      <c r="H362" s="52">
        <v>245.52155927624676</v>
      </c>
      <c r="I362" s="52">
        <v>10.5</v>
      </c>
      <c r="J362" s="52">
        <v>10.65</v>
      </c>
      <c r="K362" s="99"/>
    </row>
    <row r="363" spans="1:11">
      <c r="A363" s="189"/>
      <c r="B363" s="191"/>
      <c r="C363" s="101" t="s">
        <v>88</v>
      </c>
      <c r="D363" s="51">
        <v>25.998896500292734</v>
      </c>
      <c r="E363" s="52">
        <v>22.863986859592465</v>
      </c>
      <c r="F363" s="52">
        <v>9.1811839481696484</v>
      </c>
      <c r="G363" s="60">
        <f t="shared" si="5"/>
        <v>0.35313744750921539</v>
      </c>
      <c r="H363" s="52">
        <v>0</v>
      </c>
      <c r="I363" s="52">
        <v>1.5463884097606115</v>
      </c>
      <c r="J363" s="54" t="s">
        <v>10</v>
      </c>
      <c r="K363" s="99"/>
    </row>
    <row r="364" spans="1:11">
      <c r="A364" s="189"/>
      <c r="B364" s="191"/>
      <c r="C364" s="101" t="s">
        <v>89</v>
      </c>
      <c r="D364" s="51">
        <v>2660.1145090147656</v>
      </c>
      <c r="E364" s="52">
        <v>2660.1145090147656</v>
      </c>
      <c r="F364" s="52">
        <v>3220.2260891170099</v>
      </c>
      <c r="G364" s="60">
        <f t="shared" si="5"/>
        <v>1.2105591989382798</v>
      </c>
      <c r="H364" s="52">
        <v>160.09000131232193</v>
      </c>
      <c r="I364" s="54" t="s">
        <v>10</v>
      </c>
      <c r="J364" s="54" t="s">
        <v>10</v>
      </c>
      <c r="K364" s="99"/>
    </row>
    <row r="365" spans="1:11">
      <c r="A365" s="189"/>
      <c r="B365" s="191"/>
      <c r="C365" s="101" t="s">
        <v>90</v>
      </c>
      <c r="D365" s="51">
        <v>32.290172806504629</v>
      </c>
      <c r="E365" s="52">
        <v>32.290172806504629</v>
      </c>
      <c r="F365" s="52">
        <v>22.23753617691516</v>
      </c>
      <c r="G365" s="60">
        <f t="shared" si="5"/>
        <v>0.68867814087497126</v>
      </c>
      <c r="H365" s="52">
        <v>3.0948033695690604</v>
      </c>
      <c r="I365" s="54" t="s">
        <v>10</v>
      </c>
      <c r="J365" s="54" t="s">
        <v>10</v>
      </c>
      <c r="K365" s="99"/>
    </row>
    <row r="366" spans="1:11">
      <c r="A366" s="189"/>
      <c r="B366" s="191"/>
      <c r="C366" s="101" t="s">
        <v>91</v>
      </c>
      <c r="D366" s="51">
        <v>138.80826577018607</v>
      </c>
      <c r="E366" s="52">
        <v>138.80826577018607</v>
      </c>
      <c r="F366" s="52">
        <v>137.20894241443852</v>
      </c>
      <c r="G366" s="60">
        <f t="shared" si="5"/>
        <v>0.98847818358025297</v>
      </c>
      <c r="H366" s="52">
        <v>74.150707290238472</v>
      </c>
      <c r="I366" s="54" t="s">
        <v>10</v>
      </c>
      <c r="J366" s="54" t="s">
        <v>10</v>
      </c>
      <c r="K366" s="99"/>
    </row>
    <row r="367" spans="1:11">
      <c r="A367" s="189"/>
      <c r="B367" s="191"/>
      <c r="C367" s="101" t="s">
        <v>92</v>
      </c>
      <c r="D367" s="51">
        <v>24.362199985793247</v>
      </c>
      <c r="E367" s="52">
        <v>24.362199985793247</v>
      </c>
      <c r="F367" s="52">
        <v>28.202464339955021</v>
      </c>
      <c r="G367" s="60">
        <f t="shared" si="5"/>
        <v>1.1576320839826131</v>
      </c>
      <c r="H367" s="52">
        <v>10.271885150411189</v>
      </c>
      <c r="I367" s="54" t="s">
        <v>10</v>
      </c>
      <c r="J367" s="54" t="s">
        <v>10</v>
      </c>
      <c r="K367" s="99"/>
    </row>
    <row r="368" spans="1:11">
      <c r="A368" s="189"/>
      <c r="B368" s="191"/>
      <c r="C368" s="101" t="s">
        <v>93</v>
      </c>
      <c r="D368" s="51">
        <v>9.4276587199463595</v>
      </c>
      <c r="E368" s="52">
        <v>9.4276587199463595</v>
      </c>
      <c r="F368" s="52">
        <v>7.7328046931661438</v>
      </c>
      <c r="G368" s="60">
        <f t="shared" si="5"/>
        <v>0.82022535211267611</v>
      </c>
      <c r="H368" s="52">
        <v>0</v>
      </c>
      <c r="I368" s="54" t="s">
        <v>10</v>
      </c>
      <c r="J368" s="54" t="s">
        <v>10</v>
      </c>
      <c r="K368" s="99"/>
    </row>
    <row r="369" spans="1:11">
      <c r="A369" s="189"/>
      <c r="B369" s="191"/>
      <c r="C369" s="101" t="s">
        <v>94</v>
      </c>
      <c r="D369" s="51">
        <v>44.051021147070976</v>
      </c>
      <c r="E369" s="52">
        <v>44.051021147070976</v>
      </c>
      <c r="F369" s="52">
        <v>26.166459226168691</v>
      </c>
      <c r="G369" s="60">
        <f t="shared" si="5"/>
        <v>0.59400346563608641</v>
      </c>
      <c r="H369" s="52">
        <v>7.310573480914818</v>
      </c>
      <c r="I369" s="54" t="s">
        <v>10</v>
      </c>
      <c r="J369" s="54" t="s">
        <v>10</v>
      </c>
      <c r="K369" s="99"/>
    </row>
    <row r="370" spans="1:11">
      <c r="A370" s="189"/>
      <c r="B370" s="191"/>
      <c r="C370" s="101" t="s">
        <v>98</v>
      </c>
      <c r="D370" s="51">
        <v>30.805009923144247</v>
      </c>
      <c r="E370" s="52">
        <v>30.805009923144247</v>
      </c>
      <c r="F370" s="52">
        <v>5.0396996234263991</v>
      </c>
      <c r="G370" s="83">
        <f t="shared" si="5"/>
        <v>0.1636</v>
      </c>
      <c r="H370" s="54" t="s">
        <v>10</v>
      </c>
      <c r="I370" s="54" t="s">
        <v>10</v>
      </c>
      <c r="J370" s="54" t="s">
        <v>10</v>
      </c>
      <c r="K370" s="99"/>
    </row>
    <row r="371" spans="1:11">
      <c r="A371" s="189"/>
      <c r="B371" s="191"/>
      <c r="C371" s="101" t="s">
        <v>99</v>
      </c>
      <c r="D371" s="51">
        <v>32.990868499291395</v>
      </c>
      <c r="E371" s="52">
        <v>32.990868499291395</v>
      </c>
      <c r="F371" s="52">
        <v>25.343342061885867</v>
      </c>
      <c r="G371" s="60">
        <f t="shared" si="5"/>
        <v>0.76819263071022859</v>
      </c>
      <c r="H371" s="52">
        <v>4.2730053476435472</v>
      </c>
      <c r="I371" s="54" t="s">
        <v>10</v>
      </c>
      <c r="J371" s="54" t="s">
        <v>10</v>
      </c>
      <c r="K371" s="99"/>
    </row>
    <row r="372" spans="1:11" ht="24">
      <c r="A372" s="189"/>
      <c r="B372" s="191"/>
      <c r="C372" s="101" t="s">
        <v>100</v>
      </c>
      <c r="D372" s="51">
        <v>3</v>
      </c>
      <c r="E372" s="52">
        <v>3</v>
      </c>
      <c r="F372" s="52">
        <v>5</v>
      </c>
      <c r="G372" s="60">
        <f t="shared" si="5"/>
        <v>1.6666666666666667</v>
      </c>
      <c r="H372" s="52">
        <v>4.9000000000000004</v>
      </c>
      <c r="I372" s="52">
        <v>0</v>
      </c>
      <c r="J372" s="52">
        <v>0</v>
      </c>
      <c r="K372" s="99"/>
    </row>
    <row r="373" spans="1:11">
      <c r="A373" s="189"/>
      <c r="B373" s="191"/>
      <c r="C373" s="101" t="s">
        <v>102</v>
      </c>
      <c r="D373" s="51">
        <v>10.633251633519759</v>
      </c>
      <c r="E373" s="52">
        <v>10.633251633519759</v>
      </c>
      <c r="F373" s="52">
        <v>11.739109803405816</v>
      </c>
      <c r="G373" s="60">
        <f t="shared" si="5"/>
        <v>1.1040000000000001</v>
      </c>
      <c r="H373" s="52">
        <v>7.8260732022705426</v>
      </c>
      <c r="I373" s="54" t="s">
        <v>10</v>
      </c>
      <c r="J373" s="54" t="s">
        <v>10</v>
      </c>
      <c r="K373" s="99"/>
    </row>
    <row r="374" spans="1:11">
      <c r="A374" s="189"/>
      <c r="B374" s="191"/>
      <c r="C374" s="101" t="s">
        <v>106</v>
      </c>
      <c r="D374" s="51">
        <v>950.06181242737591</v>
      </c>
      <c r="E374" s="52">
        <v>849.951962429368</v>
      </c>
      <c r="F374" s="52">
        <v>767.69173240039947</v>
      </c>
      <c r="G374" s="60">
        <f t="shared" si="5"/>
        <v>0.80804398446346659</v>
      </c>
      <c r="H374" s="52">
        <v>191.27345032223727</v>
      </c>
      <c r="I374" s="54" t="s">
        <v>10</v>
      </c>
      <c r="J374" s="54" t="s">
        <v>10</v>
      </c>
      <c r="K374" s="99"/>
    </row>
    <row r="375" spans="1:11" ht="24">
      <c r="A375" s="189"/>
      <c r="B375" s="191"/>
      <c r="C375" s="101" t="s">
        <v>107</v>
      </c>
      <c r="D375" s="51">
        <v>198.57290545222105</v>
      </c>
      <c r="E375" s="52">
        <v>198.57290545222105</v>
      </c>
      <c r="F375" s="52">
        <v>193.74214469539262</v>
      </c>
      <c r="G375" s="60">
        <f t="shared" si="5"/>
        <v>0.97567260877899198</v>
      </c>
      <c r="H375" s="52">
        <v>33.17221856777801</v>
      </c>
      <c r="I375" s="54" t="s">
        <v>10</v>
      </c>
      <c r="J375" s="54" t="s">
        <v>10</v>
      </c>
      <c r="K375" s="99"/>
    </row>
    <row r="376" spans="1:11">
      <c r="A376" s="189"/>
      <c r="B376" s="191"/>
      <c r="C376" s="101" t="s">
        <v>109</v>
      </c>
      <c r="D376" s="51">
        <v>311.40246232773114</v>
      </c>
      <c r="E376" s="52">
        <v>289.70522667358341</v>
      </c>
      <c r="F376" s="52">
        <v>467.54762838509856</v>
      </c>
      <c r="G376" s="60">
        <f t="shared" si="5"/>
        <v>1.501425598533112</v>
      </c>
      <c r="H376" s="52">
        <v>199.29459524760136</v>
      </c>
      <c r="I376" s="52">
        <v>0</v>
      </c>
      <c r="J376" s="52">
        <v>0</v>
      </c>
      <c r="K376" s="99"/>
    </row>
    <row r="377" spans="1:11">
      <c r="A377" s="189"/>
      <c r="B377" s="191"/>
      <c r="C377" s="101" t="s">
        <v>111</v>
      </c>
      <c r="D377" s="51">
        <v>189.17535480579122</v>
      </c>
      <c r="E377" s="52">
        <v>32.767769468370908</v>
      </c>
      <c r="F377" s="52">
        <v>6.0292695821802473</v>
      </c>
      <c r="G377" s="60">
        <f t="shared" si="5"/>
        <v>3.1871326940921763E-2</v>
      </c>
      <c r="H377" s="52">
        <v>0</v>
      </c>
      <c r="I377" s="54" t="s">
        <v>10</v>
      </c>
      <c r="J377" s="54" t="s">
        <v>10</v>
      </c>
      <c r="K377" s="99"/>
    </row>
    <row r="378" spans="1:11">
      <c r="A378" s="189"/>
      <c r="B378" s="191"/>
      <c r="C378" s="101" t="s">
        <v>112</v>
      </c>
      <c r="D378" s="51">
        <v>1034.8073989970012</v>
      </c>
      <c r="E378" s="52">
        <v>689.09443724153346</v>
      </c>
      <c r="F378" s="52">
        <v>459.01799071578648</v>
      </c>
      <c r="G378" s="60">
        <f t="shared" si="5"/>
        <v>0.44357818774845914</v>
      </c>
      <c r="H378" s="52">
        <v>61.347688273241026</v>
      </c>
      <c r="I378" s="54" t="s">
        <v>10</v>
      </c>
      <c r="J378" s="54" t="s">
        <v>10</v>
      </c>
      <c r="K378" s="99"/>
    </row>
    <row r="379" spans="1:11">
      <c r="A379" s="189"/>
      <c r="B379" s="191"/>
      <c r="C379" s="101" t="s">
        <v>54</v>
      </c>
      <c r="D379" s="51">
        <v>15.982153658269354</v>
      </c>
      <c r="E379" s="52">
        <v>15.982153658269354</v>
      </c>
      <c r="F379" s="52">
        <v>4.4110744096823424</v>
      </c>
      <c r="G379" s="60">
        <f t="shared" si="5"/>
        <v>0.27600000000000002</v>
      </c>
      <c r="H379" s="52">
        <v>2.940716273121561</v>
      </c>
      <c r="I379" s="54" t="s">
        <v>10</v>
      </c>
      <c r="J379" s="54" t="s">
        <v>10</v>
      </c>
      <c r="K379" s="99"/>
    </row>
    <row r="380" spans="1:11">
      <c r="A380" s="189"/>
      <c r="B380" s="191"/>
      <c r="C380" s="101" t="s">
        <v>113</v>
      </c>
      <c r="D380" s="51">
        <v>1208.7056214893446</v>
      </c>
      <c r="E380" s="52">
        <v>1045.4550116826581</v>
      </c>
      <c r="F380" s="52">
        <v>2020.5505500504171</v>
      </c>
      <c r="G380" s="60">
        <f t="shared" si="5"/>
        <v>1.6716647247497138</v>
      </c>
      <c r="H380" s="52">
        <v>1860.7176713117894</v>
      </c>
      <c r="I380" s="52">
        <v>0.1</v>
      </c>
      <c r="J380" s="54" t="s">
        <v>10</v>
      </c>
      <c r="K380" s="99"/>
    </row>
    <row r="381" spans="1:11" ht="24">
      <c r="A381" s="189"/>
      <c r="B381" s="191"/>
      <c r="C381" s="101" t="s">
        <v>114</v>
      </c>
      <c r="D381" s="51">
        <v>394.90974164801713</v>
      </c>
      <c r="E381" s="52">
        <v>225.33752741257462</v>
      </c>
      <c r="F381" s="52">
        <v>65.051862147223588</v>
      </c>
      <c r="G381" s="60">
        <f t="shared" si="5"/>
        <v>0.16472589882374764</v>
      </c>
      <c r="H381" s="52">
        <v>4.7335547816072019</v>
      </c>
      <c r="I381" s="54" t="s">
        <v>10</v>
      </c>
      <c r="J381" s="54" t="s">
        <v>10</v>
      </c>
      <c r="K381" s="99"/>
    </row>
    <row r="382" spans="1:11" ht="24">
      <c r="A382" s="189"/>
      <c r="B382" s="191"/>
      <c r="C382" s="101" t="s">
        <v>115</v>
      </c>
      <c r="D382" s="51">
        <v>6.6666666666666661</v>
      </c>
      <c r="E382" s="52">
        <v>6.6666666666666661</v>
      </c>
      <c r="F382" s="52">
        <v>0</v>
      </c>
      <c r="G382" s="60">
        <f t="shared" si="5"/>
        <v>0</v>
      </c>
      <c r="H382" s="52">
        <v>0</v>
      </c>
      <c r="I382" s="52">
        <v>0</v>
      </c>
      <c r="J382" s="52">
        <v>0</v>
      </c>
      <c r="K382" s="99"/>
    </row>
    <row r="383" spans="1:11">
      <c r="A383" s="189"/>
      <c r="B383" s="191"/>
      <c r="C383" s="101" t="s">
        <v>116</v>
      </c>
      <c r="D383" s="51">
        <v>160.49180327868854</v>
      </c>
      <c r="E383" s="52">
        <v>160.49180327868854</v>
      </c>
      <c r="F383" s="52">
        <v>496.06557377049182</v>
      </c>
      <c r="G383" s="60">
        <f t="shared" si="5"/>
        <v>3.0909090909090908</v>
      </c>
      <c r="H383" s="52">
        <v>496.06557377049182</v>
      </c>
      <c r="I383" s="52">
        <v>35.016393442622956</v>
      </c>
      <c r="J383" s="52">
        <v>31.368852459016392</v>
      </c>
      <c r="K383" s="99"/>
    </row>
    <row r="384" spans="1:11">
      <c r="A384" s="189"/>
      <c r="B384" s="191"/>
      <c r="C384" s="101" t="s">
        <v>117</v>
      </c>
      <c r="D384" s="51">
        <v>92.007994917393745</v>
      </c>
      <c r="E384" s="52">
        <v>92.007994917393745</v>
      </c>
      <c r="F384" s="52">
        <v>33.858942129600898</v>
      </c>
      <c r="G384" s="60">
        <f t="shared" si="5"/>
        <v>0.36799999999999999</v>
      </c>
      <c r="H384" s="52">
        <v>0</v>
      </c>
      <c r="I384" s="54" t="s">
        <v>10</v>
      </c>
      <c r="J384" s="54" t="s">
        <v>10</v>
      </c>
      <c r="K384" s="99"/>
    </row>
    <row r="385" spans="1:11">
      <c r="A385" s="189"/>
      <c r="B385" s="191"/>
      <c r="C385" s="101" t="s">
        <v>119</v>
      </c>
      <c r="D385" s="51">
        <v>8395.5508619261454</v>
      </c>
      <c r="E385" s="52">
        <v>4106.9101815030781</v>
      </c>
      <c r="F385" s="52">
        <v>2885.4866876887977</v>
      </c>
      <c r="G385" s="60">
        <f t="shared" si="5"/>
        <v>0.34369235981577939</v>
      </c>
      <c r="H385" s="52">
        <v>28.119748670444867</v>
      </c>
      <c r="I385" s="52">
        <v>3.2874183156720367</v>
      </c>
      <c r="J385" s="52">
        <v>0.63909251171806047</v>
      </c>
      <c r="K385" s="99"/>
    </row>
    <row r="386" spans="1:11" ht="24">
      <c r="A386" s="189"/>
      <c r="B386" s="191"/>
      <c r="C386" s="101" t="s">
        <v>120</v>
      </c>
      <c r="D386" s="51">
        <v>1818.0937748708461</v>
      </c>
      <c r="E386" s="52">
        <v>1038.6662874208732</v>
      </c>
      <c r="F386" s="52">
        <v>590.60507920432872</v>
      </c>
      <c r="G386" s="60">
        <f t="shared" si="5"/>
        <v>0.32484852396916886</v>
      </c>
      <c r="H386" s="52">
        <v>6.0229950739886595</v>
      </c>
      <c r="I386" s="52">
        <v>0.47593990224242388</v>
      </c>
      <c r="J386" s="52">
        <v>0.47593990224242388</v>
      </c>
      <c r="K386" s="99"/>
    </row>
    <row r="387" spans="1:11">
      <c r="A387" s="189"/>
      <c r="B387" s="191"/>
      <c r="C387" s="101" t="s">
        <v>121</v>
      </c>
      <c r="D387" s="51">
        <v>121.3957880412236</v>
      </c>
      <c r="E387" s="52">
        <v>39.387116446550856</v>
      </c>
      <c r="F387" s="52">
        <v>23.191134163729146</v>
      </c>
      <c r="G387" s="60">
        <f t="shared" si="5"/>
        <v>0.19103738719381183</v>
      </c>
      <c r="H387" s="52">
        <v>0</v>
      </c>
      <c r="I387" s="54" t="s">
        <v>10</v>
      </c>
      <c r="J387" s="54" t="s">
        <v>10</v>
      </c>
      <c r="K387" s="99"/>
    </row>
    <row r="388" spans="1:11">
      <c r="A388" s="189"/>
      <c r="B388" s="191"/>
      <c r="C388" s="101" t="s">
        <v>122</v>
      </c>
      <c r="D388" s="51">
        <v>513.85448727427149</v>
      </c>
      <c r="E388" s="52">
        <v>425.70035807363865</v>
      </c>
      <c r="F388" s="52">
        <v>256.86203860691597</v>
      </c>
      <c r="G388" s="60">
        <f t="shared" si="5"/>
        <v>0.49987310604103963</v>
      </c>
      <c r="H388" s="52">
        <v>13.361149177664325</v>
      </c>
      <c r="I388" s="52">
        <v>0.2</v>
      </c>
      <c r="J388" s="52">
        <v>0.15000000000000002</v>
      </c>
      <c r="K388" s="99"/>
    </row>
    <row r="389" spans="1:11">
      <c r="A389" s="189"/>
      <c r="B389" s="191"/>
      <c r="C389" s="101" t="s">
        <v>123</v>
      </c>
      <c r="D389" s="51">
        <v>69.457490371016391</v>
      </c>
      <c r="E389" s="52">
        <v>65.569181063240194</v>
      </c>
      <c r="F389" s="52">
        <v>72.364960233235493</v>
      </c>
      <c r="G389" s="60">
        <f t="shared" ref="G389:G452" si="6">F389/D389</f>
        <v>1.0418597021960982</v>
      </c>
      <c r="H389" s="52">
        <v>15.406757007446751</v>
      </c>
      <c r="I389" s="54" t="s">
        <v>10</v>
      </c>
      <c r="J389" s="54" t="s">
        <v>10</v>
      </c>
      <c r="K389" s="99"/>
    </row>
    <row r="390" spans="1:11">
      <c r="A390" s="189"/>
      <c r="B390" s="191"/>
      <c r="C390" s="101" t="s">
        <v>125</v>
      </c>
      <c r="D390" s="51">
        <v>271.18654566343582</v>
      </c>
      <c r="E390" s="52">
        <v>208.25424190521699</v>
      </c>
      <c r="F390" s="52">
        <v>103.7933929870611</v>
      </c>
      <c r="G390" s="60">
        <f t="shared" si="6"/>
        <v>0.38273798846893015</v>
      </c>
      <c r="H390" s="52">
        <v>0</v>
      </c>
      <c r="I390" s="52">
        <v>1.9457330630560414</v>
      </c>
      <c r="J390" s="54" t="s">
        <v>10</v>
      </c>
      <c r="K390" s="99"/>
    </row>
    <row r="391" spans="1:11">
      <c r="A391" s="189"/>
      <c r="B391" s="191"/>
      <c r="C391" s="101" t="s">
        <v>126</v>
      </c>
      <c r="D391" s="51">
        <v>305.93027086485381</v>
      </c>
      <c r="E391" s="52">
        <v>163.08353520476402</v>
      </c>
      <c r="F391" s="52">
        <v>53.280383446247541</v>
      </c>
      <c r="G391" s="60">
        <f t="shared" si="6"/>
        <v>0.17415858618902216</v>
      </c>
      <c r="H391" s="52">
        <v>0</v>
      </c>
      <c r="I391" s="54" t="s">
        <v>10</v>
      </c>
      <c r="J391" s="54" t="s">
        <v>10</v>
      </c>
      <c r="K391" s="99"/>
    </row>
    <row r="392" spans="1:11" ht="24">
      <c r="A392" s="189"/>
      <c r="B392" s="191"/>
      <c r="C392" s="101" t="s">
        <v>127</v>
      </c>
      <c r="D392" s="51">
        <v>1159.7346312873967</v>
      </c>
      <c r="E392" s="52">
        <v>485.31260426441173</v>
      </c>
      <c r="F392" s="52">
        <v>365.67940761267431</v>
      </c>
      <c r="G392" s="60">
        <f t="shared" si="6"/>
        <v>0.31531300156721315</v>
      </c>
      <c r="H392" s="52">
        <v>10.884740708881024</v>
      </c>
      <c r="I392" s="52">
        <v>0</v>
      </c>
      <c r="J392" s="52">
        <v>0</v>
      </c>
      <c r="K392" s="99"/>
    </row>
    <row r="393" spans="1:11">
      <c r="A393" s="189"/>
      <c r="B393" s="191"/>
      <c r="C393" s="101" t="s">
        <v>55</v>
      </c>
      <c r="D393" s="51">
        <v>23111.758737363456</v>
      </c>
      <c r="E393" s="52">
        <v>15610.831982693566</v>
      </c>
      <c r="F393" s="52">
        <v>14971.213485817283</v>
      </c>
      <c r="G393" s="60">
        <f t="shared" si="6"/>
        <v>0.64777473908180683</v>
      </c>
      <c r="H393" s="52">
        <v>3999.8617819204792</v>
      </c>
      <c r="I393" s="52">
        <v>98.36225244249961</v>
      </c>
      <c r="J393" s="52">
        <v>72.983730739248628</v>
      </c>
      <c r="K393" s="99"/>
    </row>
    <row r="394" spans="1:11">
      <c r="A394" s="193" t="s">
        <v>13</v>
      </c>
      <c r="B394" s="192" t="s">
        <v>36</v>
      </c>
      <c r="C394" s="101" t="s">
        <v>61</v>
      </c>
      <c r="D394" s="51">
        <v>2.6114456137289581</v>
      </c>
      <c r="E394" s="52">
        <v>2.6114456137289581</v>
      </c>
      <c r="F394" s="52">
        <v>2.1145248198022539</v>
      </c>
      <c r="G394" s="60">
        <f t="shared" si="6"/>
        <v>0.80971428571428805</v>
      </c>
      <c r="H394" s="52">
        <v>0</v>
      </c>
      <c r="I394" s="54" t="s">
        <v>10</v>
      </c>
      <c r="J394" s="54" t="s">
        <v>10</v>
      </c>
      <c r="K394" s="99"/>
    </row>
    <row r="395" spans="1:11">
      <c r="A395" s="189"/>
      <c r="B395" s="191"/>
      <c r="C395" s="101" t="s">
        <v>55</v>
      </c>
      <c r="D395" s="51">
        <v>2.6114456137289581</v>
      </c>
      <c r="E395" s="52">
        <v>2.6114456137289581</v>
      </c>
      <c r="F395" s="52">
        <v>2.1145248198022539</v>
      </c>
      <c r="G395" s="60">
        <f t="shared" si="6"/>
        <v>0.80971428571428805</v>
      </c>
      <c r="H395" s="52">
        <v>0</v>
      </c>
      <c r="I395" s="54" t="s">
        <v>10</v>
      </c>
      <c r="J395" s="54" t="s">
        <v>10</v>
      </c>
      <c r="K395" s="99"/>
    </row>
    <row r="396" spans="1:11">
      <c r="A396" s="189"/>
      <c r="B396" s="192" t="s">
        <v>37</v>
      </c>
      <c r="C396" s="101" t="s">
        <v>66</v>
      </c>
      <c r="D396" s="51">
        <v>23.47369444807973</v>
      </c>
      <c r="E396" s="52">
        <v>23.47369444807973</v>
      </c>
      <c r="F396" s="52">
        <v>21.361061947752564</v>
      </c>
      <c r="G396" s="60">
        <f t="shared" si="6"/>
        <v>0.91000000000000036</v>
      </c>
      <c r="H396" s="52">
        <v>14.240707965168378</v>
      </c>
      <c r="I396" s="54" t="s">
        <v>10</v>
      </c>
      <c r="J396" s="54" t="s">
        <v>10</v>
      </c>
      <c r="K396" s="99"/>
    </row>
    <row r="397" spans="1:11">
      <c r="A397" s="189"/>
      <c r="B397" s="191"/>
      <c r="C397" s="101" t="s">
        <v>70</v>
      </c>
      <c r="D397" s="51">
        <v>3.8915128990950878</v>
      </c>
      <c r="E397" s="52">
        <v>3.8915128990950878</v>
      </c>
      <c r="F397" s="52">
        <v>8.5924604812019556</v>
      </c>
      <c r="G397" s="60">
        <f t="shared" si="6"/>
        <v>2.2080000000000006</v>
      </c>
      <c r="H397" s="52">
        <v>5.9202882904899949</v>
      </c>
      <c r="I397" s="54" t="s">
        <v>10</v>
      </c>
      <c r="J397" s="54" t="s">
        <v>10</v>
      </c>
      <c r="K397" s="99"/>
    </row>
    <row r="398" spans="1:11">
      <c r="A398" s="189"/>
      <c r="B398" s="191"/>
      <c r="C398" s="101" t="s">
        <v>55</v>
      </c>
      <c r="D398" s="51">
        <v>27.365207347174817</v>
      </c>
      <c r="E398" s="52">
        <v>27.365207347174817</v>
      </c>
      <c r="F398" s="52">
        <v>29.953522428954521</v>
      </c>
      <c r="G398" s="60">
        <f t="shared" si="6"/>
        <v>1.0945841575012558</v>
      </c>
      <c r="H398" s="52">
        <v>20.160996255658372</v>
      </c>
      <c r="I398" s="54" t="s">
        <v>10</v>
      </c>
      <c r="J398" s="54" t="s">
        <v>10</v>
      </c>
      <c r="K398" s="99"/>
    </row>
    <row r="399" spans="1:11">
      <c r="A399" s="189"/>
      <c r="B399" s="192" t="s">
        <v>38</v>
      </c>
      <c r="C399" s="101" t="s">
        <v>72</v>
      </c>
      <c r="D399" s="51">
        <v>2.4414856631170729</v>
      </c>
      <c r="E399" s="52">
        <v>2.4414856631170729</v>
      </c>
      <c r="F399" s="52">
        <v>2.925763889299144</v>
      </c>
      <c r="G399" s="60">
        <f t="shared" si="6"/>
        <v>1.1983539094650211</v>
      </c>
      <c r="H399" s="52">
        <v>0</v>
      </c>
      <c r="I399" s="54" t="s">
        <v>10</v>
      </c>
      <c r="J399" s="54" t="s">
        <v>10</v>
      </c>
      <c r="K399" s="99"/>
    </row>
    <row r="400" spans="1:11">
      <c r="A400" s="189"/>
      <c r="B400" s="191"/>
      <c r="C400" s="101" t="s">
        <v>73</v>
      </c>
      <c r="D400" s="51">
        <v>38.529380857786926</v>
      </c>
      <c r="E400" s="52">
        <v>38.529380857786926</v>
      </c>
      <c r="F400" s="52">
        <v>40.6920240202355</v>
      </c>
      <c r="G400" s="60">
        <f t="shared" si="6"/>
        <v>1.0561297148903315</v>
      </c>
      <c r="H400" s="52">
        <v>0</v>
      </c>
      <c r="I400" s="54" t="s">
        <v>10</v>
      </c>
      <c r="J400" s="54" t="s">
        <v>10</v>
      </c>
      <c r="K400" s="99"/>
    </row>
    <row r="401" spans="1:11">
      <c r="A401" s="189"/>
      <c r="B401" s="191"/>
      <c r="C401" s="101" t="s">
        <v>74</v>
      </c>
      <c r="D401" s="51">
        <v>11.045990018234114</v>
      </c>
      <c r="E401" s="52">
        <v>11.045990018234114</v>
      </c>
      <c r="F401" s="52">
        <v>6.9698083191040876</v>
      </c>
      <c r="G401" s="60">
        <f t="shared" si="6"/>
        <v>0.63098086342633941</v>
      </c>
      <c r="H401" s="52">
        <v>0</v>
      </c>
      <c r="I401" s="54" t="s">
        <v>10</v>
      </c>
      <c r="J401" s="54" t="s">
        <v>10</v>
      </c>
      <c r="K401" s="99"/>
    </row>
    <row r="402" spans="1:11">
      <c r="A402" s="189"/>
      <c r="B402" s="191"/>
      <c r="C402" s="101" t="s">
        <v>75</v>
      </c>
      <c r="D402" s="51">
        <v>680.59483093598124</v>
      </c>
      <c r="E402" s="52">
        <v>603.49801253057944</v>
      </c>
      <c r="F402" s="52">
        <v>990.89601632289532</v>
      </c>
      <c r="G402" s="60">
        <f t="shared" si="6"/>
        <v>1.4559264503378251</v>
      </c>
      <c r="H402" s="52">
        <v>427.31308555666175</v>
      </c>
      <c r="I402" s="52">
        <v>5.6774376518617249</v>
      </c>
      <c r="J402" s="54" t="s">
        <v>10</v>
      </c>
      <c r="K402" s="99"/>
    </row>
    <row r="403" spans="1:11">
      <c r="A403" s="189"/>
      <c r="B403" s="191"/>
      <c r="C403" s="101" t="s">
        <v>76</v>
      </c>
      <c r="D403" s="51">
        <v>508.51957841036437</v>
      </c>
      <c r="E403" s="52">
        <v>434.7054551824973</v>
      </c>
      <c r="F403" s="52">
        <v>1342.0440394740751</v>
      </c>
      <c r="G403" s="60">
        <f t="shared" si="6"/>
        <v>2.639119704435597</v>
      </c>
      <c r="H403" s="52">
        <v>228.35827418415442</v>
      </c>
      <c r="I403" s="54" t="s">
        <v>10</v>
      </c>
      <c r="J403" s="54" t="s">
        <v>10</v>
      </c>
      <c r="K403" s="99"/>
    </row>
    <row r="404" spans="1:11">
      <c r="A404" s="189"/>
      <c r="B404" s="191"/>
      <c r="C404" s="101" t="s">
        <v>77</v>
      </c>
      <c r="D404" s="51">
        <v>14.184698635606345</v>
      </c>
      <c r="E404" s="52">
        <v>14.184698635606345</v>
      </c>
      <c r="F404" s="52">
        <v>12.478971044356401</v>
      </c>
      <c r="G404" s="60">
        <f t="shared" si="6"/>
        <v>0.87974876061390284</v>
      </c>
      <c r="H404" s="52">
        <v>0.84685289947566988</v>
      </c>
      <c r="I404" s="54" t="s">
        <v>10</v>
      </c>
      <c r="J404" s="54" t="s">
        <v>10</v>
      </c>
      <c r="K404" s="99"/>
    </row>
    <row r="405" spans="1:11">
      <c r="A405" s="189"/>
      <c r="B405" s="191"/>
      <c r="C405" s="101" t="s">
        <v>78</v>
      </c>
      <c r="D405" s="51">
        <v>28.0177113597091</v>
      </c>
      <c r="E405" s="52">
        <v>20.374053649450858</v>
      </c>
      <c r="F405" s="52">
        <v>27.623316157810336</v>
      </c>
      <c r="G405" s="60">
        <f t="shared" si="6"/>
        <v>0.98592336123264068</v>
      </c>
      <c r="H405" s="52">
        <v>3.2713596784644343</v>
      </c>
      <c r="I405" s="54" t="s">
        <v>10</v>
      </c>
      <c r="J405" s="54" t="s">
        <v>10</v>
      </c>
      <c r="K405" s="99"/>
    </row>
    <row r="406" spans="1:11">
      <c r="A406" s="189"/>
      <c r="B406" s="191"/>
      <c r="C406" s="101" t="s">
        <v>55</v>
      </c>
      <c r="D406" s="51">
        <v>1283.3336758807991</v>
      </c>
      <c r="E406" s="52">
        <v>1124.7790765372722</v>
      </c>
      <c r="F406" s="52">
        <v>2423.6299392277756</v>
      </c>
      <c r="G406" s="60">
        <f t="shared" si="6"/>
        <v>1.88854230569797</v>
      </c>
      <c r="H406" s="52">
        <v>659.78957231875631</v>
      </c>
      <c r="I406" s="52">
        <v>5.6774376518617249</v>
      </c>
      <c r="J406" s="54" t="s">
        <v>10</v>
      </c>
      <c r="K406" s="99"/>
    </row>
    <row r="407" spans="1:11">
      <c r="A407" s="189"/>
      <c r="B407" s="192" t="s">
        <v>39</v>
      </c>
      <c r="C407" s="101" t="s">
        <v>79</v>
      </c>
      <c r="D407" s="51">
        <v>649.84453021316256</v>
      </c>
      <c r="E407" s="52">
        <v>593.03782789484285</v>
      </c>
      <c r="F407" s="52">
        <v>1334.8285373346077</v>
      </c>
      <c r="G407" s="60">
        <f t="shared" si="6"/>
        <v>2.0540736672766271</v>
      </c>
      <c r="H407" s="52">
        <v>865.32822305907337</v>
      </c>
      <c r="I407" s="54" t="s">
        <v>10</v>
      </c>
      <c r="J407" s="54" t="s">
        <v>10</v>
      </c>
      <c r="K407" s="99"/>
    </row>
    <row r="408" spans="1:11" ht="24">
      <c r="A408" s="189"/>
      <c r="B408" s="191"/>
      <c r="C408" s="101" t="s">
        <v>80</v>
      </c>
      <c r="D408" s="51">
        <v>104.36370786558261</v>
      </c>
      <c r="E408" s="52">
        <v>101.05022271167631</v>
      </c>
      <c r="F408" s="52">
        <v>203.12752575985741</v>
      </c>
      <c r="G408" s="60">
        <f t="shared" si="6"/>
        <v>1.9463425544584876</v>
      </c>
      <c r="H408" s="52">
        <v>100.07996220064668</v>
      </c>
      <c r="I408" s="52">
        <v>1.7329350163210555</v>
      </c>
      <c r="J408" s="54" t="s">
        <v>10</v>
      </c>
      <c r="K408" s="99"/>
    </row>
    <row r="409" spans="1:11">
      <c r="A409" s="189"/>
      <c r="B409" s="191"/>
      <c r="C409" s="101" t="s">
        <v>81</v>
      </c>
      <c r="D409" s="51">
        <v>671.50114253735228</v>
      </c>
      <c r="E409" s="52">
        <v>671.50114253735228</v>
      </c>
      <c r="F409" s="52">
        <v>1416.1778208209578</v>
      </c>
      <c r="G409" s="60">
        <f t="shared" si="6"/>
        <v>2.1089730621600289</v>
      </c>
      <c r="H409" s="52">
        <v>1033.775532420264</v>
      </c>
      <c r="I409" s="54" t="s">
        <v>10</v>
      </c>
      <c r="J409" s="54" t="s">
        <v>10</v>
      </c>
      <c r="K409" s="99"/>
    </row>
    <row r="410" spans="1:11">
      <c r="A410" s="189"/>
      <c r="B410" s="191"/>
      <c r="C410" s="101" t="s">
        <v>82</v>
      </c>
      <c r="D410" s="51">
        <v>47.613977275446658</v>
      </c>
      <c r="E410" s="52">
        <v>44.819026827412053</v>
      </c>
      <c r="F410" s="52">
        <v>84.019582154175012</v>
      </c>
      <c r="G410" s="60">
        <f t="shared" si="6"/>
        <v>1.7645991148381091</v>
      </c>
      <c r="H410" s="52">
        <v>51.39853329724253</v>
      </c>
      <c r="I410" s="52">
        <v>6.433709745618704</v>
      </c>
      <c r="J410" s="52">
        <v>6.5455077635400887</v>
      </c>
      <c r="K410" s="99"/>
    </row>
    <row r="411" spans="1:11">
      <c r="A411" s="189"/>
      <c r="B411" s="191"/>
      <c r="C411" s="101" t="s">
        <v>83</v>
      </c>
      <c r="D411" s="51">
        <v>330.41588220548812</v>
      </c>
      <c r="E411" s="52">
        <v>295.90560379606478</v>
      </c>
      <c r="F411" s="52">
        <v>474.98846702543949</v>
      </c>
      <c r="G411" s="60">
        <f t="shared" si="6"/>
        <v>1.437547323255002</v>
      </c>
      <c r="H411" s="52">
        <v>169.3000419850612</v>
      </c>
      <c r="I411" s="52">
        <v>1.4923363636507414</v>
      </c>
      <c r="J411" s="54" t="s">
        <v>10</v>
      </c>
      <c r="K411" s="99"/>
    </row>
    <row r="412" spans="1:11" ht="24">
      <c r="A412" s="189"/>
      <c r="B412" s="191"/>
      <c r="C412" s="101" t="s">
        <v>84</v>
      </c>
      <c r="D412" s="51">
        <v>8.8799368137111401</v>
      </c>
      <c r="E412" s="52">
        <v>8.8799368137111401</v>
      </c>
      <c r="F412" s="52">
        <v>24.178891288619038</v>
      </c>
      <c r="G412" s="60">
        <f t="shared" si="6"/>
        <v>2.7228674928503342</v>
      </c>
      <c r="H412" s="52">
        <v>8.4190943350281717</v>
      </c>
      <c r="I412" s="52">
        <v>0.81265389334248761</v>
      </c>
      <c r="J412" s="52">
        <v>0.81265389334248761</v>
      </c>
      <c r="K412" s="99"/>
    </row>
    <row r="413" spans="1:11">
      <c r="A413" s="189"/>
      <c r="B413" s="191"/>
      <c r="C413" s="101" t="s">
        <v>85</v>
      </c>
      <c r="D413" s="51">
        <v>1.7688652551316522</v>
      </c>
      <c r="E413" s="52">
        <v>0</v>
      </c>
      <c r="F413" s="52">
        <v>0</v>
      </c>
      <c r="G413" s="83">
        <f t="shared" si="6"/>
        <v>0</v>
      </c>
      <c r="H413" s="54" t="s">
        <v>10</v>
      </c>
      <c r="I413" s="54" t="s">
        <v>10</v>
      </c>
      <c r="J413" s="54" t="s">
        <v>10</v>
      </c>
      <c r="K413" s="99"/>
    </row>
    <row r="414" spans="1:11">
      <c r="A414" s="189"/>
      <c r="B414" s="191"/>
      <c r="C414" s="101" t="s">
        <v>55</v>
      </c>
      <c r="D414" s="51">
        <v>1814.3880421658748</v>
      </c>
      <c r="E414" s="52">
        <v>1715.1937605810595</v>
      </c>
      <c r="F414" s="52">
        <v>3537.3208243836566</v>
      </c>
      <c r="G414" s="60">
        <f t="shared" si="6"/>
        <v>1.9495944319392002</v>
      </c>
      <c r="H414" s="52">
        <v>2228.3013872973161</v>
      </c>
      <c r="I414" s="52">
        <v>10.471635018932989</v>
      </c>
      <c r="J414" s="52">
        <v>7.3581616568825758</v>
      </c>
      <c r="K414" s="99"/>
    </row>
    <row r="415" spans="1:11">
      <c r="A415" s="189"/>
      <c r="B415" s="192" t="s">
        <v>40</v>
      </c>
      <c r="C415" s="101" t="s">
        <v>88</v>
      </c>
      <c r="D415" s="51">
        <v>20.856038108295767</v>
      </c>
      <c r="E415" s="52">
        <v>20.856038108295767</v>
      </c>
      <c r="F415" s="52">
        <v>22.825871868304677</v>
      </c>
      <c r="G415" s="60">
        <f t="shared" si="6"/>
        <v>1.094449087107555</v>
      </c>
      <c r="H415" s="52">
        <v>7.6180407223242543</v>
      </c>
      <c r="I415" s="54" t="s">
        <v>10</v>
      </c>
      <c r="J415" s="54" t="s">
        <v>10</v>
      </c>
      <c r="K415" s="99"/>
    </row>
    <row r="416" spans="1:11">
      <c r="A416" s="189"/>
      <c r="B416" s="191"/>
      <c r="C416" s="101" t="s">
        <v>55</v>
      </c>
      <c r="D416" s="51">
        <v>20.856038108295767</v>
      </c>
      <c r="E416" s="52">
        <v>20.856038108295767</v>
      </c>
      <c r="F416" s="52">
        <v>22.825871868304677</v>
      </c>
      <c r="G416" s="60">
        <f t="shared" si="6"/>
        <v>1.094449087107555</v>
      </c>
      <c r="H416" s="52">
        <v>7.6180407223242543</v>
      </c>
      <c r="I416" s="54" t="s">
        <v>10</v>
      </c>
      <c r="J416" s="54" t="s">
        <v>10</v>
      </c>
      <c r="K416" s="99"/>
    </row>
    <row r="417" spans="1:11">
      <c r="A417" s="189"/>
      <c r="B417" s="192" t="s">
        <v>41</v>
      </c>
      <c r="C417" s="101" t="s">
        <v>89</v>
      </c>
      <c r="D417" s="51">
        <v>1560.1152614543073</v>
      </c>
      <c r="E417" s="52">
        <v>1560.1152614543073</v>
      </c>
      <c r="F417" s="52">
        <v>2638.2807842749194</v>
      </c>
      <c r="G417" s="60">
        <f t="shared" si="6"/>
        <v>1.6910806845229938</v>
      </c>
      <c r="H417" s="52">
        <v>479.12499362740454</v>
      </c>
      <c r="I417" s="54" t="s">
        <v>10</v>
      </c>
      <c r="J417" s="54" t="s">
        <v>10</v>
      </c>
      <c r="K417" s="99"/>
    </row>
    <row r="418" spans="1:11">
      <c r="A418" s="189"/>
      <c r="B418" s="191"/>
      <c r="C418" s="101" t="s">
        <v>90</v>
      </c>
      <c r="D418" s="51">
        <v>2397.3941125790034</v>
      </c>
      <c r="E418" s="52">
        <v>2332.4427231337227</v>
      </c>
      <c r="F418" s="52">
        <v>4168.2606812026879</v>
      </c>
      <c r="G418" s="60">
        <f t="shared" si="6"/>
        <v>1.7386631006274851</v>
      </c>
      <c r="H418" s="52">
        <v>2345.3817070476443</v>
      </c>
      <c r="I418" s="52">
        <v>5.1994965479981206</v>
      </c>
      <c r="J418" s="52">
        <v>5.1994965479981206</v>
      </c>
      <c r="K418" s="99"/>
    </row>
    <row r="419" spans="1:11">
      <c r="A419" s="189"/>
      <c r="B419" s="191"/>
      <c r="C419" s="101" t="s">
        <v>91</v>
      </c>
      <c r="D419" s="51">
        <v>623.91639974128771</v>
      </c>
      <c r="E419" s="52">
        <v>613.66051501424477</v>
      </c>
      <c r="F419" s="52">
        <v>910.08083521816843</v>
      </c>
      <c r="G419" s="60">
        <f t="shared" si="6"/>
        <v>1.4586583003677116</v>
      </c>
      <c r="H419" s="52">
        <v>625.41797292436854</v>
      </c>
      <c r="I419" s="54" t="s">
        <v>10</v>
      </c>
      <c r="J419" s="54" t="s">
        <v>10</v>
      </c>
      <c r="K419" s="99"/>
    </row>
    <row r="420" spans="1:11">
      <c r="A420" s="189"/>
      <c r="B420" s="191"/>
      <c r="C420" s="101" t="s">
        <v>92</v>
      </c>
      <c r="D420" s="51">
        <v>79.084022780724084</v>
      </c>
      <c r="E420" s="52">
        <v>79.084022780724084</v>
      </c>
      <c r="F420" s="52">
        <v>160.09511925971248</v>
      </c>
      <c r="G420" s="60">
        <f t="shared" si="6"/>
        <v>2.0243674212629204</v>
      </c>
      <c r="H420" s="52">
        <v>96.120411089690904</v>
      </c>
      <c r="I420" s="52">
        <v>2.6932747580070031</v>
      </c>
      <c r="J420" s="52">
        <v>2.6932747580070031</v>
      </c>
      <c r="K420" s="99"/>
    </row>
    <row r="421" spans="1:11">
      <c r="A421" s="189"/>
      <c r="B421" s="191"/>
      <c r="C421" s="101" t="s">
        <v>93</v>
      </c>
      <c r="D421" s="51">
        <v>51.183489990051939</v>
      </c>
      <c r="E421" s="52">
        <v>51.183489990051939</v>
      </c>
      <c r="F421" s="52">
        <v>119.0582575598454</v>
      </c>
      <c r="G421" s="60">
        <f t="shared" si="6"/>
        <v>2.3261066719558525</v>
      </c>
      <c r="H421" s="52">
        <v>17.388938285044279</v>
      </c>
      <c r="I421" s="52">
        <v>4.4628827265355513</v>
      </c>
      <c r="J421" s="52">
        <v>4.4628827265355513</v>
      </c>
      <c r="K421" s="99"/>
    </row>
    <row r="422" spans="1:11">
      <c r="A422" s="189"/>
      <c r="B422" s="191"/>
      <c r="C422" s="101" t="s">
        <v>94</v>
      </c>
      <c r="D422" s="51">
        <v>1491.9011766008871</v>
      </c>
      <c r="E422" s="52">
        <v>1484.2988956895272</v>
      </c>
      <c r="F422" s="52">
        <v>1270.9807647479363</v>
      </c>
      <c r="G422" s="60">
        <f t="shared" si="6"/>
        <v>0.85192021072314539</v>
      </c>
      <c r="H422" s="52">
        <v>600.93461776799234</v>
      </c>
      <c r="I422" s="52">
        <v>1.3243792537889163</v>
      </c>
      <c r="J422" s="52">
        <v>1.3243792537889163</v>
      </c>
      <c r="K422" s="99"/>
    </row>
    <row r="423" spans="1:11">
      <c r="A423" s="189"/>
      <c r="B423" s="191"/>
      <c r="C423" s="101" t="s">
        <v>55</v>
      </c>
      <c r="D423" s="51">
        <v>6203.5944631462608</v>
      </c>
      <c r="E423" s="52">
        <v>6120.7849080625783</v>
      </c>
      <c r="F423" s="52">
        <v>9266.7564422632695</v>
      </c>
      <c r="G423" s="60">
        <f t="shared" si="6"/>
        <v>1.4937721182959907</v>
      </c>
      <c r="H423" s="52">
        <v>4164.3686407421446</v>
      </c>
      <c r="I423" s="52">
        <v>13.680033286329591</v>
      </c>
      <c r="J423" s="52">
        <v>13.680033286329591</v>
      </c>
      <c r="K423" s="99"/>
    </row>
    <row r="424" spans="1:11">
      <c r="A424" s="189"/>
      <c r="B424" s="192" t="s">
        <v>42</v>
      </c>
      <c r="C424" s="101" t="s">
        <v>95</v>
      </c>
      <c r="D424" s="51">
        <v>327.63904791340912</v>
      </c>
      <c r="E424" s="52">
        <v>298.77800351168304</v>
      </c>
      <c r="F424" s="52">
        <v>220.61888958452292</v>
      </c>
      <c r="G424" s="60">
        <f t="shared" si="6"/>
        <v>0.67335957355983322</v>
      </c>
      <c r="H424" s="52">
        <v>88.401753125445452</v>
      </c>
      <c r="I424" s="54" t="s">
        <v>10</v>
      </c>
      <c r="J424" s="54" t="s">
        <v>10</v>
      </c>
      <c r="K424" s="99"/>
    </row>
    <row r="425" spans="1:11">
      <c r="A425" s="189"/>
      <c r="B425" s="191"/>
      <c r="C425" s="101" t="s">
        <v>96</v>
      </c>
      <c r="D425" s="51">
        <v>3060.240513052051</v>
      </c>
      <c r="E425" s="52">
        <v>2212.2495071169847</v>
      </c>
      <c r="F425" s="52">
        <v>3160.759605189231</v>
      </c>
      <c r="G425" s="60">
        <f t="shared" si="6"/>
        <v>1.0328467947889919</v>
      </c>
      <c r="H425" s="52">
        <v>1515.2974859763949</v>
      </c>
      <c r="I425" s="54" t="s">
        <v>10</v>
      </c>
      <c r="J425" s="54" t="s">
        <v>10</v>
      </c>
      <c r="K425" s="99"/>
    </row>
    <row r="426" spans="1:11">
      <c r="A426" s="189"/>
      <c r="B426" s="191"/>
      <c r="C426" s="101" t="s">
        <v>97</v>
      </c>
      <c r="D426" s="51">
        <v>639.635560329756</v>
      </c>
      <c r="E426" s="52">
        <v>639.635560329756</v>
      </c>
      <c r="F426" s="52">
        <v>890.8118116424032</v>
      </c>
      <c r="G426" s="60">
        <f t="shared" si="6"/>
        <v>1.3926865028941737</v>
      </c>
      <c r="H426" s="52">
        <v>414.67324154719415</v>
      </c>
      <c r="I426" s="52">
        <v>0.62811577422346676</v>
      </c>
      <c r="J426" s="52">
        <v>0.62811577422346676</v>
      </c>
      <c r="K426" s="99"/>
    </row>
    <row r="427" spans="1:11">
      <c r="A427" s="189"/>
      <c r="B427" s="191"/>
      <c r="C427" s="101" t="s">
        <v>98</v>
      </c>
      <c r="D427" s="51">
        <v>13.558624114413103</v>
      </c>
      <c r="E427" s="52">
        <v>11.301904637461451</v>
      </c>
      <c r="F427" s="52">
        <v>14.01131371421296</v>
      </c>
      <c r="G427" s="60">
        <f t="shared" si="6"/>
        <v>1.0333875764959541</v>
      </c>
      <c r="H427" s="52">
        <v>8.9480472265488782</v>
      </c>
      <c r="I427" s="54" t="s">
        <v>10</v>
      </c>
      <c r="J427" s="54" t="s">
        <v>10</v>
      </c>
      <c r="K427" s="99"/>
    </row>
    <row r="428" spans="1:11">
      <c r="A428" s="189"/>
      <c r="B428" s="191"/>
      <c r="C428" s="101" t="s">
        <v>99</v>
      </c>
      <c r="D428" s="51">
        <v>47.002528844129642</v>
      </c>
      <c r="E428" s="52">
        <v>47.002528844129642</v>
      </c>
      <c r="F428" s="52">
        <v>112.56715923253213</v>
      </c>
      <c r="G428" s="60">
        <f t="shared" si="6"/>
        <v>2.3949170821388934</v>
      </c>
      <c r="H428" s="52">
        <v>72.308540263816511</v>
      </c>
      <c r="I428" s="52">
        <v>1.7131805622809813</v>
      </c>
      <c r="J428" s="52">
        <v>1.7131805622809813</v>
      </c>
      <c r="K428" s="99"/>
    </row>
    <row r="429" spans="1:11" ht="24">
      <c r="A429" s="189"/>
      <c r="B429" s="191"/>
      <c r="C429" s="101" t="s">
        <v>100</v>
      </c>
      <c r="D429" s="51">
        <v>15.983550521310105</v>
      </c>
      <c r="E429" s="52">
        <v>15.983550521310105</v>
      </c>
      <c r="F429" s="52">
        <v>32.399479344085769</v>
      </c>
      <c r="G429" s="60">
        <f t="shared" si="6"/>
        <v>2.0270514552376264</v>
      </c>
      <c r="H429" s="52">
        <v>30.944059592085154</v>
      </c>
      <c r="I429" s="54" t="s">
        <v>10</v>
      </c>
      <c r="J429" s="54" t="s">
        <v>10</v>
      </c>
      <c r="K429" s="99"/>
    </row>
    <row r="430" spans="1:11">
      <c r="A430" s="189"/>
      <c r="B430" s="191"/>
      <c r="C430" s="101" t="s">
        <v>101</v>
      </c>
      <c r="D430" s="51">
        <v>49.141967898437514</v>
      </c>
      <c r="E430" s="52">
        <v>47.623234658401415</v>
      </c>
      <c r="F430" s="52">
        <v>53.7883968593611</v>
      </c>
      <c r="G430" s="60">
        <f t="shared" si="6"/>
        <v>1.0945511374417571</v>
      </c>
      <c r="H430" s="52">
        <v>29.945870613107694</v>
      </c>
      <c r="I430" s="52">
        <v>0.16949812950526344</v>
      </c>
      <c r="J430" s="52">
        <v>0.16949812950526344</v>
      </c>
      <c r="K430" s="99"/>
    </row>
    <row r="431" spans="1:11">
      <c r="A431" s="189"/>
      <c r="B431" s="191"/>
      <c r="C431" s="101" t="s">
        <v>102</v>
      </c>
      <c r="D431" s="51">
        <v>9391.2267466941958</v>
      </c>
      <c r="E431" s="52">
        <v>9192.8939604473853</v>
      </c>
      <c r="F431" s="52">
        <v>9072.0872680220873</v>
      </c>
      <c r="G431" s="60">
        <f t="shared" si="6"/>
        <v>0.96601727470967003</v>
      </c>
      <c r="H431" s="52">
        <v>5393.897003533797</v>
      </c>
      <c r="I431" s="52">
        <v>57.524735426114233</v>
      </c>
      <c r="J431" s="52">
        <v>24.470317358646689</v>
      </c>
      <c r="K431" s="99"/>
    </row>
    <row r="432" spans="1:11">
      <c r="A432" s="189"/>
      <c r="B432" s="191"/>
      <c r="C432" s="101" t="s">
        <v>55</v>
      </c>
      <c r="D432" s="51">
        <v>13544.428539367702</v>
      </c>
      <c r="E432" s="52">
        <v>12465.468250067112</v>
      </c>
      <c r="F432" s="52">
        <v>13557.043923588437</v>
      </c>
      <c r="G432" s="60">
        <f t="shared" si="6"/>
        <v>1.0009314076399805</v>
      </c>
      <c r="H432" s="52">
        <v>7554.4160018783896</v>
      </c>
      <c r="I432" s="52">
        <v>60.035529892123947</v>
      </c>
      <c r="J432" s="52">
        <v>26.981111824656399</v>
      </c>
      <c r="K432" s="99"/>
    </row>
    <row r="433" spans="1:11">
      <c r="A433" s="189"/>
      <c r="B433" s="192" t="s">
        <v>43</v>
      </c>
      <c r="C433" s="101" t="s">
        <v>103</v>
      </c>
      <c r="D433" s="51">
        <v>79.243876093648581</v>
      </c>
      <c r="E433" s="52">
        <v>68.60452527703184</v>
      </c>
      <c r="F433" s="52">
        <v>111.2008944143742</v>
      </c>
      <c r="G433" s="60">
        <f t="shared" si="6"/>
        <v>1.40327429570658</v>
      </c>
      <c r="H433" s="52">
        <v>35.334686729850596</v>
      </c>
      <c r="I433" s="52">
        <v>1.3543923533601747</v>
      </c>
      <c r="J433" s="54" t="s">
        <v>10</v>
      </c>
      <c r="K433" s="99"/>
    </row>
    <row r="434" spans="1:11">
      <c r="A434" s="189"/>
      <c r="B434" s="191"/>
      <c r="C434" s="101" t="s">
        <v>104</v>
      </c>
      <c r="D434" s="51">
        <v>3.4307988375719094</v>
      </c>
      <c r="E434" s="52">
        <v>3.4307988375719094</v>
      </c>
      <c r="F434" s="52">
        <v>4.0620658236851401</v>
      </c>
      <c r="G434" s="60">
        <f t="shared" si="6"/>
        <v>1.1839999999999997</v>
      </c>
      <c r="H434" s="52">
        <v>3.0465493677638555</v>
      </c>
      <c r="I434" s="54" t="s">
        <v>10</v>
      </c>
      <c r="J434" s="54" t="s">
        <v>10</v>
      </c>
      <c r="K434" s="99"/>
    </row>
    <row r="435" spans="1:11">
      <c r="A435" s="189"/>
      <c r="B435" s="191"/>
      <c r="C435" s="101" t="s">
        <v>105</v>
      </c>
      <c r="D435" s="51">
        <v>23.194862781936052</v>
      </c>
      <c r="E435" s="52">
        <v>23.194862781936052</v>
      </c>
      <c r="F435" s="52">
        <v>45.640121541109608</v>
      </c>
      <c r="G435" s="60">
        <f t="shared" si="6"/>
        <v>1.9676823256162446</v>
      </c>
      <c r="H435" s="52">
        <v>16.436734433760467</v>
      </c>
      <c r="I435" s="52">
        <v>1.1167317617196453</v>
      </c>
      <c r="J435" s="54" t="s">
        <v>10</v>
      </c>
      <c r="K435" s="99"/>
    </row>
    <row r="436" spans="1:11" ht="24">
      <c r="A436" s="189"/>
      <c r="B436" s="191"/>
      <c r="C436" s="101" t="s">
        <v>107</v>
      </c>
      <c r="D436" s="51">
        <v>49.631456954740578</v>
      </c>
      <c r="E436" s="52">
        <v>49.631456954740578</v>
      </c>
      <c r="F436" s="52">
        <v>95.484004182847627</v>
      </c>
      <c r="G436" s="60">
        <f t="shared" si="6"/>
        <v>1.923860592485134</v>
      </c>
      <c r="H436" s="52">
        <v>54.439617177955334</v>
      </c>
      <c r="I436" s="52">
        <v>3.8693610202316084</v>
      </c>
      <c r="J436" s="54" t="s">
        <v>10</v>
      </c>
      <c r="K436" s="99"/>
    </row>
    <row r="437" spans="1:11" ht="24">
      <c r="A437" s="189"/>
      <c r="B437" s="191"/>
      <c r="C437" s="101" t="s">
        <v>108</v>
      </c>
      <c r="D437" s="51">
        <v>15.238243374485181</v>
      </c>
      <c r="E437" s="52">
        <v>15.238243374485181</v>
      </c>
      <c r="F437" s="52">
        <v>42.136958339603957</v>
      </c>
      <c r="G437" s="60">
        <f t="shared" si="6"/>
        <v>2.7652110091743132</v>
      </c>
      <c r="H437" s="52">
        <v>31.916542687978612</v>
      </c>
      <c r="I437" s="54" t="s">
        <v>10</v>
      </c>
      <c r="J437" s="54" t="s">
        <v>10</v>
      </c>
      <c r="K437" s="99"/>
    </row>
    <row r="438" spans="1:11">
      <c r="A438" s="189"/>
      <c r="B438" s="191"/>
      <c r="C438" s="101" t="s">
        <v>109</v>
      </c>
      <c r="D438" s="51">
        <v>52.170244722624624</v>
      </c>
      <c r="E438" s="52">
        <v>48.207846327928543</v>
      </c>
      <c r="F438" s="52">
        <v>62.632954152270187</v>
      </c>
      <c r="G438" s="60">
        <f t="shared" si="6"/>
        <v>1.2005493645903527</v>
      </c>
      <c r="H438" s="52">
        <v>33.223648720348862</v>
      </c>
      <c r="I438" s="52">
        <v>2.3774390368176435</v>
      </c>
      <c r="J438" s="52">
        <v>2.3774390368176435</v>
      </c>
      <c r="K438" s="99"/>
    </row>
    <row r="439" spans="1:11">
      <c r="A439" s="189"/>
      <c r="B439" s="191"/>
      <c r="C439" s="101" t="s">
        <v>110</v>
      </c>
      <c r="D439" s="51">
        <v>15.458644126972001</v>
      </c>
      <c r="E439" s="52">
        <v>12.882203439143334</v>
      </c>
      <c r="F439" s="52">
        <v>39.537755684749584</v>
      </c>
      <c r="G439" s="60">
        <f t="shared" si="6"/>
        <v>2.5576470588235307</v>
      </c>
      <c r="H439" s="52">
        <v>20.247792699641746</v>
      </c>
      <c r="I439" s="52">
        <v>3.0917288253943997</v>
      </c>
      <c r="J439" s="52">
        <v>3.0917288253943997</v>
      </c>
      <c r="K439" s="99"/>
    </row>
    <row r="440" spans="1:11">
      <c r="A440" s="189"/>
      <c r="B440" s="191"/>
      <c r="C440" s="101" t="s">
        <v>55</v>
      </c>
      <c r="D440" s="51">
        <v>238.36812689197893</v>
      </c>
      <c r="E440" s="52">
        <v>221.18993699283743</v>
      </c>
      <c r="F440" s="52">
        <v>400.69475413864035</v>
      </c>
      <c r="G440" s="60">
        <f t="shared" si="6"/>
        <v>1.6809913278389892</v>
      </c>
      <c r="H440" s="52">
        <v>194.64557181729944</v>
      </c>
      <c r="I440" s="52">
        <v>11.809652997523472</v>
      </c>
      <c r="J440" s="52">
        <v>5.4691678622120428</v>
      </c>
      <c r="K440" s="99"/>
    </row>
    <row r="441" spans="1:11">
      <c r="A441" s="189"/>
      <c r="B441" s="192" t="s">
        <v>44</v>
      </c>
      <c r="C441" s="101" t="s">
        <v>117</v>
      </c>
      <c r="D441" s="51">
        <v>37.709700347437007</v>
      </c>
      <c r="E441" s="52">
        <v>0</v>
      </c>
      <c r="F441" s="52">
        <v>0</v>
      </c>
      <c r="G441" s="83">
        <f t="shared" si="6"/>
        <v>0</v>
      </c>
      <c r="H441" s="54" t="s">
        <v>10</v>
      </c>
      <c r="I441" s="54" t="s">
        <v>10</v>
      </c>
      <c r="J441" s="54" t="s">
        <v>10</v>
      </c>
      <c r="K441" s="99"/>
    </row>
    <row r="442" spans="1:11" ht="24">
      <c r="A442" s="189"/>
      <c r="B442" s="191"/>
      <c r="C442" s="101" t="s">
        <v>120</v>
      </c>
      <c r="D442" s="51">
        <v>5.5943813070600648</v>
      </c>
      <c r="E442" s="52">
        <v>4.1957859802950477</v>
      </c>
      <c r="F442" s="52">
        <v>16.969623298082205</v>
      </c>
      <c r="G442" s="60">
        <f t="shared" si="6"/>
        <v>3.033333333333335</v>
      </c>
      <c r="H442" s="52">
        <v>11.878736308657542</v>
      </c>
      <c r="I442" s="52">
        <v>1.3985953267650162</v>
      </c>
      <c r="J442" s="52">
        <v>1.3985953267650162</v>
      </c>
      <c r="K442" s="99"/>
    </row>
    <row r="443" spans="1:11">
      <c r="A443" s="189"/>
      <c r="B443" s="191"/>
      <c r="C443" s="101" t="s">
        <v>55</v>
      </c>
      <c r="D443" s="51">
        <v>43.304081654497068</v>
      </c>
      <c r="E443" s="52">
        <v>4.1957859802950477</v>
      </c>
      <c r="F443" s="52">
        <v>16.969623298082205</v>
      </c>
      <c r="G443" s="60">
        <f t="shared" si="6"/>
        <v>0.39187121974955758</v>
      </c>
      <c r="H443" s="52">
        <v>11.878736308657542</v>
      </c>
      <c r="I443" s="52">
        <v>1.3985953267650162</v>
      </c>
      <c r="J443" s="52">
        <v>1.3985953267650162</v>
      </c>
      <c r="K443" s="99"/>
    </row>
    <row r="444" spans="1:11">
      <c r="A444" s="189"/>
      <c r="B444" s="192" t="s">
        <v>45</v>
      </c>
      <c r="C444" s="101" t="s">
        <v>121</v>
      </c>
      <c r="D444" s="51">
        <v>5472.804063936027</v>
      </c>
      <c r="E444" s="52">
        <v>3305.8388138627761</v>
      </c>
      <c r="F444" s="52">
        <v>6345.349101076572</v>
      </c>
      <c r="G444" s="60">
        <f t="shared" si="6"/>
        <v>1.1594329025755423</v>
      </c>
      <c r="H444" s="52">
        <v>2848.7382558944273</v>
      </c>
      <c r="I444" s="54" t="s">
        <v>10</v>
      </c>
      <c r="J444" s="54" t="s">
        <v>10</v>
      </c>
      <c r="K444" s="99"/>
    </row>
    <row r="445" spans="1:11">
      <c r="A445" s="189"/>
      <c r="B445" s="191"/>
      <c r="C445" s="101" t="s">
        <v>122</v>
      </c>
      <c r="D445" s="51">
        <v>944.61688151160092</v>
      </c>
      <c r="E445" s="52">
        <v>586.52853134513816</v>
      </c>
      <c r="F445" s="52">
        <v>684.4344189072516</v>
      </c>
      <c r="G445" s="60">
        <f t="shared" si="6"/>
        <v>0.72456297606284736</v>
      </c>
      <c r="H445" s="52">
        <v>338.83238555371287</v>
      </c>
      <c r="I445" s="52">
        <v>2.6543056240836265</v>
      </c>
      <c r="J445" s="52">
        <v>1.649568466944626</v>
      </c>
      <c r="K445" s="99"/>
    </row>
    <row r="446" spans="1:11">
      <c r="A446" s="189"/>
      <c r="B446" s="191"/>
      <c r="C446" s="101" t="s">
        <v>123</v>
      </c>
      <c r="D446" s="51">
        <v>861.19864301006407</v>
      </c>
      <c r="E446" s="52">
        <v>783.03379900223138</v>
      </c>
      <c r="F446" s="52">
        <v>955.87039248234896</v>
      </c>
      <c r="G446" s="60">
        <f t="shared" si="6"/>
        <v>1.1099302120836929</v>
      </c>
      <c r="H446" s="52">
        <v>554.40360860764849</v>
      </c>
      <c r="I446" s="54" t="s">
        <v>10</v>
      </c>
      <c r="J446" s="54" t="s">
        <v>10</v>
      </c>
      <c r="K446" s="99"/>
    </row>
    <row r="447" spans="1:11">
      <c r="A447" s="189"/>
      <c r="B447" s="191"/>
      <c r="C447" s="101" t="s">
        <v>124</v>
      </c>
      <c r="D447" s="51">
        <v>5788.4027063823642</v>
      </c>
      <c r="E447" s="52">
        <v>3338.144934782606</v>
      </c>
      <c r="F447" s="52">
        <v>4262.1346567773217</v>
      </c>
      <c r="G447" s="60">
        <f t="shared" si="6"/>
        <v>0.73632310552232993</v>
      </c>
      <c r="H447" s="52">
        <v>1465.6306412983442</v>
      </c>
      <c r="I447" s="52">
        <v>19.272847161793454</v>
      </c>
      <c r="J447" s="52">
        <v>3.7389708522983049</v>
      </c>
      <c r="K447" s="99"/>
    </row>
    <row r="448" spans="1:11">
      <c r="A448" s="189"/>
      <c r="B448" s="191"/>
      <c r="C448" s="101" t="s">
        <v>125</v>
      </c>
      <c r="D448" s="51">
        <v>2195.6385656688176</v>
      </c>
      <c r="E448" s="52">
        <v>1887.374522437276</v>
      </c>
      <c r="F448" s="52">
        <v>3229.9266623595499</v>
      </c>
      <c r="G448" s="60">
        <f t="shared" si="6"/>
        <v>1.4710648249957643</v>
      </c>
      <c r="H448" s="52">
        <v>1383.6254308852638</v>
      </c>
      <c r="I448" s="52">
        <v>2.8727159372529401</v>
      </c>
      <c r="J448" s="52">
        <v>6.9066375197673402</v>
      </c>
      <c r="K448" s="99"/>
    </row>
    <row r="449" spans="1:11" ht="24">
      <c r="A449" s="189"/>
      <c r="B449" s="191"/>
      <c r="C449" s="101" t="s">
        <v>127</v>
      </c>
      <c r="D449" s="51">
        <v>79.224200620538454</v>
      </c>
      <c r="E449" s="52">
        <v>17.67686504848308</v>
      </c>
      <c r="F449" s="52">
        <v>12.144279379441127</v>
      </c>
      <c r="G449" s="60">
        <f t="shared" si="6"/>
        <v>0.15329002103295172</v>
      </c>
      <c r="H449" s="52">
        <v>0</v>
      </c>
      <c r="I449" s="54" t="s">
        <v>10</v>
      </c>
      <c r="J449" s="54" t="s">
        <v>10</v>
      </c>
      <c r="K449" s="99"/>
    </row>
    <row r="450" spans="1:11">
      <c r="A450" s="189"/>
      <c r="B450" s="191"/>
      <c r="C450" s="101" t="s">
        <v>55</v>
      </c>
      <c r="D450" s="51">
        <v>15341.885061129409</v>
      </c>
      <c r="E450" s="52">
        <v>9918.5974664785099</v>
      </c>
      <c r="F450" s="52">
        <v>15489.859510982487</v>
      </c>
      <c r="G450" s="60">
        <f t="shared" si="6"/>
        <v>1.0096451283048646</v>
      </c>
      <c r="H450" s="52">
        <v>6591.2303222393966</v>
      </c>
      <c r="I450" s="52">
        <v>24.799868723130018</v>
      </c>
      <c r="J450" s="52">
        <v>12.295176839010271</v>
      </c>
      <c r="K450" s="99"/>
    </row>
    <row r="451" spans="1:11">
      <c r="A451" s="189"/>
      <c r="B451" s="192" t="s">
        <v>55</v>
      </c>
      <c r="C451" s="101" t="s">
        <v>61</v>
      </c>
      <c r="D451" s="51">
        <v>2.6114456137289581</v>
      </c>
      <c r="E451" s="52">
        <v>2.6114456137289581</v>
      </c>
      <c r="F451" s="52">
        <v>2.1145248198022539</v>
      </c>
      <c r="G451" s="60">
        <f t="shared" si="6"/>
        <v>0.80971428571428805</v>
      </c>
      <c r="H451" s="52">
        <v>0</v>
      </c>
      <c r="I451" s="54" t="s">
        <v>10</v>
      </c>
      <c r="J451" s="54" t="s">
        <v>10</v>
      </c>
      <c r="K451" s="99"/>
    </row>
    <row r="452" spans="1:11">
      <c r="A452" s="189"/>
      <c r="B452" s="191"/>
      <c r="C452" s="101" t="s">
        <v>66</v>
      </c>
      <c r="D452" s="51">
        <v>23.47369444807973</v>
      </c>
      <c r="E452" s="52">
        <v>23.47369444807973</v>
      </c>
      <c r="F452" s="52">
        <v>21.361061947752564</v>
      </c>
      <c r="G452" s="60">
        <f t="shared" si="6"/>
        <v>0.91000000000000036</v>
      </c>
      <c r="H452" s="52">
        <v>14.240707965168378</v>
      </c>
      <c r="I452" s="54" t="s">
        <v>10</v>
      </c>
      <c r="J452" s="54" t="s">
        <v>10</v>
      </c>
      <c r="K452" s="99"/>
    </row>
    <row r="453" spans="1:11">
      <c r="A453" s="189"/>
      <c r="B453" s="191"/>
      <c r="C453" s="101" t="s">
        <v>70</v>
      </c>
      <c r="D453" s="51">
        <v>3.8915128990950878</v>
      </c>
      <c r="E453" s="52">
        <v>3.8915128990950878</v>
      </c>
      <c r="F453" s="52">
        <v>8.5924604812019556</v>
      </c>
      <c r="G453" s="60">
        <f t="shared" ref="G453:G516" si="7">F453/D453</f>
        <v>2.2080000000000006</v>
      </c>
      <c r="H453" s="52">
        <v>5.9202882904899949</v>
      </c>
      <c r="I453" s="54" t="s">
        <v>10</v>
      </c>
      <c r="J453" s="54" t="s">
        <v>10</v>
      </c>
      <c r="K453" s="99"/>
    </row>
    <row r="454" spans="1:11">
      <c r="A454" s="189"/>
      <c r="B454" s="191"/>
      <c r="C454" s="101" t="s">
        <v>72</v>
      </c>
      <c r="D454" s="51">
        <v>2.4414856631170729</v>
      </c>
      <c r="E454" s="52">
        <v>2.4414856631170729</v>
      </c>
      <c r="F454" s="52">
        <v>2.925763889299144</v>
      </c>
      <c r="G454" s="60">
        <f t="shared" si="7"/>
        <v>1.1983539094650211</v>
      </c>
      <c r="H454" s="52">
        <v>0</v>
      </c>
      <c r="I454" s="54" t="s">
        <v>10</v>
      </c>
      <c r="J454" s="54" t="s">
        <v>10</v>
      </c>
      <c r="K454" s="99"/>
    </row>
    <row r="455" spans="1:11">
      <c r="A455" s="189"/>
      <c r="B455" s="191"/>
      <c r="C455" s="101" t="s">
        <v>73</v>
      </c>
      <c r="D455" s="51">
        <v>38.529380857786926</v>
      </c>
      <c r="E455" s="52">
        <v>38.529380857786926</v>
      </c>
      <c r="F455" s="52">
        <v>40.6920240202355</v>
      </c>
      <c r="G455" s="60">
        <f t="shared" si="7"/>
        <v>1.0561297148903315</v>
      </c>
      <c r="H455" s="52">
        <v>0</v>
      </c>
      <c r="I455" s="54" t="s">
        <v>10</v>
      </c>
      <c r="J455" s="54" t="s">
        <v>10</v>
      </c>
      <c r="K455" s="99"/>
    </row>
    <row r="456" spans="1:11">
      <c r="A456" s="189"/>
      <c r="B456" s="191"/>
      <c r="C456" s="101" t="s">
        <v>74</v>
      </c>
      <c r="D456" s="51">
        <v>11.045990018234114</v>
      </c>
      <c r="E456" s="52">
        <v>11.045990018234114</v>
      </c>
      <c r="F456" s="52">
        <v>6.9698083191040876</v>
      </c>
      <c r="G456" s="60">
        <f t="shared" si="7"/>
        <v>0.63098086342633941</v>
      </c>
      <c r="H456" s="52">
        <v>0</v>
      </c>
      <c r="I456" s="54" t="s">
        <v>10</v>
      </c>
      <c r="J456" s="54" t="s">
        <v>10</v>
      </c>
      <c r="K456" s="99"/>
    </row>
    <row r="457" spans="1:11">
      <c r="A457" s="189"/>
      <c r="B457" s="191"/>
      <c r="C457" s="101" t="s">
        <v>75</v>
      </c>
      <c r="D457" s="51">
        <v>680.59483093598124</v>
      </c>
      <c r="E457" s="52">
        <v>603.49801253057944</v>
      </c>
      <c r="F457" s="52">
        <v>990.89601632289532</v>
      </c>
      <c r="G457" s="60">
        <f t="shared" si="7"/>
        <v>1.4559264503378251</v>
      </c>
      <c r="H457" s="52">
        <v>427.31308555666175</v>
      </c>
      <c r="I457" s="52">
        <v>5.6774376518617249</v>
      </c>
      <c r="J457" s="54" t="s">
        <v>10</v>
      </c>
      <c r="K457" s="99"/>
    </row>
    <row r="458" spans="1:11">
      <c r="A458" s="189"/>
      <c r="B458" s="191"/>
      <c r="C458" s="101" t="s">
        <v>76</v>
      </c>
      <c r="D458" s="51">
        <v>508.51957841036437</v>
      </c>
      <c r="E458" s="52">
        <v>434.7054551824973</v>
      </c>
      <c r="F458" s="52">
        <v>1342.0440394740751</v>
      </c>
      <c r="G458" s="60">
        <f t="shared" si="7"/>
        <v>2.639119704435597</v>
      </c>
      <c r="H458" s="52">
        <v>228.35827418415442</v>
      </c>
      <c r="I458" s="54" t="s">
        <v>10</v>
      </c>
      <c r="J458" s="54" t="s">
        <v>10</v>
      </c>
      <c r="K458" s="99"/>
    </row>
    <row r="459" spans="1:11">
      <c r="A459" s="189"/>
      <c r="B459" s="191"/>
      <c r="C459" s="101" t="s">
        <v>77</v>
      </c>
      <c r="D459" s="51">
        <v>14.184698635606345</v>
      </c>
      <c r="E459" s="52">
        <v>14.184698635606345</v>
      </c>
      <c r="F459" s="52">
        <v>12.478971044356401</v>
      </c>
      <c r="G459" s="60">
        <f t="shared" si="7"/>
        <v>0.87974876061390284</v>
      </c>
      <c r="H459" s="52">
        <v>0.84685289947566988</v>
      </c>
      <c r="I459" s="54" t="s">
        <v>10</v>
      </c>
      <c r="J459" s="54" t="s">
        <v>10</v>
      </c>
      <c r="K459" s="99"/>
    </row>
    <row r="460" spans="1:11">
      <c r="A460" s="189"/>
      <c r="B460" s="191"/>
      <c r="C460" s="101" t="s">
        <v>78</v>
      </c>
      <c r="D460" s="51">
        <v>28.0177113597091</v>
      </c>
      <c r="E460" s="52">
        <v>20.374053649450858</v>
      </c>
      <c r="F460" s="52">
        <v>27.623316157810336</v>
      </c>
      <c r="G460" s="60">
        <f t="shared" si="7"/>
        <v>0.98592336123264068</v>
      </c>
      <c r="H460" s="52">
        <v>3.2713596784644343</v>
      </c>
      <c r="I460" s="54" t="s">
        <v>10</v>
      </c>
      <c r="J460" s="54" t="s">
        <v>10</v>
      </c>
      <c r="K460" s="99"/>
    </row>
    <row r="461" spans="1:11">
      <c r="A461" s="189"/>
      <c r="B461" s="191"/>
      <c r="C461" s="101" t="s">
        <v>79</v>
      </c>
      <c r="D461" s="51">
        <v>649.84453021316256</v>
      </c>
      <c r="E461" s="52">
        <v>593.03782789484285</v>
      </c>
      <c r="F461" s="52">
        <v>1334.8285373346077</v>
      </c>
      <c r="G461" s="60">
        <f t="shared" si="7"/>
        <v>2.0540736672766271</v>
      </c>
      <c r="H461" s="52">
        <v>865.32822305907337</v>
      </c>
      <c r="I461" s="54" t="s">
        <v>10</v>
      </c>
      <c r="J461" s="54" t="s">
        <v>10</v>
      </c>
      <c r="K461" s="99"/>
    </row>
    <row r="462" spans="1:11" ht="24">
      <c r="A462" s="189"/>
      <c r="B462" s="191"/>
      <c r="C462" s="101" t="s">
        <v>80</v>
      </c>
      <c r="D462" s="51">
        <v>104.36370786558261</v>
      </c>
      <c r="E462" s="52">
        <v>101.05022271167631</v>
      </c>
      <c r="F462" s="52">
        <v>203.12752575985741</v>
      </c>
      <c r="G462" s="60">
        <f t="shared" si="7"/>
        <v>1.9463425544584876</v>
      </c>
      <c r="H462" s="52">
        <v>100.07996220064668</v>
      </c>
      <c r="I462" s="52">
        <v>1.7329350163210555</v>
      </c>
      <c r="J462" s="54" t="s">
        <v>10</v>
      </c>
      <c r="K462" s="99"/>
    </row>
    <row r="463" spans="1:11">
      <c r="A463" s="189"/>
      <c r="B463" s="191"/>
      <c r="C463" s="101" t="s">
        <v>81</v>
      </c>
      <c r="D463" s="51">
        <v>671.50114253735228</v>
      </c>
      <c r="E463" s="52">
        <v>671.50114253735228</v>
      </c>
      <c r="F463" s="52">
        <v>1416.1778208209578</v>
      </c>
      <c r="G463" s="60">
        <f t="shared" si="7"/>
        <v>2.1089730621600289</v>
      </c>
      <c r="H463" s="52">
        <v>1033.775532420264</v>
      </c>
      <c r="I463" s="54" t="s">
        <v>10</v>
      </c>
      <c r="J463" s="54" t="s">
        <v>10</v>
      </c>
      <c r="K463" s="99"/>
    </row>
    <row r="464" spans="1:11">
      <c r="A464" s="189"/>
      <c r="B464" s="191"/>
      <c r="C464" s="101" t="s">
        <v>82</v>
      </c>
      <c r="D464" s="51">
        <v>47.613977275446658</v>
      </c>
      <c r="E464" s="52">
        <v>44.819026827412053</v>
      </c>
      <c r="F464" s="52">
        <v>84.019582154175012</v>
      </c>
      <c r="G464" s="60">
        <f t="shared" si="7"/>
        <v>1.7645991148381091</v>
      </c>
      <c r="H464" s="52">
        <v>51.39853329724253</v>
      </c>
      <c r="I464" s="52">
        <v>6.433709745618704</v>
      </c>
      <c r="J464" s="52">
        <v>6.5455077635400887</v>
      </c>
      <c r="K464" s="99"/>
    </row>
    <row r="465" spans="1:11">
      <c r="A465" s="189"/>
      <c r="B465" s="191"/>
      <c r="C465" s="101" t="s">
        <v>83</v>
      </c>
      <c r="D465" s="51">
        <v>330.41588220548812</v>
      </c>
      <c r="E465" s="52">
        <v>295.90560379606478</v>
      </c>
      <c r="F465" s="52">
        <v>474.98846702543949</v>
      </c>
      <c r="G465" s="60">
        <f t="shared" si="7"/>
        <v>1.437547323255002</v>
      </c>
      <c r="H465" s="52">
        <v>169.3000419850612</v>
      </c>
      <c r="I465" s="52">
        <v>1.4923363636507414</v>
      </c>
      <c r="J465" s="54" t="s">
        <v>10</v>
      </c>
      <c r="K465" s="99"/>
    </row>
    <row r="466" spans="1:11" ht="24">
      <c r="A466" s="189"/>
      <c r="B466" s="191"/>
      <c r="C466" s="101" t="s">
        <v>84</v>
      </c>
      <c r="D466" s="51">
        <v>8.8799368137111401</v>
      </c>
      <c r="E466" s="52">
        <v>8.8799368137111401</v>
      </c>
      <c r="F466" s="52">
        <v>24.178891288619038</v>
      </c>
      <c r="G466" s="60">
        <f t="shared" si="7"/>
        <v>2.7228674928503342</v>
      </c>
      <c r="H466" s="52">
        <v>8.4190943350281717</v>
      </c>
      <c r="I466" s="52">
        <v>0.81265389334248761</v>
      </c>
      <c r="J466" s="52">
        <v>0.81265389334248761</v>
      </c>
      <c r="K466" s="99"/>
    </row>
    <row r="467" spans="1:11">
      <c r="A467" s="189"/>
      <c r="B467" s="191"/>
      <c r="C467" s="101" t="s">
        <v>85</v>
      </c>
      <c r="D467" s="51">
        <v>1.7688652551316522</v>
      </c>
      <c r="E467" s="52">
        <v>0</v>
      </c>
      <c r="F467" s="52">
        <v>0</v>
      </c>
      <c r="G467" s="83">
        <f t="shared" si="7"/>
        <v>0</v>
      </c>
      <c r="H467" s="54" t="s">
        <v>10</v>
      </c>
      <c r="I467" s="54" t="s">
        <v>10</v>
      </c>
      <c r="J467" s="54" t="s">
        <v>10</v>
      </c>
      <c r="K467" s="99"/>
    </row>
    <row r="468" spans="1:11">
      <c r="A468" s="189"/>
      <c r="B468" s="191"/>
      <c r="C468" s="101" t="s">
        <v>88</v>
      </c>
      <c r="D468" s="51">
        <v>20.856038108295767</v>
      </c>
      <c r="E468" s="52">
        <v>20.856038108295767</v>
      </c>
      <c r="F468" s="52">
        <v>22.825871868304677</v>
      </c>
      <c r="G468" s="60">
        <f t="shared" si="7"/>
        <v>1.094449087107555</v>
      </c>
      <c r="H468" s="52">
        <v>7.6180407223242543</v>
      </c>
      <c r="I468" s="54" t="s">
        <v>10</v>
      </c>
      <c r="J468" s="54" t="s">
        <v>10</v>
      </c>
      <c r="K468" s="99"/>
    </row>
    <row r="469" spans="1:11">
      <c r="A469" s="189"/>
      <c r="B469" s="191"/>
      <c r="C469" s="101" t="s">
        <v>89</v>
      </c>
      <c r="D469" s="51">
        <v>1560.1152614543073</v>
      </c>
      <c r="E469" s="52">
        <v>1560.1152614543073</v>
      </c>
      <c r="F469" s="52">
        <v>2638.2807842749194</v>
      </c>
      <c r="G469" s="60">
        <f t="shared" si="7"/>
        <v>1.6910806845229938</v>
      </c>
      <c r="H469" s="52">
        <v>479.12499362740454</v>
      </c>
      <c r="I469" s="54" t="s">
        <v>10</v>
      </c>
      <c r="J469" s="54" t="s">
        <v>10</v>
      </c>
      <c r="K469" s="99"/>
    </row>
    <row r="470" spans="1:11">
      <c r="A470" s="189"/>
      <c r="B470" s="191"/>
      <c r="C470" s="101" t="s">
        <v>90</v>
      </c>
      <c r="D470" s="51">
        <v>2397.3941125790034</v>
      </c>
      <c r="E470" s="52">
        <v>2332.4427231337227</v>
      </c>
      <c r="F470" s="52">
        <v>4168.2606812026879</v>
      </c>
      <c r="G470" s="60">
        <f t="shared" si="7"/>
        <v>1.7386631006274851</v>
      </c>
      <c r="H470" s="52">
        <v>2345.3817070476443</v>
      </c>
      <c r="I470" s="52">
        <v>5.1994965479981206</v>
      </c>
      <c r="J470" s="52">
        <v>5.1994965479981206</v>
      </c>
      <c r="K470" s="99"/>
    </row>
    <row r="471" spans="1:11">
      <c r="A471" s="189"/>
      <c r="B471" s="191"/>
      <c r="C471" s="101" t="s">
        <v>91</v>
      </c>
      <c r="D471" s="51">
        <v>623.91639974128771</v>
      </c>
      <c r="E471" s="52">
        <v>613.66051501424477</v>
      </c>
      <c r="F471" s="52">
        <v>910.08083521816843</v>
      </c>
      <c r="G471" s="60">
        <f t="shared" si="7"/>
        <v>1.4586583003677116</v>
      </c>
      <c r="H471" s="52">
        <v>625.41797292436854</v>
      </c>
      <c r="I471" s="54" t="s">
        <v>10</v>
      </c>
      <c r="J471" s="54" t="s">
        <v>10</v>
      </c>
      <c r="K471" s="99"/>
    </row>
    <row r="472" spans="1:11">
      <c r="A472" s="189"/>
      <c r="B472" s="191"/>
      <c r="C472" s="101" t="s">
        <v>92</v>
      </c>
      <c r="D472" s="51">
        <v>79.084022780724084</v>
      </c>
      <c r="E472" s="52">
        <v>79.084022780724084</v>
      </c>
      <c r="F472" s="52">
        <v>160.09511925971248</v>
      </c>
      <c r="G472" s="60">
        <f t="shared" si="7"/>
        <v>2.0243674212629204</v>
      </c>
      <c r="H472" s="52">
        <v>96.120411089690904</v>
      </c>
      <c r="I472" s="52">
        <v>2.6932747580070031</v>
      </c>
      <c r="J472" s="52">
        <v>2.6932747580070031</v>
      </c>
      <c r="K472" s="99"/>
    </row>
    <row r="473" spans="1:11">
      <c r="A473" s="189"/>
      <c r="B473" s="191"/>
      <c r="C473" s="101" t="s">
        <v>93</v>
      </c>
      <c r="D473" s="51">
        <v>51.183489990051939</v>
      </c>
      <c r="E473" s="52">
        <v>51.183489990051939</v>
      </c>
      <c r="F473" s="52">
        <v>119.0582575598454</v>
      </c>
      <c r="G473" s="60">
        <f t="shared" si="7"/>
        <v>2.3261066719558525</v>
      </c>
      <c r="H473" s="52">
        <v>17.388938285044279</v>
      </c>
      <c r="I473" s="52">
        <v>4.4628827265355513</v>
      </c>
      <c r="J473" s="52">
        <v>4.4628827265355513</v>
      </c>
      <c r="K473" s="99"/>
    </row>
    <row r="474" spans="1:11">
      <c r="A474" s="189"/>
      <c r="B474" s="191"/>
      <c r="C474" s="101" t="s">
        <v>94</v>
      </c>
      <c r="D474" s="51">
        <v>1491.9011766008871</v>
      </c>
      <c r="E474" s="52">
        <v>1484.2988956895272</v>
      </c>
      <c r="F474" s="52">
        <v>1270.9807647479363</v>
      </c>
      <c r="G474" s="60">
        <f t="shared" si="7"/>
        <v>0.85192021072314539</v>
      </c>
      <c r="H474" s="52">
        <v>600.93461776799234</v>
      </c>
      <c r="I474" s="52">
        <v>1.3243792537889163</v>
      </c>
      <c r="J474" s="52">
        <v>1.3243792537889163</v>
      </c>
      <c r="K474" s="99"/>
    </row>
    <row r="475" spans="1:11">
      <c r="A475" s="189"/>
      <c r="B475" s="191"/>
      <c r="C475" s="101" t="s">
        <v>95</v>
      </c>
      <c r="D475" s="51">
        <v>327.63904791340912</v>
      </c>
      <c r="E475" s="52">
        <v>298.77800351168304</v>
      </c>
      <c r="F475" s="52">
        <v>220.61888958452292</v>
      </c>
      <c r="G475" s="60">
        <f t="shared" si="7"/>
        <v>0.67335957355983322</v>
      </c>
      <c r="H475" s="52">
        <v>88.401753125445452</v>
      </c>
      <c r="I475" s="54" t="s">
        <v>10</v>
      </c>
      <c r="J475" s="54" t="s">
        <v>10</v>
      </c>
      <c r="K475" s="99"/>
    </row>
    <row r="476" spans="1:11">
      <c r="A476" s="189"/>
      <c r="B476" s="191"/>
      <c r="C476" s="101" t="s">
        <v>96</v>
      </c>
      <c r="D476" s="51">
        <v>3060.240513052051</v>
      </c>
      <c r="E476" s="52">
        <v>2212.2495071169847</v>
      </c>
      <c r="F476" s="52">
        <v>3160.759605189231</v>
      </c>
      <c r="G476" s="60">
        <f t="shared" si="7"/>
        <v>1.0328467947889919</v>
      </c>
      <c r="H476" s="52">
        <v>1515.2974859763949</v>
      </c>
      <c r="I476" s="54" t="s">
        <v>10</v>
      </c>
      <c r="J476" s="54" t="s">
        <v>10</v>
      </c>
      <c r="K476" s="99"/>
    </row>
    <row r="477" spans="1:11">
      <c r="A477" s="189"/>
      <c r="B477" s="191"/>
      <c r="C477" s="101" t="s">
        <v>97</v>
      </c>
      <c r="D477" s="51">
        <v>639.635560329756</v>
      </c>
      <c r="E477" s="52">
        <v>639.635560329756</v>
      </c>
      <c r="F477" s="52">
        <v>890.8118116424032</v>
      </c>
      <c r="G477" s="60">
        <f t="shared" si="7"/>
        <v>1.3926865028941737</v>
      </c>
      <c r="H477" s="52">
        <v>414.67324154719415</v>
      </c>
      <c r="I477" s="52">
        <v>0.62811577422346676</v>
      </c>
      <c r="J477" s="52">
        <v>0.62811577422346676</v>
      </c>
      <c r="K477" s="99"/>
    </row>
    <row r="478" spans="1:11">
      <c r="A478" s="189"/>
      <c r="B478" s="191"/>
      <c r="C478" s="101" t="s">
        <v>98</v>
      </c>
      <c r="D478" s="51">
        <v>13.558624114413103</v>
      </c>
      <c r="E478" s="52">
        <v>11.301904637461451</v>
      </c>
      <c r="F478" s="52">
        <v>14.01131371421296</v>
      </c>
      <c r="G478" s="60">
        <f t="shared" si="7"/>
        <v>1.0333875764959541</v>
      </c>
      <c r="H478" s="52">
        <v>8.9480472265488782</v>
      </c>
      <c r="I478" s="54" t="s">
        <v>10</v>
      </c>
      <c r="J478" s="54" t="s">
        <v>10</v>
      </c>
      <c r="K478" s="99"/>
    </row>
    <row r="479" spans="1:11">
      <c r="A479" s="189"/>
      <c r="B479" s="191"/>
      <c r="C479" s="101" t="s">
        <v>99</v>
      </c>
      <c r="D479" s="51">
        <v>47.002528844129642</v>
      </c>
      <c r="E479" s="52">
        <v>47.002528844129642</v>
      </c>
      <c r="F479" s="52">
        <v>112.56715923253213</v>
      </c>
      <c r="G479" s="60">
        <f t="shared" si="7"/>
        <v>2.3949170821388934</v>
      </c>
      <c r="H479" s="52">
        <v>72.308540263816511</v>
      </c>
      <c r="I479" s="52">
        <v>1.7131805622809813</v>
      </c>
      <c r="J479" s="52">
        <v>1.7131805622809813</v>
      </c>
      <c r="K479" s="99"/>
    </row>
    <row r="480" spans="1:11" ht="24">
      <c r="A480" s="189"/>
      <c r="B480" s="191"/>
      <c r="C480" s="101" t="s">
        <v>100</v>
      </c>
      <c r="D480" s="51">
        <v>15.983550521310105</v>
      </c>
      <c r="E480" s="52">
        <v>15.983550521310105</v>
      </c>
      <c r="F480" s="52">
        <v>32.399479344085769</v>
      </c>
      <c r="G480" s="60">
        <f t="shared" si="7"/>
        <v>2.0270514552376264</v>
      </c>
      <c r="H480" s="52">
        <v>30.944059592085154</v>
      </c>
      <c r="I480" s="54" t="s">
        <v>10</v>
      </c>
      <c r="J480" s="54" t="s">
        <v>10</v>
      </c>
      <c r="K480" s="99"/>
    </row>
    <row r="481" spans="1:11">
      <c r="A481" s="189"/>
      <c r="B481" s="191"/>
      <c r="C481" s="101" t="s">
        <v>101</v>
      </c>
      <c r="D481" s="51">
        <v>49.141967898437514</v>
      </c>
      <c r="E481" s="52">
        <v>47.623234658401415</v>
      </c>
      <c r="F481" s="52">
        <v>53.7883968593611</v>
      </c>
      <c r="G481" s="60">
        <f t="shared" si="7"/>
        <v>1.0945511374417571</v>
      </c>
      <c r="H481" s="52">
        <v>29.945870613107694</v>
      </c>
      <c r="I481" s="52">
        <v>0.16949812950526344</v>
      </c>
      <c r="J481" s="52">
        <v>0.16949812950526344</v>
      </c>
      <c r="K481" s="99"/>
    </row>
    <row r="482" spans="1:11">
      <c r="A482" s="189"/>
      <c r="B482" s="191"/>
      <c r="C482" s="101" t="s">
        <v>102</v>
      </c>
      <c r="D482" s="51">
        <v>9391.2267466941958</v>
      </c>
      <c r="E482" s="52">
        <v>9192.8939604473853</v>
      </c>
      <c r="F482" s="52">
        <v>9072.0872680220873</v>
      </c>
      <c r="G482" s="60">
        <f t="shared" si="7"/>
        <v>0.96601727470967003</v>
      </c>
      <c r="H482" s="52">
        <v>5393.897003533797</v>
      </c>
      <c r="I482" s="52">
        <v>57.524735426114233</v>
      </c>
      <c r="J482" s="52">
        <v>24.470317358646689</v>
      </c>
      <c r="K482" s="99"/>
    </row>
    <row r="483" spans="1:11">
      <c r="A483" s="189"/>
      <c r="B483" s="191"/>
      <c r="C483" s="101" t="s">
        <v>103</v>
      </c>
      <c r="D483" s="51">
        <v>79.243876093648581</v>
      </c>
      <c r="E483" s="52">
        <v>68.60452527703184</v>
      </c>
      <c r="F483" s="52">
        <v>111.2008944143742</v>
      </c>
      <c r="G483" s="60">
        <f t="shared" si="7"/>
        <v>1.40327429570658</v>
      </c>
      <c r="H483" s="52">
        <v>35.334686729850596</v>
      </c>
      <c r="I483" s="52">
        <v>1.3543923533601747</v>
      </c>
      <c r="J483" s="54" t="s">
        <v>10</v>
      </c>
      <c r="K483" s="99"/>
    </row>
    <row r="484" spans="1:11">
      <c r="A484" s="189"/>
      <c r="B484" s="191"/>
      <c r="C484" s="101" t="s">
        <v>104</v>
      </c>
      <c r="D484" s="51">
        <v>3.4307988375719094</v>
      </c>
      <c r="E484" s="52">
        <v>3.4307988375719094</v>
      </c>
      <c r="F484" s="52">
        <v>4.0620658236851401</v>
      </c>
      <c r="G484" s="60">
        <f t="shared" si="7"/>
        <v>1.1839999999999997</v>
      </c>
      <c r="H484" s="52">
        <v>3.0465493677638555</v>
      </c>
      <c r="I484" s="54" t="s">
        <v>10</v>
      </c>
      <c r="J484" s="54" t="s">
        <v>10</v>
      </c>
      <c r="K484" s="99"/>
    </row>
    <row r="485" spans="1:11">
      <c r="A485" s="189"/>
      <c r="B485" s="191"/>
      <c r="C485" s="101" t="s">
        <v>105</v>
      </c>
      <c r="D485" s="51">
        <v>23.194862781936052</v>
      </c>
      <c r="E485" s="52">
        <v>23.194862781936052</v>
      </c>
      <c r="F485" s="52">
        <v>45.640121541109608</v>
      </c>
      <c r="G485" s="60">
        <f t="shared" si="7"/>
        <v>1.9676823256162446</v>
      </c>
      <c r="H485" s="52">
        <v>16.436734433760467</v>
      </c>
      <c r="I485" s="52">
        <v>1.1167317617196453</v>
      </c>
      <c r="J485" s="54" t="s">
        <v>10</v>
      </c>
      <c r="K485" s="99"/>
    </row>
    <row r="486" spans="1:11" ht="24">
      <c r="A486" s="189"/>
      <c r="B486" s="191"/>
      <c r="C486" s="101" t="s">
        <v>107</v>
      </c>
      <c r="D486" s="51">
        <v>49.631456954740578</v>
      </c>
      <c r="E486" s="52">
        <v>49.631456954740578</v>
      </c>
      <c r="F486" s="52">
        <v>95.484004182847627</v>
      </c>
      <c r="G486" s="60">
        <f t="shared" si="7"/>
        <v>1.923860592485134</v>
      </c>
      <c r="H486" s="52">
        <v>54.439617177955334</v>
      </c>
      <c r="I486" s="52">
        <v>3.8693610202316084</v>
      </c>
      <c r="J486" s="54" t="s">
        <v>10</v>
      </c>
      <c r="K486" s="99"/>
    </row>
    <row r="487" spans="1:11" ht="24">
      <c r="A487" s="189"/>
      <c r="B487" s="191"/>
      <c r="C487" s="101" t="s">
        <v>108</v>
      </c>
      <c r="D487" s="51">
        <v>15.238243374485181</v>
      </c>
      <c r="E487" s="52">
        <v>15.238243374485181</v>
      </c>
      <c r="F487" s="52">
        <v>42.136958339603957</v>
      </c>
      <c r="G487" s="60">
        <f t="shared" si="7"/>
        <v>2.7652110091743132</v>
      </c>
      <c r="H487" s="52">
        <v>31.916542687978612</v>
      </c>
      <c r="I487" s="54" t="s">
        <v>10</v>
      </c>
      <c r="J487" s="54" t="s">
        <v>10</v>
      </c>
      <c r="K487" s="99"/>
    </row>
    <row r="488" spans="1:11">
      <c r="A488" s="189"/>
      <c r="B488" s="191"/>
      <c r="C488" s="101" t="s">
        <v>109</v>
      </c>
      <c r="D488" s="51">
        <v>52.170244722624624</v>
      </c>
      <c r="E488" s="52">
        <v>48.207846327928543</v>
      </c>
      <c r="F488" s="52">
        <v>62.632954152270187</v>
      </c>
      <c r="G488" s="60">
        <f t="shared" si="7"/>
        <v>1.2005493645903527</v>
      </c>
      <c r="H488" s="52">
        <v>33.223648720348862</v>
      </c>
      <c r="I488" s="52">
        <v>2.3774390368176435</v>
      </c>
      <c r="J488" s="52">
        <v>2.3774390368176435</v>
      </c>
      <c r="K488" s="99"/>
    </row>
    <row r="489" spans="1:11">
      <c r="A489" s="189"/>
      <c r="B489" s="191"/>
      <c r="C489" s="101" t="s">
        <v>110</v>
      </c>
      <c r="D489" s="51">
        <v>15.458644126972001</v>
      </c>
      <c r="E489" s="52">
        <v>12.882203439143334</v>
      </c>
      <c r="F489" s="52">
        <v>39.537755684749584</v>
      </c>
      <c r="G489" s="60">
        <f t="shared" si="7"/>
        <v>2.5576470588235307</v>
      </c>
      <c r="H489" s="52">
        <v>20.247792699641746</v>
      </c>
      <c r="I489" s="52">
        <v>3.0917288253943997</v>
      </c>
      <c r="J489" s="52">
        <v>3.0917288253943997</v>
      </c>
      <c r="K489" s="99"/>
    </row>
    <row r="490" spans="1:11">
      <c r="A490" s="189"/>
      <c r="B490" s="191"/>
      <c r="C490" s="101" t="s">
        <v>117</v>
      </c>
      <c r="D490" s="51">
        <v>37.709700347437007</v>
      </c>
      <c r="E490" s="52">
        <v>0</v>
      </c>
      <c r="F490" s="52">
        <v>0</v>
      </c>
      <c r="G490" s="83">
        <f t="shared" si="7"/>
        <v>0</v>
      </c>
      <c r="H490" s="54" t="s">
        <v>10</v>
      </c>
      <c r="I490" s="54" t="s">
        <v>10</v>
      </c>
      <c r="J490" s="54" t="s">
        <v>10</v>
      </c>
      <c r="K490" s="99"/>
    </row>
    <row r="491" spans="1:11" ht="24">
      <c r="A491" s="189"/>
      <c r="B491" s="191"/>
      <c r="C491" s="101" t="s">
        <v>120</v>
      </c>
      <c r="D491" s="51">
        <v>5.5943813070600648</v>
      </c>
      <c r="E491" s="52">
        <v>4.1957859802950477</v>
      </c>
      <c r="F491" s="52">
        <v>16.969623298082205</v>
      </c>
      <c r="G491" s="60">
        <f t="shared" si="7"/>
        <v>3.033333333333335</v>
      </c>
      <c r="H491" s="52">
        <v>11.878736308657542</v>
      </c>
      <c r="I491" s="52">
        <v>1.3985953267650162</v>
      </c>
      <c r="J491" s="52">
        <v>1.3985953267650162</v>
      </c>
      <c r="K491" s="99"/>
    </row>
    <row r="492" spans="1:11">
      <c r="A492" s="189"/>
      <c r="B492" s="191"/>
      <c r="C492" s="101" t="s">
        <v>121</v>
      </c>
      <c r="D492" s="51">
        <v>5472.804063936027</v>
      </c>
      <c r="E492" s="52">
        <v>3305.8388138627761</v>
      </c>
      <c r="F492" s="52">
        <v>6345.349101076572</v>
      </c>
      <c r="G492" s="60">
        <f t="shared" si="7"/>
        <v>1.1594329025755423</v>
      </c>
      <c r="H492" s="52">
        <v>2848.7382558944273</v>
      </c>
      <c r="I492" s="54" t="s">
        <v>10</v>
      </c>
      <c r="J492" s="54" t="s">
        <v>10</v>
      </c>
      <c r="K492" s="99"/>
    </row>
    <row r="493" spans="1:11">
      <c r="A493" s="189"/>
      <c r="B493" s="191"/>
      <c r="C493" s="101" t="s">
        <v>122</v>
      </c>
      <c r="D493" s="51">
        <v>944.61688151160092</v>
      </c>
      <c r="E493" s="52">
        <v>586.52853134513816</v>
      </c>
      <c r="F493" s="52">
        <v>684.4344189072516</v>
      </c>
      <c r="G493" s="60">
        <f t="shared" si="7"/>
        <v>0.72456297606284736</v>
      </c>
      <c r="H493" s="52">
        <v>338.83238555371287</v>
      </c>
      <c r="I493" s="52">
        <v>2.6543056240836265</v>
      </c>
      <c r="J493" s="52">
        <v>1.649568466944626</v>
      </c>
      <c r="K493" s="99"/>
    </row>
    <row r="494" spans="1:11">
      <c r="A494" s="189"/>
      <c r="B494" s="191"/>
      <c r="C494" s="101" t="s">
        <v>123</v>
      </c>
      <c r="D494" s="51">
        <v>861.19864301006407</v>
      </c>
      <c r="E494" s="52">
        <v>783.03379900223138</v>
      </c>
      <c r="F494" s="52">
        <v>955.87039248234896</v>
      </c>
      <c r="G494" s="60">
        <f t="shared" si="7"/>
        <v>1.1099302120836929</v>
      </c>
      <c r="H494" s="52">
        <v>554.40360860764849</v>
      </c>
      <c r="I494" s="54" t="s">
        <v>10</v>
      </c>
      <c r="J494" s="54" t="s">
        <v>10</v>
      </c>
      <c r="K494" s="99"/>
    </row>
    <row r="495" spans="1:11">
      <c r="A495" s="189"/>
      <c r="B495" s="191"/>
      <c r="C495" s="101" t="s">
        <v>124</v>
      </c>
      <c r="D495" s="51">
        <v>5788.4027063823642</v>
      </c>
      <c r="E495" s="52">
        <v>3338.144934782606</v>
      </c>
      <c r="F495" s="52">
        <v>4262.1346567773217</v>
      </c>
      <c r="G495" s="60">
        <f t="shared" si="7"/>
        <v>0.73632310552232993</v>
      </c>
      <c r="H495" s="52">
        <v>1465.6306412983442</v>
      </c>
      <c r="I495" s="52">
        <v>19.272847161793454</v>
      </c>
      <c r="J495" s="52">
        <v>3.7389708522983049</v>
      </c>
      <c r="K495" s="99"/>
    </row>
    <row r="496" spans="1:11">
      <c r="A496" s="189"/>
      <c r="B496" s="191"/>
      <c r="C496" s="101" t="s">
        <v>125</v>
      </c>
      <c r="D496" s="51">
        <v>2195.6385656688176</v>
      </c>
      <c r="E496" s="52">
        <v>1887.374522437276</v>
      </c>
      <c r="F496" s="52">
        <v>3229.9266623595499</v>
      </c>
      <c r="G496" s="60">
        <f t="shared" si="7"/>
        <v>1.4710648249957643</v>
      </c>
      <c r="H496" s="52">
        <v>1383.6254308852638</v>
      </c>
      <c r="I496" s="52">
        <v>2.8727159372529401</v>
      </c>
      <c r="J496" s="52">
        <v>6.9066375197673402</v>
      </c>
      <c r="K496" s="99"/>
    </row>
    <row r="497" spans="1:11" ht="24">
      <c r="A497" s="189"/>
      <c r="B497" s="191"/>
      <c r="C497" s="101" t="s">
        <v>127</v>
      </c>
      <c r="D497" s="51">
        <v>79.224200620538454</v>
      </c>
      <c r="E497" s="52">
        <v>17.67686504848308</v>
      </c>
      <c r="F497" s="52">
        <v>12.144279379441127</v>
      </c>
      <c r="G497" s="60">
        <f t="shared" si="7"/>
        <v>0.15329002103295172</v>
      </c>
      <c r="H497" s="52">
        <v>0</v>
      </c>
      <c r="I497" s="54" t="s">
        <v>10</v>
      </c>
      <c r="J497" s="54" t="s">
        <v>10</v>
      </c>
      <c r="K497" s="99"/>
    </row>
    <row r="498" spans="1:11">
      <c r="A498" s="189"/>
      <c r="B498" s="191"/>
      <c r="C498" s="101" t="s">
        <v>55</v>
      </c>
      <c r="D498" s="51">
        <v>38520.134681305724</v>
      </c>
      <c r="E498" s="52">
        <v>31621.041875768864</v>
      </c>
      <c r="F498" s="52">
        <v>44747.168936999406</v>
      </c>
      <c r="G498" s="60">
        <f t="shared" si="7"/>
        <v>1.1616566065309146</v>
      </c>
      <c r="H498" s="52">
        <v>21432.409269579937</v>
      </c>
      <c r="I498" s="52">
        <v>127.87275289666673</v>
      </c>
      <c r="J498" s="52">
        <v>67.182246795855903</v>
      </c>
      <c r="K498" s="99"/>
    </row>
    <row r="499" spans="1:11" ht="24">
      <c r="A499" s="193" t="s">
        <v>14</v>
      </c>
      <c r="B499" s="192" t="s">
        <v>36</v>
      </c>
      <c r="C499" s="101" t="s">
        <v>56</v>
      </c>
      <c r="D499" s="51">
        <v>21.782178217821784</v>
      </c>
      <c r="E499" s="52">
        <v>10.891089108910892</v>
      </c>
      <c r="F499" s="54" t="s">
        <v>10</v>
      </c>
      <c r="G499" s="83"/>
      <c r="H499" s="54" t="s">
        <v>10</v>
      </c>
      <c r="I499" s="52">
        <v>1.0891089108910892</v>
      </c>
      <c r="J499" s="52">
        <v>1.0891089108910892</v>
      </c>
      <c r="K499" s="99"/>
    </row>
    <row r="500" spans="1:11" ht="24">
      <c r="A500" s="189"/>
      <c r="B500" s="191"/>
      <c r="C500" s="101" t="s">
        <v>58</v>
      </c>
      <c r="D500" s="51">
        <v>260.38616072923605</v>
      </c>
      <c r="E500" s="52">
        <v>260.38616072923605</v>
      </c>
      <c r="F500" s="52">
        <v>296.15684069722795</v>
      </c>
      <c r="G500" s="60">
        <f t="shared" si="7"/>
        <v>1.1373755036281987</v>
      </c>
      <c r="H500" s="52">
        <v>153.10262831121281</v>
      </c>
      <c r="I500" s="54" t="s">
        <v>10</v>
      </c>
      <c r="J500" s="54" t="s">
        <v>10</v>
      </c>
      <c r="K500" s="99"/>
    </row>
    <row r="501" spans="1:11">
      <c r="A501" s="189"/>
      <c r="B501" s="191"/>
      <c r="C501" s="101" t="s">
        <v>59</v>
      </c>
      <c r="D501" s="51">
        <v>765.128724669647</v>
      </c>
      <c r="E501" s="52">
        <v>745.07728169359075</v>
      </c>
      <c r="F501" s="52">
        <v>571.23993768736136</v>
      </c>
      <c r="G501" s="60">
        <f t="shared" si="7"/>
        <v>0.74659324538364535</v>
      </c>
      <c r="H501" s="52">
        <v>143.02193386033065</v>
      </c>
      <c r="I501" s="54" t="s">
        <v>10</v>
      </c>
      <c r="J501" s="54" t="s">
        <v>10</v>
      </c>
      <c r="K501" s="99"/>
    </row>
    <row r="502" spans="1:11">
      <c r="A502" s="189"/>
      <c r="B502" s="191"/>
      <c r="C502" s="101" t="s">
        <v>60</v>
      </c>
      <c r="D502" s="51">
        <v>160.04627741556578</v>
      </c>
      <c r="E502" s="52">
        <v>111.33654081082837</v>
      </c>
      <c r="F502" s="52">
        <v>125.46932296000288</v>
      </c>
      <c r="G502" s="83">
        <f t="shared" si="7"/>
        <v>0.78395652173913033</v>
      </c>
      <c r="H502" s="54" t="s">
        <v>10</v>
      </c>
      <c r="I502" s="52">
        <v>8.3502405608121268</v>
      </c>
      <c r="J502" s="52">
        <v>6.958533800676773</v>
      </c>
      <c r="K502" s="99"/>
    </row>
    <row r="503" spans="1:11">
      <c r="A503" s="189"/>
      <c r="B503" s="191"/>
      <c r="C503" s="101" t="s">
        <v>61</v>
      </c>
      <c r="D503" s="51">
        <v>1431.2749253124196</v>
      </c>
      <c r="E503" s="52">
        <v>1383.0757169857905</v>
      </c>
      <c r="F503" s="52">
        <v>1319.4770608702097</v>
      </c>
      <c r="G503" s="60">
        <f t="shared" si="7"/>
        <v>0.92188931527756168</v>
      </c>
      <c r="H503" s="52">
        <v>624.39829804565488</v>
      </c>
      <c r="I503" s="54" t="s">
        <v>10</v>
      </c>
      <c r="J503" s="54" t="s">
        <v>10</v>
      </c>
      <c r="K503" s="99"/>
    </row>
    <row r="504" spans="1:11">
      <c r="A504" s="189"/>
      <c r="B504" s="191"/>
      <c r="C504" s="101" t="s">
        <v>55</v>
      </c>
      <c r="D504" s="51">
        <v>2638.6182663446898</v>
      </c>
      <c r="E504" s="52">
        <v>2510.7667893283565</v>
      </c>
      <c r="F504" s="52">
        <v>2312.3431622148019</v>
      </c>
      <c r="G504" s="60">
        <f t="shared" si="7"/>
        <v>0.87634622700392317</v>
      </c>
      <c r="H504" s="52">
        <v>920.52286021719829</v>
      </c>
      <c r="I504" s="52">
        <v>9.4393494717032169</v>
      </c>
      <c r="J504" s="52">
        <v>8.0476427115678622</v>
      </c>
      <c r="K504" s="99"/>
    </row>
    <row r="505" spans="1:11" ht="24">
      <c r="A505" s="189"/>
      <c r="B505" s="192" t="s">
        <v>37</v>
      </c>
      <c r="C505" s="101" t="s">
        <v>62</v>
      </c>
      <c r="D505" s="51">
        <v>4.0482732519639226</v>
      </c>
      <c r="E505" s="52">
        <v>4.0482732519639226</v>
      </c>
      <c r="F505" s="52">
        <v>4.9793760999156245</v>
      </c>
      <c r="G505" s="60">
        <f t="shared" si="7"/>
        <v>1.23</v>
      </c>
      <c r="H505" s="52">
        <v>4.481438489924062</v>
      </c>
      <c r="I505" s="54" t="s">
        <v>10</v>
      </c>
      <c r="J505" s="54" t="s">
        <v>10</v>
      </c>
      <c r="K505" s="99"/>
    </row>
    <row r="506" spans="1:11">
      <c r="A506" s="189"/>
      <c r="B506" s="191"/>
      <c r="C506" s="101" t="s">
        <v>63</v>
      </c>
      <c r="D506" s="51">
        <v>13.266107899296589</v>
      </c>
      <c r="E506" s="52">
        <v>13.266107899296589</v>
      </c>
      <c r="F506" s="52">
        <v>16.200816624742313</v>
      </c>
      <c r="G506" s="60">
        <f t="shared" si="7"/>
        <v>1.22121851772375</v>
      </c>
      <c r="H506" s="52">
        <v>7.8119972126278014</v>
      </c>
      <c r="I506" s="54" t="s">
        <v>10</v>
      </c>
      <c r="J506" s="54" t="s">
        <v>10</v>
      </c>
      <c r="K506" s="99"/>
    </row>
    <row r="507" spans="1:11">
      <c r="A507" s="189"/>
      <c r="B507" s="191"/>
      <c r="C507" s="101" t="s">
        <v>66</v>
      </c>
      <c r="D507" s="51">
        <v>3.992124906136008</v>
      </c>
      <c r="E507" s="52">
        <v>3.992124906136008</v>
      </c>
      <c r="F507" s="52">
        <v>4.9103136345472898</v>
      </c>
      <c r="G507" s="60">
        <f t="shared" si="7"/>
        <v>1.23</v>
      </c>
      <c r="H507" s="52">
        <v>3.9282509076378318</v>
      </c>
      <c r="I507" s="54" t="s">
        <v>10</v>
      </c>
      <c r="J507" s="54" t="s">
        <v>10</v>
      </c>
      <c r="K507" s="99"/>
    </row>
    <row r="508" spans="1:11" ht="24">
      <c r="A508" s="189"/>
      <c r="B508" s="191"/>
      <c r="C508" s="101" t="s">
        <v>67</v>
      </c>
      <c r="D508" s="51">
        <v>65.755382025697912</v>
      </c>
      <c r="E508" s="52">
        <v>65.755382025697912</v>
      </c>
      <c r="F508" s="52">
        <v>48.387345361075901</v>
      </c>
      <c r="G508" s="60">
        <f t="shared" si="7"/>
        <v>0.73586897179253863</v>
      </c>
      <c r="H508" s="52">
        <v>18.580951227338065</v>
      </c>
      <c r="I508" s="54" t="s">
        <v>10</v>
      </c>
      <c r="J508" s="54" t="s">
        <v>10</v>
      </c>
      <c r="K508" s="99"/>
    </row>
    <row r="509" spans="1:11">
      <c r="A509" s="189"/>
      <c r="B509" s="191"/>
      <c r="C509" s="101" t="s">
        <v>68</v>
      </c>
      <c r="D509" s="51">
        <v>28.334410321766793</v>
      </c>
      <c r="E509" s="52">
        <v>28.334410321766793</v>
      </c>
      <c r="F509" s="52">
        <v>41.821589634927783</v>
      </c>
      <c r="G509" s="60">
        <f t="shared" si="7"/>
        <v>1.476</v>
      </c>
      <c r="H509" s="52">
        <v>39.49816798854291</v>
      </c>
      <c r="I509" s="54" t="s">
        <v>10</v>
      </c>
      <c r="J509" s="54" t="s">
        <v>10</v>
      </c>
      <c r="K509" s="99"/>
    </row>
    <row r="510" spans="1:11">
      <c r="A510" s="189"/>
      <c r="B510" s="191"/>
      <c r="C510" s="101" t="s">
        <v>69</v>
      </c>
      <c r="D510" s="51">
        <v>12.847799082338831</v>
      </c>
      <c r="E510" s="52">
        <v>12.847799082338831</v>
      </c>
      <c r="F510" s="52">
        <v>9.6505605320774102</v>
      </c>
      <c r="G510" s="60">
        <f t="shared" si="7"/>
        <v>0.75114503816793876</v>
      </c>
      <c r="H510" s="52">
        <v>7.2379203990580585</v>
      </c>
      <c r="I510" s="54" t="s">
        <v>10</v>
      </c>
      <c r="J510" s="54" t="s">
        <v>10</v>
      </c>
      <c r="K510" s="99"/>
    </row>
    <row r="511" spans="1:11">
      <c r="A511" s="189"/>
      <c r="B511" s="191"/>
      <c r="C511" s="101" t="s">
        <v>70</v>
      </c>
      <c r="D511" s="51">
        <v>11.784634720480955</v>
      </c>
      <c r="E511" s="52">
        <v>11.784634720480955</v>
      </c>
      <c r="F511" s="52">
        <v>29.331562307748648</v>
      </c>
      <c r="G511" s="60">
        <f t="shared" si="7"/>
        <v>2.4889666080843589</v>
      </c>
      <c r="H511" s="52">
        <v>0</v>
      </c>
      <c r="I511" s="54" t="s">
        <v>10</v>
      </c>
      <c r="J511" s="54" t="s">
        <v>10</v>
      </c>
      <c r="K511" s="99"/>
    </row>
    <row r="512" spans="1:11">
      <c r="A512" s="189"/>
      <c r="B512" s="191"/>
      <c r="C512" s="101" t="s">
        <v>71</v>
      </c>
      <c r="D512" s="51">
        <v>4.7532734307561153</v>
      </c>
      <c r="E512" s="52">
        <v>2.3766367153780577</v>
      </c>
      <c r="F512" s="52">
        <v>8.5558921753610073E-2</v>
      </c>
      <c r="G512" s="60">
        <f t="shared" si="7"/>
        <v>1.7999999999999999E-2</v>
      </c>
      <c r="H512" s="52">
        <v>0</v>
      </c>
      <c r="I512" s="54" t="s">
        <v>10</v>
      </c>
      <c r="J512" s="54" t="s">
        <v>10</v>
      </c>
      <c r="K512" s="99"/>
    </row>
    <row r="513" spans="1:11">
      <c r="A513" s="189"/>
      <c r="B513" s="191"/>
      <c r="C513" s="101" t="s">
        <v>55</v>
      </c>
      <c r="D513" s="51">
        <v>144.78200563843714</v>
      </c>
      <c r="E513" s="52">
        <v>142.40536892305909</v>
      </c>
      <c r="F513" s="52">
        <v>155.36712311678858</v>
      </c>
      <c r="G513" s="60">
        <f t="shared" si="7"/>
        <v>1.0731107255468304</v>
      </c>
      <c r="H513" s="52">
        <v>81.538726225128727</v>
      </c>
      <c r="I513" s="54" t="s">
        <v>10</v>
      </c>
      <c r="J513" s="54" t="s">
        <v>10</v>
      </c>
      <c r="K513" s="99"/>
    </row>
    <row r="514" spans="1:11">
      <c r="A514" s="189"/>
      <c r="B514" s="192" t="s">
        <v>38</v>
      </c>
      <c r="C514" s="101" t="s">
        <v>75</v>
      </c>
      <c r="D514" s="51">
        <v>940.06486278190823</v>
      </c>
      <c r="E514" s="52">
        <v>940.06486278190823</v>
      </c>
      <c r="F514" s="52">
        <v>457.62729978140248</v>
      </c>
      <c r="G514" s="60">
        <f t="shared" si="7"/>
        <v>0.48680396204487264</v>
      </c>
      <c r="H514" s="52">
        <v>87.598130495780978</v>
      </c>
      <c r="I514" s="54" t="s">
        <v>10</v>
      </c>
      <c r="J514" s="54" t="s">
        <v>10</v>
      </c>
      <c r="K514" s="99"/>
    </row>
    <row r="515" spans="1:11">
      <c r="A515" s="189"/>
      <c r="B515" s="191"/>
      <c r="C515" s="101" t="s">
        <v>76</v>
      </c>
      <c r="D515" s="51">
        <v>5.023067942548705</v>
      </c>
      <c r="E515" s="52">
        <v>5.023067942548705</v>
      </c>
      <c r="F515" s="52">
        <v>1.2356747138669815</v>
      </c>
      <c r="G515" s="60">
        <f t="shared" si="7"/>
        <v>0.246</v>
      </c>
      <c r="H515" s="52">
        <v>0</v>
      </c>
      <c r="I515" s="54" t="s">
        <v>10</v>
      </c>
      <c r="J515" s="54" t="s">
        <v>10</v>
      </c>
      <c r="K515" s="99"/>
    </row>
    <row r="516" spans="1:11">
      <c r="A516" s="189"/>
      <c r="B516" s="191"/>
      <c r="C516" s="101" t="s">
        <v>77</v>
      </c>
      <c r="D516" s="51">
        <v>49.654991566860865</v>
      </c>
      <c r="E516" s="52">
        <v>0</v>
      </c>
      <c r="F516" s="52">
        <v>0</v>
      </c>
      <c r="G516" s="83">
        <f t="shared" si="7"/>
        <v>0</v>
      </c>
      <c r="H516" s="54" t="s">
        <v>10</v>
      </c>
      <c r="I516" s="54" t="s">
        <v>10</v>
      </c>
      <c r="J516" s="54" t="s">
        <v>10</v>
      </c>
      <c r="K516" s="99"/>
    </row>
    <row r="517" spans="1:11">
      <c r="A517" s="189"/>
      <c r="B517" s="191"/>
      <c r="C517" s="101" t="s">
        <v>55</v>
      </c>
      <c r="D517" s="51">
        <v>994.74292229131777</v>
      </c>
      <c r="E517" s="52">
        <v>945.0879307244569</v>
      </c>
      <c r="F517" s="52">
        <v>458.86297449526944</v>
      </c>
      <c r="G517" s="60">
        <f t="shared" ref="G517:G580" si="8">F517/D517</f>
        <v>0.46128800136452547</v>
      </c>
      <c r="H517" s="52">
        <v>87.598130495780978</v>
      </c>
      <c r="I517" s="54" t="s">
        <v>10</v>
      </c>
      <c r="J517" s="54" t="s">
        <v>10</v>
      </c>
      <c r="K517" s="99"/>
    </row>
    <row r="518" spans="1:11" ht="24">
      <c r="A518" s="189"/>
      <c r="B518" s="192" t="s">
        <v>39</v>
      </c>
      <c r="C518" s="101" t="s">
        <v>80</v>
      </c>
      <c r="D518" s="51">
        <v>309.49251535127212</v>
      </c>
      <c r="E518" s="52">
        <v>309.49251535127212</v>
      </c>
      <c r="F518" s="52">
        <v>306.42593584377079</v>
      </c>
      <c r="G518" s="60">
        <f t="shared" si="8"/>
        <v>0.99009158750084547</v>
      </c>
      <c r="H518" s="52">
        <v>183.32456860499448</v>
      </c>
      <c r="I518" s="54" t="s">
        <v>10</v>
      </c>
      <c r="J518" s="54" t="s">
        <v>10</v>
      </c>
      <c r="K518" s="99"/>
    </row>
    <row r="519" spans="1:11">
      <c r="A519" s="189"/>
      <c r="B519" s="191"/>
      <c r="C519" s="101" t="s">
        <v>81</v>
      </c>
      <c r="D519" s="51">
        <v>512.50786635453721</v>
      </c>
      <c r="E519" s="52">
        <v>512.50786635453721</v>
      </c>
      <c r="F519" s="52">
        <v>451.07571242401957</v>
      </c>
      <c r="G519" s="60">
        <f t="shared" si="8"/>
        <v>0.8801342223925579</v>
      </c>
      <c r="H519" s="52">
        <v>237.05017110347475</v>
      </c>
      <c r="I519" s="54" t="s">
        <v>10</v>
      </c>
      <c r="J519" s="54" t="s">
        <v>10</v>
      </c>
      <c r="K519" s="99"/>
    </row>
    <row r="520" spans="1:11">
      <c r="A520" s="189"/>
      <c r="B520" s="191"/>
      <c r="C520" s="101" t="s">
        <v>82</v>
      </c>
      <c r="D520" s="51">
        <v>52.32028933939911</v>
      </c>
      <c r="E520" s="52">
        <v>52.32028933939911</v>
      </c>
      <c r="F520" s="52">
        <v>75.933036315032822</v>
      </c>
      <c r="G520" s="60">
        <f t="shared" si="8"/>
        <v>1.4513114754098357</v>
      </c>
      <c r="H520" s="52">
        <v>43.084471706503209</v>
      </c>
      <c r="I520" s="54" t="s">
        <v>10</v>
      </c>
      <c r="J520" s="54" t="s">
        <v>10</v>
      </c>
      <c r="K520" s="99"/>
    </row>
    <row r="521" spans="1:11">
      <c r="A521" s="189"/>
      <c r="B521" s="191"/>
      <c r="C521" s="101" t="s">
        <v>83</v>
      </c>
      <c r="D521" s="51">
        <v>74.245897793891487</v>
      </c>
      <c r="E521" s="52">
        <v>74.245897793891487</v>
      </c>
      <c r="F521" s="52">
        <v>58.485737760599619</v>
      </c>
      <c r="G521" s="60">
        <f t="shared" si="8"/>
        <v>0.78773022481265598</v>
      </c>
      <c r="H521" s="52">
        <v>50.486715939328015</v>
      </c>
      <c r="I521" s="54" t="s">
        <v>10</v>
      </c>
      <c r="J521" s="54" t="s">
        <v>10</v>
      </c>
      <c r="K521" s="99"/>
    </row>
    <row r="522" spans="1:11">
      <c r="A522" s="189"/>
      <c r="B522" s="191"/>
      <c r="C522" s="101" t="s">
        <v>85</v>
      </c>
      <c r="D522" s="51">
        <v>166.05770088460676</v>
      </c>
      <c r="E522" s="52">
        <v>166.05770088460676</v>
      </c>
      <c r="F522" s="52">
        <v>127.25208708921137</v>
      </c>
      <c r="G522" s="60">
        <f t="shared" si="8"/>
        <v>0.76631247097440336</v>
      </c>
      <c r="H522" s="52">
        <v>71.639870923825356</v>
      </c>
      <c r="I522" s="54" t="s">
        <v>10</v>
      </c>
      <c r="J522" s="54" t="s">
        <v>10</v>
      </c>
      <c r="K522" s="99"/>
    </row>
    <row r="523" spans="1:11">
      <c r="A523" s="189"/>
      <c r="B523" s="191"/>
      <c r="C523" s="101" t="s">
        <v>55</v>
      </c>
      <c r="D523" s="51">
        <v>1114.6242697237067</v>
      </c>
      <c r="E523" s="52">
        <v>1114.6242697237067</v>
      </c>
      <c r="F523" s="52">
        <v>1019.1725094326341</v>
      </c>
      <c r="G523" s="60">
        <f t="shared" si="8"/>
        <v>0.91436418272613684</v>
      </c>
      <c r="H523" s="52">
        <v>585.58579827812594</v>
      </c>
      <c r="I523" s="54" t="s">
        <v>10</v>
      </c>
      <c r="J523" s="54" t="s">
        <v>10</v>
      </c>
      <c r="K523" s="99"/>
    </row>
    <row r="524" spans="1:11">
      <c r="A524" s="189"/>
      <c r="B524" s="192" t="s">
        <v>40</v>
      </c>
      <c r="C524" s="101" t="s">
        <v>86</v>
      </c>
      <c r="D524" s="51">
        <v>16.041666666666668</v>
      </c>
      <c r="E524" s="52">
        <v>16.041666666666668</v>
      </c>
      <c r="F524" s="52">
        <v>32.083333333333336</v>
      </c>
      <c r="G524" s="60">
        <f t="shared" si="8"/>
        <v>2</v>
      </c>
      <c r="H524" s="52">
        <v>32.083333333333336</v>
      </c>
      <c r="I524" s="52">
        <v>0</v>
      </c>
      <c r="J524" s="52">
        <v>0</v>
      </c>
      <c r="K524" s="99"/>
    </row>
    <row r="525" spans="1:11">
      <c r="A525" s="189"/>
      <c r="B525" s="191"/>
      <c r="C525" s="101" t="s">
        <v>87</v>
      </c>
      <c r="D525" s="51">
        <v>1.89</v>
      </c>
      <c r="E525" s="52">
        <v>1.89</v>
      </c>
      <c r="F525" s="52">
        <v>3.5</v>
      </c>
      <c r="G525" s="60">
        <f t="shared" si="8"/>
        <v>1.8518518518518519</v>
      </c>
      <c r="H525" s="52">
        <v>3.5</v>
      </c>
      <c r="I525" s="54" t="s">
        <v>10</v>
      </c>
      <c r="J525" s="54" t="s">
        <v>10</v>
      </c>
      <c r="K525" s="99"/>
    </row>
    <row r="526" spans="1:11">
      <c r="A526" s="189"/>
      <c r="B526" s="191"/>
      <c r="C526" s="101" t="s">
        <v>55</v>
      </c>
      <c r="D526" s="51">
        <v>17.931666666666668</v>
      </c>
      <c r="E526" s="52">
        <v>17.931666666666668</v>
      </c>
      <c r="F526" s="52">
        <v>35.583333333333336</v>
      </c>
      <c r="G526" s="60">
        <f t="shared" si="8"/>
        <v>1.9843851659076122</v>
      </c>
      <c r="H526" s="52">
        <v>35.583333333333336</v>
      </c>
      <c r="I526" s="52">
        <v>0</v>
      </c>
      <c r="J526" s="52">
        <v>0</v>
      </c>
      <c r="K526" s="99"/>
    </row>
    <row r="527" spans="1:11">
      <c r="A527" s="189"/>
      <c r="B527" s="192" t="s">
        <v>41</v>
      </c>
      <c r="C527" s="101" t="s">
        <v>89</v>
      </c>
      <c r="D527" s="51">
        <v>833.34781883124492</v>
      </c>
      <c r="E527" s="52">
        <v>833.34781883124492</v>
      </c>
      <c r="F527" s="52">
        <v>678.89574502798791</v>
      </c>
      <c r="G527" s="60">
        <f t="shared" si="8"/>
        <v>0.81466073311396769</v>
      </c>
      <c r="H527" s="52">
        <v>86.029910725650723</v>
      </c>
      <c r="I527" s="54" t="s">
        <v>10</v>
      </c>
      <c r="J527" s="54" t="s">
        <v>10</v>
      </c>
      <c r="K527" s="99"/>
    </row>
    <row r="528" spans="1:11">
      <c r="A528" s="189"/>
      <c r="B528" s="191"/>
      <c r="C528" s="101" t="s">
        <v>90</v>
      </c>
      <c r="D528" s="51">
        <v>1724.400547673866</v>
      </c>
      <c r="E528" s="52">
        <v>1697.1119117449073</v>
      </c>
      <c r="F528" s="52">
        <v>1566.7599583048382</v>
      </c>
      <c r="G528" s="60">
        <f t="shared" si="8"/>
        <v>0.90858238268267921</v>
      </c>
      <c r="H528" s="52">
        <v>370.91431869596147</v>
      </c>
      <c r="I528" s="54" t="s">
        <v>10</v>
      </c>
      <c r="J528" s="54" t="s">
        <v>10</v>
      </c>
      <c r="K528" s="99"/>
    </row>
    <row r="529" spans="1:11">
      <c r="A529" s="189"/>
      <c r="B529" s="191"/>
      <c r="C529" s="101" t="s">
        <v>91</v>
      </c>
      <c r="D529" s="51">
        <v>751.01353044780876</v>
      </c>
      <c r="E529" s="52">
        <v>751.01353044780876</v>
      </c>
      <c r="F529" s="52">
        <v>765.57490478595059</v>
      </c>
      <c r="G529" s="60">
        <f t="shared" si="8"/>
        <v>1.0193889640436429</v>
      </c>
      <c r="H529" s="52">
        <v>289.78637444982701</v>
      </c>
      <c r="I529" s="52">
        <v>5.6185788242287558</v>
      </c>
      <c r="J529" s="54" t="s">
        <v>10</v>
      </c>
      <c r="K529" s="99"/>
    </row>
    <row r="530" spans="1:11">
      <c r="A530" s="189"/>
      <c r="B530" s="191"/>
      <c r="C530" s="101" t="s">
        <v>92</v>
      </c>
      <c r="D530" s="51">
        <v>767.38129984180557</v>
      </c>
      <c r="E530" s="52">
        <v>751.955889293268</v>
      </c>
      <c r="F530" s="52">
        <v>835.5806588203036</v>
      </c>
      <c r="G530" s="60">
        <f t="shared" si="8"/>
        <v>1.0888728445592266</v>
      </c>
      <c r="H530" s="52">
        <v>419.7988992111982</v>
      </c>
      <c r="I530" s="52">
        <v>2.6573288630571827</v>
      </c>
      <c r="J530" s="52">
        <v>2.6573288630571827</v>
      </c>
      <c r="K530" s="99"/>
    </row>
    <row r="531" spans="1:11">
      <c r="A531" s="189"/>
      <c r="B531" s="191"/>
      <c r="C531" s="101" t="s">
        <v>93</v>
      </c>
      <c r="D531" s="51">
        <v>2089.9664857546504</v>
      </c>
      <c r="E531" s="52">
        <v>2086.7896303338798</v>
      </c>
      <c r="F531" s="52">
        <v>2227.8347934537378</v>
      </c>
      <c r="G531" s="60">
        <f t="shared" si="8"/>
        <v>1.0659667552751715</v>
      </c>
      <c r="H531" s="52">
        <v>691.71262527929355</v>
      </c>
      <c r="I531" s="52">
        <v>14.034762999691978</v>
      </c>
      <c r="J531" s="52">
        <v>13.875920228653445</v>
      </c>
      <c r="K531" s="99"/>
    </row>
    <row r="532" spans="1:11">
      <c r="A532" s="189"/>
      <c r="B532" s="191"/>
      <c r="C532" s="101" t="s">
        <v>94</v>
      </c>
      <c r="D532" s="51">
        <v>1591.286162846689</v>
      </c>
      <c r="E532" s="52">
        <v>1585.1283153084876</v>
      </c>
      <c r="F532" s="52">
        <v>1440.4715016395858</v>
      </c>
      <c r="G532" s="60">
        <f t="shared" si="8"/>
        <v>0.90522467628493208</v>
      </c>
      <c r="H532" s="52">
        <v>529.65020394460623</v>
      </c>
      <c r="I532" s="52">
        <v>4.0108473593305458</v>
      </c>
      <c r="J532" s="52">
        <v>2.9513439562994144</v>
      </c>
      <c r="K532" s="99"/>
    </row>
    <row r="533" spans="1:11">
      <c r="A533" s="189"/>
      <c r="B533" s="191"/>
      <c r="C533" s="101" t="s">
        <v>55</v>
      </c>
      <c r="D533" s="51">
        <v>7757.395845396064</v>
      </c>
      <c r="E533" s="52">
        <v>7705.3470959595961</v>
      </c>
      <c r="F533" s="52">
        <v>7515.1175620324029</v>
      </c>
      <c r="G533" s="60">
        <f t="shared" si="8"/>
        <v>0.96876809071082137</v>
      </c>
      <c r="H533" s="52">
        <v>2387.8923323065369</v>
      </c>
      <c r="I533" s="52">
        <v>26.321518046308462</v>
      </c>
      <c r="J533" s="52">
        <v>19.484593048010044</v>
      </c>
      <c r="K533" s="99"/>
    </row>
    <row r="534" spans="1:11">
      <c r="A534" s="189"/>
      <c r="B534" s="192" t="s">
        <v>42</v>
      </c>
      <c r="C534" s="101" t="s">
        <v>95</v>
      </c>
      <c r="D534" s="51">
        <v>19.852641489352976</v>
      </c>
      <c r="E534" s="52">
        <v>19.852641489352976</v>
      </c>
      <c r="F534" s="52">
        <v>23.981990919138397</v>
      </c>
      <c r="G534" s="60">
        <f t="shared" si="8"/>
        <v>1.2080000000000002</v>
      </c>
      <c r="H534" s="52">
        <v>10.535135083683315</v>
      </c>
      <c r="I534" s="54" t="s">
        <v>10</v>
      </c>
      <c r="J534" s="54" t="s">
        <v>10</v>
      </c>
      <c r="K534" s="99"/>
    </row>
    <row r="535" spans="1:11">
      <c r="A535" s="189"/>
      <c r="B535" s="191"/>
      <c r="C535" s="101" t="s">
        <v>96</v>
      </c>
      <c r="D535" s="51">
        <v>52.41324822101663</v>
      </c>
      <c r="E535" s="52">
        <v>52.41324822101663</v>
      </c>
      <c r="F535" s="52">
        <v>40.868524133819768</v>
      </c>
      <c r="G535" s="60">
        <f t="shared" si="8"/>
        <v>0.77973652694610773</v>
      </c>
      <c r="H535" s="52">
        <v>24.482950103144105</v>
      </c>
      <c r="I535" s="54" t="s">
        <v>10</v>
      </c>
      <c r="J535" s="54" t="s">
        <v>10</v>
      </c>
      <c r="K535" s="99"/>
    </row>
    <row r="536" spans="1:11">
      <c r="A536" s="189"/>
      <c r="B536" s="191"/>
      <c r="C536" s="101" t="s">
        <v>97</v>
      </c>
      <c r="D536" s="51">
        <v>1540.1327586786638</v>
      </c>
      <c r="E536" s="52">
        <v>1531.3076893218597</v>
      </c>
      <c r="F536" s="52">
        <v>1208.0313131603509</v>
      </c>
      <c r="G536" s="60">
        <f t="shared" si="8"/>
        <v>0.78436829965019716</v>
      </c>
      <c r="H536" s="52">
        <v>313.4584807340874</v>
      </c>
      <c r="I536" s="52">
        <v>3.8120129745975881</v>
      </c>
      <c r="J536" s="54" t="s">
        <v>10</v>
      </c>
      <c r="K536" s="99"/>
    </row>
    <row r="537" spans="1:11">
      <c r="A537" s="189"/>
      <c r="B537" s="191"/>
      <c r="C537" s="101" t="s">
        <v>98</v>
      </c>
      <c r="D537" s="51">
        <v>1187.2875740628456</v>
      </c>
      <c r="E537" s="52">
        <v>1187.2875740628456</v>
      </c>
      <c r="F537" s="52">
        <v>941.46347645635751</v>
      </c>
      <c r="G537" s="60">
        <f t="shared" si="8"/>
        <v>0.79295319602706793</v>
      </c>
      <c r="H537" s="52">
        <v>255.80834716776513</v>
      </c>
      <c r="I537" s="54" t="s">
        <v>10</v>
      </c>
      <c r="J537" s="54" t="s">
        <v>10</v>
      </c>
      <c r="K537" s="99"/>
    </row>
    <row r="538" spans="1:11">
      <c r="A538" s="189"/>
      <c r="B538" s="191"/>
      <c r="C538" s="101" t="s">
        <v>99</v>
      </c>
      <c r="D538" s="51">
        <v>2454.5194160382002</v>
      </c>
      <c r="E538" s="52">
        <v>2362.9529078169921</v>
      </c>
      <c r="F538" s="52">
        <v>1565.3804141134999</v>
      </c>
      <c r="G538" s="60">
        <f t="shared" si="8"/>
        <v>0.63775434159740929</v>
      </c>
      <c r="H538" s="52">
        <v>624.53268901485228</v>
      </c>
      <c r="I538" s="52">
        <v>5.8043428988253893</v>
      </c>
      <c r="J538" s="52">
        <v>5.8043428988253893</v>
      </c>
      <c r="K538" s="99"/>
    </row>
    <row r="539" spans="1:11" ht="24">
      <c r="A539" s="189"/>
      <c r="B539" s="191"/>
      <c r="C539" s="101" t="s">
        <v>100</v>
      </c>
      <c r="D539" s="51">
        <v>3059.3837234692596</v>
      </c>
      <c r="E539" s="52">
        <v>3045.368919254332</v>
      </c>
      <c r="F539" s="52">
        <v>2412.1874187913581</v>
      </c>
      <c r="G539" s="60">
        <f t="shared" si="8"/>
        <v>0.78845533506859411</v>
      </c>
      <c r="H539" s="52">
        <v>671.12420004222827</v>
      </c>
      <c r="I539" s="52">
        <v>0</v>
      </c>
      <c r="J539" s="52">
        <v>0</v>
      </c>
      <c r="K539" s="99"/>
    </row>
    <row r="540" spans="1:11">
      <c r="A540" s="189"/>
      <c r="B540" s="191"/>
      <c r="C540" s="101" t="s">
        <v>101</v>
      </c>
      <c r="D540" s="51">
        <v>529.6072913896536</v>
      </c>
      <c r="E540" s="52">
        <v>529.6072913896536</v>
      </c>
      <c r="F540" s="52">
        <v>572.14569979403325</v>
      </c>
      <c r="G540" s="60">
        <f t="shared" si="8"/>
        <v>1.0803206623019894</v>
      </c>
      <c r="H540" s="52">
        <v>123.54058331938094</v>
      </c>
      <c r="I540" s="54" t="s">
        <v>10</v>
      </c>
      <c r="J540" s="54" t="s">
        <v>10</v>
      </c>
      <c r="K540" s="99"/>
    </row>
    <row r="541" spans="1:11">
      <c r="A541" s="189"/>
      <c r="B541" s="191"/>
      <c r="C541" s="101" t="s">
        <v>102</v>
      </c>
      <c r="D541" s="51">
        <v>2943.3914880150537</v>
      </c>
      <c r="E541" s="52">
        <v>2915.4914388245866</v>
      </c>
      <c r="F541" s="52">
        <v>2211.1496146209083</v>
      </c>
      <c r="G541" s="60">
        <f t="shared" si="8"/>
        <v>0.75122511688448546</v>
      </c>
      <c r="H541" s="52">
        <v>464.88128478366809</v>
      </c>
      <c r="I541" s="52">
        <v>11.688765580187638</v>
      </c>
      <c r="J541" s="52">
        <v>3.9143389816737884</v>
      </c>
      <c r="K541" s="99"/>
    </row>
    <row r="542" spans="1:11">
      <c r="A542" s="189"/>
      <c r="B542" s="191"/>
      <c r="C542" s="101" t="s">
        <v>55</v>
      </c>
      <c r="D542" s="51">
        <v>11786.588141364047</v>
      </c>
      <c r="E542" s="52">
        <v>11644.281710380639</v>
      </c>
      <c r="F542" s="52">
        <v>8975.208451989467</v>
      </c>
      <c r="G542" s="60">
        <f t="shared" si="8"/>
        <v>0.7614763784348858</v>
      </c>
      <c r="H542" s="52">
        <v>2488.3636702488097</v>
      </c>
      <c r="I542" s="52">
        <v>21.305121453610617</v>
      </c>
      <c r="J542" s="52">
        <v>9.7186818804991777</v>
      </c>
      <c r="K542" s="99"/>
    </row>
    <row r="543" spans="1:11">
      <c r="A543" s="189"/>
      <c r="B543" s="192" t="s">
        <v>43</v>
      </c>
      <c r="C543" s="101" t="s">
        <v>106</v>
      </c>
      <c r="D543" s="51">
        <v>33.241070689286374</v>
      </c>
      <c r="E543" s="52">
        <v>33.241070689286374</v>
      </c>
      <c r="F543" s="52">
        <v>34.934445234485381</v>
      </c>
      <c r="G543" s="60">
        <f t="shared" si="8"/>
        <v>1.0509422383240135</v>
      </c>
      <c r="H543" s="52">
        <v>21.799391356896546</v>
      </c>
      <c r="I543" s="54" t="s">
        <v>10</v>
      </c>
      <c r="J543" s="54" t="s">
        <v>10</v>
      </c>
      <c r="K543" s="99"/>
    </row>
    <row r="544" spans="1:11" ht="24">
      <c r="A544" s="189"/>
      <c r="B544" s="191"/>
      <c r="C544" s="101" t="s">
        <v>108</v>
      </c>
      <c r="D544" s="51">
        <v>58.126474590460496</v>
      </c>
      <c r="E544" s="52">
        <v>58.126474590460496</v>
      </c>
      <c r="F544" s="52">
        <v>57.19645099701313</v>
      </c>
      <c r="G544" s="60">
        <f t="shared" si="8"/>
        <v>0.98399999999999999</v>
      </c>
      <c r="H544" s="52">
        <v>42.897338247759848</v>
      </c>
      <c r="I544" s="54" t="s">
        <v>10</v>
      </c>
      <c r="J544" s="54" t="s">
        <v>10</v>
      </c>
      <c r="K544" s="99"/>
    </row>
    <row r="545" spans="1:11">
      <c r="A545" s="189"/>
      <c r="B545" s="191"/>
      <c r="C545" s="101" t="s">
        <v>109</v>
      </c>
      <c r="D545" s="51">
        <v>67.614272103448869</v>
      </c>
      <c r="E545" s="52">
        <v>67.614272103448869</v>
      </c>
      <c r="F545" s="52">
        <v>108.5656545418438</v>
      </c>
      <c r="G545" s="60">
        <f t="shared" si="8"/>
        <v>1.6056618102127891</v>
      </c>
      <c r="H545" s="52">
        <v>72.151735678104259</v>
      </c>
      <c r="I545" s="52">
        <v>0</v>
      </c>
      <c r="J545" s="52">
        <v>0</v>
      </c>
      <c r="K545" s="99"/>
    </row>
    <row r="546" spans="1:11">
      <c r="A546" s="189"/>
      <c r="B546" s="191"/>
      <c r="C546" s="101" t="s">
        <v>55</v>
      </c>
      <c r="D546" s="51">
        <v>158.98181738319573</v>
      </c>
      <c r="E546" s="52">
        <v>158.98181738319573</v>
      </c>
      <c r="F546" s="52">
        <v>200.69655077334232</v>
      </c>
      <c r="G546" s="60">
        <f t="shared" si="8"/>
        <v>1.262386819302745</v>
      </c>
      <c r="H546" s="52">
        <v>136.84846528276066</v>
      </c>
      <c r="I546" s="52">
        <v>0</v>
      </c>
      <c r="J546" s="52">
        <v>0</v>
      </c>
      <c r="K546" s="99"/>
    </row>
    <row r="547" spans="1:11">
      <c r="A547" s="189"/>
      <c r="B547" s="192" t="s">
        <v>44</v>
      </c>
      <c r="C547" s="101" t="s">
        <v>112</v>
      </c>
      <c r="D547" s="51">
        <v>866.61000830235048</v>
      </c>
      <c r="E547" s="52">
        <v>253.60672132741621</v>
      </c>
      <c r="F547" s="52">
        <v>361.90118583794913</v>
      </c>
      <c r="G547" s="60">
        <f t="shared" si="8"/>
        <v>0.41760559233200761</v>
      </c>
      <c r="H547" s="52">
        <v>9.0652027870581726</v>
      </c>
      <c r="I547" s="52">
        <v>1.0543568920607969</v>
      </c>
      <c r="J547" s="52">
        <v>1.0543568920607969</v>
      </c>
      <c r="K547" s="99"/>
    </row>
    <row r="548" spans="1:11">
      <c r="A548" s="189"/>
      <c r="B548" s="191"/>
      <c r="C548" s="101" t="s">
        <v>54</v>
      </c>
      <c r="D548" s="51">
        <v>15.982153658269354</v>
      </c>
      <c r="E548" s="52">
        <v>15.982153658269354</v>
      </c>
      <c r="F548" s="52">
        <v>9.8290244998356524</v>
      </c>
      <c r="G548" s="60">
        <f t="shared" si="8"/>
        <v>0.61499999999999999</v>
      </c>
      <c r="H548" s="52">
        <v>0</v>
      </c>
      <c r="I548" s="54" t="s">
        <v>10</v>
      </c>
      <c r="J548" s="54" t="s">
        <v>10</v>
      </c>
      <c r="K548" s="99"/>
    </row>
    <row r="549" spans="1:11">
      <c r="A549" s="189"/>
      <c r="B549" s="191"/>
      <c r="C549" s="101" t="s">
        <v>113</v>
      </c>
      <c r="D549" s="51">
        <v>35.725361039628567</v>
      </c>
      <c r="E549" s="52">
        <v>26.794020779721425</v>
      </c>
      <c r="F549" s="52">
        <v>35.368107429232282</v>
      </c>
      <c r="G549" s="60">
        <f t="shared" si="8"/>
        <v>0.99</v>
      </c>
      <c r="H549" s="52">
        <v>30.759535855120195</v>
      </c>
      <c r="I549" s="54" t="s">
        <v>10</v>
      </c>
      <c r="J549" s="54" t="s">
        <v>10</v>
      </c>
      <c r="K549" s="99"/>
    </row>
    <row r="550" spans="1:11" ht="24">
      <c r="A550" s="189"/>
      <c r="B550" s="191"/>
      <c r="C550" s="101" t="s">
        <v>114</v>
      </c>
      <c r="D550" s="51">
        <v>137.64258766472491</v>
      </c>
      <c r="E550" s="52">
        <v>109.04964862449407</v>
      </c>
      <c r="F550" s="52">
        <v>81.491873202344294</v>
      </c>
      <c r="G550" s="60">
        <f t="shared" si="8"/>
        <v>0.59205420782153062</v>
      </c>
      <c r="H550" s="52">
        <v>4.5994599571649806</v>
      </c>
      <c r="I550" s="54" t="s">
        <v>10</v>
      </c>
      <c r="J550" s="54" t="s">
        <v>10</v>
      </c>
      <c r="K550" s="99"/>
    </row>
    <row r="551" spans="1:11">
      <c r="A551" s="189"/>
      <c r="B551" s="191"/>
      <c r="C551" s="101" t="s">
        <v>116</v>
      </c>
      <c r="D551" s="51">
        <v>4.3770491803278695</v>
      </c>
      <c r="E551" s="52">
        <v>4.3770491803278695</v>
      </c>
      <c r="F551" s="52">
        <v>0.21885245901639344</v>
      </c>
      <c r="G551" s="60">
        <f t="shared" si="8"/>
        <v>4.9999999999999996E-2</v>
      </c>
      <c r="H551" s="52">
        <v>0.21885245901639344</v>
      </c>
      <c r="I551" s="52">
        <v>0</v>
      </c>
      <c r="J551" s="52">
        <v>0</v>
      </c>
      <c r="K551" s="99"/>
    </row>
    <row r="552" spans="1:11">
      <c r="A552" s="189"/>
      <c r="B552" s="191"/>
      <c r="C552" s="101" t="s">
        <v>119</v>
      </c>
      <c r="D552" s="51">
        <v>1089.1525379232837</v>
      </c>
      <c r="E552" s="52">
        <v>431.29280257335728</v>
      </c>
      <c r="F552" s="52">
        <v>307.48735788174747</v>
      </c>
      <c r="G552" s="60">
        <f t="shared" si="8"/>
        <v>0.28231799236132876</v>
      </c>
      <c r="H552" s="52">
        <v>0</v>
      </c>
      <c r="I552" s="54" t="s">
        <v>10</v>
      </c>
      <c r="J552" s="54" t="s">
        <v>10</v>
      </c>
      <c r="K552" s="99"/>
    </row>
    <row r="553" spans="1:11" ht="24">
      <c r="A553" s="189"/>
      <c r="B553" s="191"/>
      <c r="C553" s="101" t="s">
        <v>120</v>
      </c>
      <c r="D553" s="51">
        <v>205.61696016023211</v>
      </c>
      <c r="E553" s="52">
        <v>46.268029536005265</v>
      </c>
      <c r="F553" s="52">
        <v>24.666455549935915</v>
      </c>
      <c r="G553" s="60">
        <f t="shared" si="8"/>
        <v>0.11996313694509425</v>
      </c>
      <c r="H553" s="52">
        <v>0</v>
      </c>
      <c r="I553" s="54" t="s">
        <v>10</v>
      </c>
      <c r="J553" s="54" t="s">
        <v>10</v>
      </c>
      <c r="K553" s="99"/>
    </row>
    <row r="554" spans="1:11">
      <c r="A554" s="189"/>
      <c r="B554" s="191"/>
      <c r="C554" s="101" t="s">
        <v>55</v>
      </c>
      <c r="D554" s="51">
        <v>2355.1066579288172</v>
      </c>
      <c r="E554" s="52">
        <v>887.37042567959156</v>
      </c>
      <c r="F554" s="52">
        <v>820.96285686006127</v>
      </c>
      <c r="G554" s="60">
        <f t="shared" si="8"/>
        <v>0.34858839793780361</v>
      </c>
      <c r="H554" s="52">
        <v>44.643051058359731</v>
      </c>
      <c r="I554" s="52">
        <v>1.0543568920607969</v>
      </c>
      <c r="J554" s="52">
        <v>1.0543568920607969</v>
      </c>
      <c r="K554" s="99"/>
    </row>
    <row r="555" spans="1:11">
      <c r="A555" s="189"/>
      <c r="B555" s="192" t="s">
        <v>45</v>
      </c>
      <c r="C555" s="101" t="s">
        <v>121</v>
      </c>
      <c r="D555" s="51">
        <v>1756.488839660379</v>
      </c>
      <c r="E555" s="52">
        <v>935.80327578590845</v>
      </c>
      <c r="F555" s="52">
        <v>495.83130531691705</v>
      </c>
      <c r="G555" s="60">
        <f t="shared" si="8"/>
        <v>0.28228548574939261</v>
      </c>
      <c r="H555" s="52">
        <v>122.64025532158323</v>
      </c>
      <c r="I555" s="54" t="s">
        <v>10</v>
      </c>
      <c r="J555" s="54" t="s">
        <v>10</v>
      </c>
      <c r="K555" s="99"/>
    </row>
    <row r="556" spans="1:11">
      <c r="A556" s="189"/>
      <c r="B556" s="191"/>
      <c r="C556" s="101" t="s">
        <v>122</v>
      </c>
      <c r="D556" s="51">
        <v>236.30017376947126</v>
      </c>
      <c r="E556" s="52">
        <v>194.28590749998969</v>
      </c>
      <c r="F556" s="52">
        <v>118.64715571553037</v>
      </c>
      <c r="G556" s="60">
        <f t="shared" si="8"/>
        <v>0.50210354830834647</v>
      </c>
      <c r="H556" s="52">
        <v>0</v>
      </c>
      <c r="I556" s="54" t="s">
        <v>10</v>
      </c>
      <c r="J556" s="54" t="s">
        <v>10</v>
      </c>
      <c r="K556" s="99"/>
    </row>
    <row r="557" spans="1:11">
      <c r="A557" s="189"/>
      <c r="B557" s="191"/>
      <c r="C557" s="101" t="s">
        <v>123</v>
      </c>
      <c r="D557" s="51">
        <v>126.39761248289861</v>
      </c>
      <c r="E557" s="52">
        <v>88.518099238046503</v>
      </c>
      <c r="F557" s="52">
        <v>99.034083788788976</v>
      </c>
      <c r="G557" s="60">
        <f t="shared" si="8"/>
        <v>0.7835122977673975</v>
      </c>
      <c r="H557" s="52">
        <v>16.159319729554966</v>
      </c>
      <c r="I557" s="54" t="s">
        <v>10</v>
      </c>
      <c r="J557" s="54" t="s">
        <v>10</v>
      </c>
      <c r="K557" s="99"/>
    </row>
    <row r="558" spans="1:11">
      <c r="A558" s="189"/>
      <c r="B558" s="191"/>
      <c r="C558" s="101" t="s">
        <v>124</v>
      </c>
      <c r="D558" s="51">
        <v>282.34247601363967</v>
      </c>
      <c r="E558" s="52">
        <v>161.33092716932001</v>
      </c>
      <c r="F558" s="52">
        <v>39.434974137253263</v>
      </c>
      <c r="G558" s="60">
        <f t="shared" si="8"/>
        <v>0.13967071017450525</v>
      </c>
      <c r="H558" s="52">
        <v>13.466769476676154</v>
      </c>
      <c r="I558" s="54" t="s">
        <v>10</v>
      </c>
      <c r="J558" s="54" t="s">
        <v>10</v>
      </c>
      <c r="K558" s="99"/>
    </row>
    <row r="559" spans="1:11">
      <c r="A559" s="189"/>
      <c r="B559" s="191"/>
      <c r="C559" s="101" t="s">
        <v>125</v>
      </c>
      <c r="D559" s="51">
        <v>502.62236184852628</v>
      </c>
      <c r="E559" s="52">
        <v>376.0294067462695</v>
      </c>
      <c r="F559" s="52">
        <v>152.52603545463597</v>
      </c>
      <c r="G559" s="60">
        <f t="shared" si="8"/>
        <v>0.3034605044106698</v>
      </c>
      <c r="H559" s="52">
        <v>26.217363215349422</v>
      </c>
      <c r="I559" s="54" t="s">
        <v>10</v>
      </c>
      <c r="J559" s="54" t="s">
        <v>10</v>
      </c>
      <c r="K559" s="99"/>
    </row>
    <row r="560" spans="1:11">
      <c r="A560" s="189"/>
      <c r="B560" s="191"/>
      <c r="C560" s="101" t="s">
        <v>126</v>
      </c>
      <c r="D560" s="51">
        <v>1601.3699227596173</v>
      </c>
      <c r="E560" s="52">
        <v>1093.1700207091669</v>
      </c>
      <c r="F560" s="52">
        <v>630.01636715625204</v>
      </c>
      <c r="G560" s="60">
        <f t="shared" si="8"/>
        <v>0.39342337969640023</v>
      </c>
      <c r="H560" s="52">
        <v>10.804062216947464</v>
      </c>
      <c r="I560" s="54" t="s">
        <v>10</v>
      </c>
      <c r="J560" s="54" t="s">
        <v>10</v>
      </c>
      <c r="K560" s="99"/>
    </row>
    <row r="561" spans="1:11" ht="24">
      <c r="A561" s="189"/>
      <c r="B561" s="191"/>
      <c r="C561" s="101" t="s">
        <v>127</v>
      </c>
      <c r="D561" s="51">
        <v>2359.2197438968037</v>
      </c>
      <c r="E561" s="52">
        <v>1253.9295222969856</v>
      </c>
      <c r="F561" s="52">
        <v>913.66520932940989</v>
      </c>
      <c r="G561" s="60">
        <f t="shared" si="8"/>
        <v>0.38727431460889605</v>
      </c>
      <c r="H561" s="52">
        <v>0.89741151197446289</v>
      </c>
      <c r="I561" s="54" t="s">
        <v>10</v>
      </c>
      <c r="J561" s="54" t="s">
        <v>10</v>
      </c>
      <c r="K561" s="99"/>
    </row>
    <row r="562" spans="1:11">
      <c r="A562" s="189"/>
      <c r="B562" s="191"/>
      <c r="C562" s="101" t="s">
        <v>55</v>
      </c>
      <c r="D562" s="51">
        <v>6864.7411304313355</v>
      </c>
      <c r="E562" s="52">
        <v>4103.0671594456862</v>
      </c>
      <c r="F562" s="52">
        <v>2449.1551308987878</v>
      </c>
      <c r="G562" s="60">
        <f t="shared" si="8"/>
        <v>0.35677312288466423</v>
      </c>
      <c r="H562" s="52">
        <v>190.1851814720857</v>
      </c>
      <c r="I562" s="54" t="s">
        <v>10</v>
      </c>
      <c r="J562" s="54" t="s">
        <v>10</v>
      </c>
      <c r="K562" s="99"/>
    </row>
    <row r="563" spans="1:11" ht="24">
      <c r="A563" s="189"/>
      <c r="B563" s="192" t="s">
        <v>55</v>
      </c>
      <c r="C563" s="101" t="s">
        <v>56</v>
      </c>
      <c r="D563" s="51">
        <v>21.782178217821784</v>
      </c>
      <c r="E563" s="52">
        <v>10.891089108910892</v>
      </c>
      <c r="F563" s="54" t="s">
        <v>10</v>
      </c>
      <c r="G563" s="83"/>
      <c r="H563" s="54" t="s">
        <v>10</v>
      </c>
      <c r="I563" s="52">
        <v>1.0891089108910892</v>
      </c>
      <c r="J563" s="52">
        <v>1.0891089108910892</v>
      </c>
      <c r="K563" s="99"/>
    </row>
    <row r="564" spans="1:11" ht="24">
      <c r="A564" s="189"/>
      <c r="B564" s="191"/>
      <c r="C564" s="101" t="s">
        <v>58</v>
      </c>
      <c r="D564" s="51">
        <v>260.38616072923605</v>
      </c>
      <c r="E564" s="52">
        <v>260.38616072923605</v>
      </c>
      <c r="F564" s="52">
        <v>296.15684069722795</v>
      </c>
      <c r="G564" s="60">
        <f t="shared" si="8"/>
        <v>1.1373755036281987</v>
      </c>
      <c r="H564" s="52">
        <v>153.10262831121281</v>
      </c>
      <c r="I564" s="54" t="s">
        <v>10</v>
      </c>
      <c r="J564" s="54" t="s">
        <v>10</v>
      </c>
      <c r="K564" s="99"/>
    </row>
    <row r="565" spans="1:11">
      <c r="A565" s="189"/>
      <c r="B565" s="191"/>
      <c r="C565" s="101" t="s">
        <v>59</v>
      </c>
      <c r="D565" s="51">
        <v>765.128724669647</v>
      </c>
      <c r="E565" s="52">
        <v>745.07728169359075</v>
      </c>
      <c r="F565" s="52">
        <v>571.23993768736136</v>
      </c>
      <c r="G565" s="60">
        <f t="shared" si="8"/>
        <v>0.74659324538364535</v>
      </c>
      <c r="H565" s="52">
        <v>143.02193386033065</v>
      </c>
      <c r="I565" s="54" t="s">
        <v>10</v>
      </c>
      <c r="J565" s="54" t="s">
        <v>10</v>
      </c>
      <c r="K565" s="99"/>
    </row>
    <row r="566" spans="1:11">
      <c r="A566" s="189"/>
      <c r="B566" s="191"/>
      <c r="C566" s="101" t="s">
        <v>60</v>
      </c>
      <c r="D566" s="51">
        <v>160.04627741556578</v>
      </c>
      <c r="E566" s="52">
        <v>111.33654081082837</v>
      </c>
      <c r="F566" s="52">
        <v>125.46932296000288</v>
      </c>
      <c r="G566" s="83">
        <f t="shared" si="8"/>
        <v>0.78395652173913033</v>
      </c>
      <c r="H566" s="54" t="s">
        <v>10</v>
      </c>
      <c r="I566" s="52">
        <v>8.3502405608121268</v>
      </c>
      <c r="J566" s="52">
        <v>6.958533800676773</v>
      </c>
      <c r="K566" s="99"/>
    </row>
    <row r="567" spans="1:11">
      <c r="A567" s="189"/>
      <c r="B567" s="191"/>
      <c r="C567" s="101" t="s">
        <v>61</v>
      </c>
      <c r="D567" s="51">
        <v>1431.2749253124196</v>
      </c>
      <c r="E567" s="52">
        <v>1383.0757169857905</v>
      </c>
      <c r="F567" s="52">
        <v>1319.4770608702097</v>
      </c>
      <c r="G567" s="60">
        <f t="shared" si="8"/>
        <v>0.92188931527756168</v>
      </c>
      <c r="H567" s="52">
        <v>624.39829804565488</v>
      </c>
      <c r="I567" s="54" t="s">
        <v>10</v>
      </c>
      <c r="J567" s="54" t="s">
        <v>10</v>
      </c>
      <c r="K567" s="99"/>
    </row>
    <row r="568" spans="1:11" ht="24">
      <c r="A568" s="189"/>
      <c r="B568" s="191"/>
      <c r="C568" s="101" t="s">
        <v>62</v>
      </c>
      <c r="D568" s="51">
        <v>4.0482732519639226</v>
      </c>
      <c r="E568" s="52">
        <v>4.0482732519639226</v>
      </c>
      <c r="F568" s="52">
        <v>4.9793760999156245</v>
      </c>
      <c r="G568" s="60">
        <f t="shared" si="8"/>
        <v>1.23</v>
      </c>
      <c r="H568" s="52">
        <v>4.481438489924062</v>
      </c>
      <c r="I568" s="54" t="s">
        <v>10</v>
      </c>
      <c r="J568" s="54" t="s">
        <v>10</v>
      </c>
      <c r="K568" s="99"/>
    </row>
    <row r="569" spans="1:11">
      <c r="A569" s="189"/>
      <c r="B569" s="191"/>
      <c r="C569" s="101" t="s">
        <v>63</v>
      </c>
      <c r="D569" s="51">
        <v>13.266107899296589</v>
      </c>
      <c r="E569" s="52">
        <v>13.266107899296589</v>
      </c>
      <c r="F569" s="52">
        <v>16.200816624742313</v>
      </c>
      <c r="G569" s="60">
        <f t="shared" si="8"/>
        <v>1.22121851772375</v>
      </c>
      <c r="H569" s="52">
        <v>7.8119972126278014</v>
      </c>
      <c r="I569" s="54" t="s">
        <v>10</v>
      </c>
      <c r="J569" s="54" t="s">
        <v>10</v>
      </c>
      <c r="K569" s="99"/>
    </row>
    <row r="570" spans="1:11">
      <c r="A570" s="189"/>
      <c r="B570" s="191"/>
      <c r="C570" s="101" t="s">
        <v>66</v>
      </c>
      <c r="D570" s="51">
        <v>3.992124906136008</v>
      </c>
      <c r="E570" s="52">
        <v>3.992124906136008</v>
      </c>
      <c r="F570" s="52">
        <v>4.9103136345472898</v>
      </c>
      <c r="G570" s="60">
        <f t="shared" si="8"/>
        <v>1.23</v>
      </c>
      <c r="H570" s="52">
        <v>3.9282509076378318</v>
      </c>
      <c r="I570" s="54" t="s">
        <v>10</v>
      </c>
      <c r="J570" s="54" t="s">
        <v>10</v>
      </c>
      <c r="K570" s="99"/>
    </row>
    <row r="571" spans="1:11" ht="24">
      <c r="A571" s="189"/>
      <c r="B571" s="191"/>
      <c r="C571" s="101" t="s">
        <v>67</v>
      </c>
      <c r="D571" s="51">
        <v>65.755382025697912</v>
      </c>
      <c r="E571" s="52">
        <v>65.755382025697912</v>
      </c>
      <c r="F571" s="52">
        <v>48.387345361075901</v>
      </c>
      <c r="G571" s="60">
        <f t="shared" si="8"/>
        <v>0.73586897179253863</v>
      </c>
      <c r="H571" s="52">
        <v>18.580951227338065</v>
      </c>
      <c r="I571" s="54" t="s">
        <v>10</v>
      </c>
      <c r="J571" s="54" t="s">
        <v>10</v>
      </c>
      <c r="K571" s="99"/>
    </row>
    <row r="572" spans="1:11">
      <c r="A572" s="189"/>
      <c r="B572" s="191"/>
      <c r="C572" s="101" t="s">
        <v>68</v>
      </c>
      <c r="D572" s="51">
        <v>28.334410321766793</v>
      </c>
      <c r="E572" s="52">
        <v>28.334410321766793</v>
      </c>
      <c r="F572" s="52">
        <v>41.821589634927783</v>
      </c>
      <c r="G572" s="60">
        <f t="shared" si="8"/>
        <v>1.476</v>
      </c>
      <c r="H572" s="52">
        <v>39.49816798854291</v>
      </c>
      <c r="I572" s="54" t="s">
        <v>10</v>
      </c>
      <c r="J572" s="54" t="s">
        <v>10</v>
      </c>
      <c r="K572" s="99"/>
    </row>
    <row r="573" spans="1:11">
      <c r="A573" s="189"/>
      <c r="B573" s="191"/>
      <c r="C573" s="101" t="s">
        <v>69</v>
      </c>
      <c r="D573" s="51">
        <v>12.847799082338831</v>
      </c>
      <c r="E573" s="52">
        <v>12.847799082338831</v>
      </c>
      <c r="F573" s="52">
        <v>9.6505605320774102</v>
      </c>
      <c r="G573" s="60">
        <f t="shared" si="8"/>
        <v>0.75114503816793876</v>
      </c>
      <c r="H573" s="52">
        <v>7.2379203990580585</v>
      </c>
      <c r="I573" s="54" t="s">
        <v>10</v>
      </c>
      <c r="J573" s="54" t="s">
        <v>10</v>
      </c>
      <c r="K573" s="99"/>
    </row>
    <row r="574" spans="1:11">
      <c r="A574" s="189"/>
      <c r="B574" s="191"/>
      <c r="C574" s="101" t="s">
        <v>70</v>
      </c>
      <c r="D574" s="51">
        <v>11.784634720480955</v>
      </c>
      <c r="E574" s="52">
        <v>11.784634720480955</v>
      </c>
      <c r="F574" s="52">
        <v>29.331562307748648</v>
      </c>
      <c r="G574" s="60">
        <f t="shared" si="8"/>
        <v>2.4889666080843589</v>
      </c>
      <c r="H574" s="52">
        <v>0</v>
      </c>
      <c r="I574" s="54" t="s">
        <v>10</v>
      </c>
      <c r="J574" s="54" t="s">
        <v>10</v>
      </c>
      <c r="K574" s="99"/>
    </row>
    <row r="575" spans="1:11">
      <c r="A575" s="189"/>
      <c r="B575" s="191"/>
      <c r="C575" s="101" t="s">
        <v>71</v>
      </c>
      <c r="D575" s="51">
        <v>4.7532734307561153</v>
      </c>
      <c r="E575" s="52">
        <v>2.3766367153780577</v>
      </c>
      <c r="F575" s="52">
        <v>8.5558921753610073E-2</v>
      </c>
      <c r="G575" s="60">
        <f t="shared" si="8"/>
        <v>1.7999999999999999E-2</v>
      </c>
      <c r="H575" s="52">
        <v>0</v>
      </c>
      <c r="I575" s="54" t="s">
        <v>10</v>
      </c>
      <c r="J575" s="54" t="s">
        <v>10</v>
      </c>
      <c r="K575" s="99"/>
    </row>
    <row r="576" spans="1:11">
      <c r="A576" s="189"/>
      <c r="B576" s="191"/>
      <c r="C576" s="101" t="s">
        <v>75</v>
      </c>
      <c r="D576" s="51">
        <v>940.06486278190823</v>
      </c>
      <c r="E576" s="52">
        <v>940.06486278190823</v>
      </c>
      <c r="F576" s="52">
        <v>457.62729978140248</v>
      </c>
      <c r="G576" s="60">
        <f t="shared" si="8"/>
        <v>0.48680396204487264</v>
      </c>
      <c r="H576" s="52">
        <v>87.598130495780978</v>
      </c>
      <c r="I576" s="54" t="s">
        <v>10</v>
      </c>
      <c r="J576" s="54" t="s">
        <v>10</v>
      </c>
      <c r="K576" s="99"/>
    </row>
    <row r="577" spans="1:11">
      <c r="A577" s="189"/>
      <c r="B577" s="191"/>
      <c r="C577" s="101" t="s">
        <v>76</v>
      </c>
      <c r="D577" s="51">
        <v>5.023067942548705</v>
      </c>
      <c r="E577" s="52">
        <v>5.023067942548705</v>
      </c>
      <c r="F577" s="52">
        <v>1.2356747138669815</v>
      </c>
      <c r="G577" s="60">
        <f t="shared" si="8"/>
        <v>0.246</v>
      </c>
      <c r="H577" s="52">
        <v>0</v>
      </c>
      <c r="I577" s="54" t="s">
        <v>10</v>
      </c>
      <c r="J577" s="54" t="s">
        <v>10</v>
      </c>
      <c r="K577" s="99"/>
    </row>
    <row r="578" spans="1:11">
      <c r="A578" s="189"/>
      <c r="B578" s="191"/>
      <c r="C578" s="101" t="s">
        <v>77</v>
      </c>
      <c r="D578" s="51">
        <v>49.654991566860865</v>
      </c>
      <c r="E578" s="52">
        <v>0</v>
      </c>
      <c r="F578" s="52">
        <v>0</v>
      </c>
      <c r="G578" s="83">
        <f t="shared" si="8"/>
        <v>0</v>
      </c>
      <c r="H578" s="54" t="s">
        <v>10</v>
      </c>
      <c r="I578" s="54" t="s">
        <v>10</v>
      </c>
      <c r="J578" s="54" t="s">
        <v>10</v>
      </c>
      <c r="K578" s="99"/>
    </row>
    <row r="579" spans="1:11" ht="24">
      <c r="A579" s="189"/>
      <c r="B579" s="191"/>
      <c r="C579" s="101" t="s">
        <v>80</v>
      </c>
      <c r="D579" s="51">
        <v>309.49251535127212</v>
      </c>
      <c r="E579" s="52">
        <v>309.49251535127212</v>
      </c>
      <c r="F579" s="52">
        <v>306.42593584377079</v>
      </c>
      <c r="G579" s="60">
        <f t="shared" si="8"/>
        <v>0.99009158750084547</v>
      </c>
      <c r="H579" s="52">
        <v>183.32456860499448</v>
      </c>
      <c r="I579" s="54" t="s">
        <v>10</v>
      </c>
      <c r="J579" s="54" t="s">
        <v>10</v>
      </c>
      <c r="K579" s="99"/>
    </row>
    <row r="580" spans="1:11">
      <c r="A580" s="189"/>
      <c r="B580" s="191"/>
      <c r="C580" s="101" t="s">
        <v>81</v>
      </c>
      <c r="D580" s="51">
        <v>512.50786635453721</v>
      </c>
      <c r="E580" s="52">
        <v>512.50786635453721</v>
      </c>
      <c r="F580" s="52">
        <v>451.07571242401957</v>
      </c>
      <c r="G580" s="60">
        <f t="shared" si="8"/>
        <v>0.8801342223925579</v>
      </c>
      <c r="H580" s="52">
        <v>237.05017110347475</v>
      </c>
      <c r="I580" s="54" t="s">
        <v>10</v>
      </c>
      <c r="J580" s="54" t="s">
        <v>10</v>
      </c>
      <c r="K580" s="99"/>
    </row>
    <row r="581" spans="1:11">
      <c r="A581" s="189"/>
      <c r="B581" s="191"/>
      <c r="C581" s="101" t="s">
        <v>82</v>
      </c>
      <c r="D581" s="51">
        <v>52.32028933939911</v>
      </c>
      <c r="E581" s="52">
        <v>52.32028933939911</v>
      </c>
      <c r="F581" s="52">
        <v>75.933036315032822</v>
      </c>
      <c r="G581" s="60">
        <f t="shared" ref="G581:G644" si="9">F581/D581</f>
        <v>1.4513114754098357</v>
      </c>
      <c r="H581" s="52">
        <v>43.084471706503209</v>
      </c>
      <c r="I581" s="54" t="s">
        <v>10</v>
      </c>
      <c r="J581" s="54" t="s">
        <v>10</v>
      </c>
      <c r="K581" s="99"/>
    </row>
    <row r="582" spans="1:11">
      <c r="A582" s="189"/>
      <c r="B582" s="191"/>
      <c r="C582" s="101" t="s">
        <v>83</v>
      </c>
      <c r="D582" s="51">
        <v>74.245897793891487</v>
      </c>
      <c r="E582" s="52">
        <v>74.245897793891487</v>
      </c>
      <c r="F582" s="52">
        <v>58.485737760599619</v>
      </c>
      <c r="G582" s="60">
        <f t="shared" si="9"/>
        <v>0.78773022481265598</v>
      </c>
      <c r="H582" s="52">
        <v>50.486715939328015</v>
      </c>
      <c r="I582" s="54" t="s">
        <v>10</v>
      </c>
      <c r="J582" s="54" t="s">
        <v>10</v>
      </c>
      <c r="K582" s="99"/>
    </row>
    <row r="583" spans="1:11">
      <c r="A583" s="189"/>
      <c r="B583" s="191"/>
      <c r="C583" s="101" t="s">
        <v>85</v>
      </c>
      <c r="D583" s="51">
        <v>166.05770088460676</v>
      </c>
      <c r="E583" s="52">
        <v>166.05770088460676</v>
      </c>
      <c r="F583" s="52">
        <v>127.25208708921137</v>
      </c>
      <c r="G583" s="60">
        <f t="shared" si="9"/>
        <v>0.76631247097440336</v>
      </c>
      <c r="H583" s="52">
        <v>71.639870923825356</v>
      </c>
      <c r="I583" s="54" t="s">
        <v>10</v>
      </c>
      <c r="J583" s="54" t="s">
        <v>10</v>
      </c>
      <c r="K583" s="99"/>
    </row>
    <row r="584" spans="1:11">
      <c r="A584" s="189"/>
      <c r="B584" s="191"/>
      <c r="C584" s="101" t="s">
        <v>86</v>
      </c>
      <c r="D584" s="51">
        <v>16.041666666666668</v>
      </c>
      <c r="E584" s="52">
        <v>16.041666666666668</v>
      </c>
      <c r="F584" s="52">
        <v>32.083333333333336</v>
      </c>
      <c r="G584" s="60">
        <f t="shared" si="9"/>
        <v>2</v>
      </c>
      <c r="H584" s="52">
        <v>32.083333333333336</v>
      </c>
      <c r="I584" s="52">
        <v>0</v>
      </c>
      <c r="J584" s="52">
        <v>0</v>
      </c>
      <c r="K584" s="99"/>
    </row>
    <row r="585" spans="1:11">
      <c r="A585" s="189"/>
      <c r="B585" s="191"/>
      <c r="C585" s="101" t="s">
        <v>87</v>
      </c>
      <c r="D585" s="51">
        <v>1.89</v>
      </c>
      <c r="E585" s="52">
        <v>1.89</v>
      </c>
      <c r="F585" s="52">
        <v>3.5</v>
      </c>
      <c r="G585" s="60">
        <f t="shared" si="9"/>
        <v>1.8518518518518519</v>
      </c>
      <c r="H585" s="52">
        <v>3.5</v>
      </c>
      <c r="I585" s="54" t="s">
        <v>10</v>
      </c>
      <c r="J585" s="54" t="s">
        <v>10</v>
      </c>
      <c r="K585" s="99"/>
    </row>
    <row r="586" spans="1:11">
      <c r="A586" s="189"/>
      <c r="B586" s="191"/>
      <c r="C586" s="101" t="s">
        <v>89</v>
      </c>
      <c r="D586" s="51">
        <v>833.34781883124492</v>
      </c>
      <c r="E586" s="52">
        <v>833.34781883124492</v>
      </c>
      <c r="F586" s="52">
        <v>678.89574502798791</v>
      </c>
      <c r="G586" s="60">
        <f t="shared" si="9"/>
        <v>0.81466073311396769</v>
      </c>
      <c r="H586" s="52">
        <v>86.029910725650723</v>
      </c>
      <c r="I586" s="54" t="s">
        <v>10</v>
      </c>
      <c r="J586" s="54" t="s">
        <v>10</v>
      </c>
      <c r="K586" s="99"/>
    </row>
    <row r="587" spans="1:11">
      <c r="A587" s="189"/>
      <c r="B587" s="191"/>
      <c r="C587" s="101" t="s">
        <v>90</v>
      </c>
      <c r="D587" s="51">
        <v>1724.400547673866</v>
      </c>
      <c r="E587" s="52">
        <v>1697.1119117449073</v>
      </c>
      <c r="F587" s="52">
        <v>1566.7599583048382</v>
      </c>
      <c r="G587" s="60">
        <f t="shared" si="9"/>
        <v>0.90858238268267921</v>
      </c>
      <c r="H587" s="52">
        <v>370.91431869596147</v>
      </c>
      <c r="I587" s="54" t="s">
        <v>10</v>
      </c>
      <c r="J587" s="54" t="s">
        <v>10</v>
      </c>
      <c r="K587" s="99"/>
    </row>
    <row r="588" spans="1:11">
      <c r="A588" s="189"/>
      <c r="B588" s="191"/>
      <c r="C588" s="101" t="s">
        <v>91</v>
      </c>
      <c r="D588" s="51">
        <v>751.01353044780876</v>
      </c>
      <c r="E588" s="52">
        <v>751.01353044780876</v>
      </c>
      <c r="F588" s="52">
        <v>765.57490478595059</v>
      </c>
      <c r="G588" s="60">
        <f t="shared" si="9"/>
        <v>1.0193889640436429</v>
      </c>
      <c r="H588" s="52">
        <v>289.78637444982701</v>
      </c>
      <c r="I588" s="52">
        <v>5.6185788242287558</v>
      </c>
      <c r="J588" s="54" t="s">
        <v>10</v>
      </c>
      <c r="K588" s="99"/>
    </row>
    <row r="589" spans="1:11">
      <c r="A589" s="189"/>
      <c r="B589" s="191"/>
      <c r="C589" s="101" t="s">
        <v>92</v>
      </c>
      <c r="D589" s="51">
        <v>767.38129984180557</v>
      </c>
      <c r="E589" s="52">
        <v>751.955889293268</v>
      </c>
      <c r="F589" s="52">
        <v>835.5806588203036</v>
      </c>
      <c r="G589" s="60">
        <f t="shared" si="9"/>
        <v>1.0888728445592266</v>
      </c>
      <c r="H589" s="52">
        <v>419.7988992111982</v>
      </c>
      <c r="I589" s="52">
        <v>2.6573288630571827</v>
      </c>
      <c r="J589" s="52">
        <v>2.6573288630571827</v>
      </c>
      <c r="K589" s="99"/>
    </row>
    <row r="590" spans="1:11">
      <c r="A590" s="189"/>
      <c r="B590" s="191"/>
      <c r="C590" s="101" t="s">
        <v>93</v>
      </c>
      <c r="D590" s="51">
        <v>2089.9664857546504</v>
      </c>
      <c r="E590" s="52">
        <v>2086.7896303338798</v>
      </c>
      <c r="F590" s="52">
        <v>2227.8347934537378</v>
      </c>
      <c r="G590" s="60">
        <f t="shared" si="9"/>
        <v>1.0659667552751715</v>
      </c>
      <c r="H590" s="52">
        <v>691.71262527929355</v>
      </c>
      <c r="I590" s="52">
        <v>14.034762999691978</v>
      </c>
      <c r="J590" s="52">
        <v>13.875920228653445</v>
      </c>
      <c r="K590" s="99"/>
    </row>
    <row r="591" spans="1:11">
      <c r="A591" s="189"/>
      <c r="B591" s="191"/>
      <c r="C591" s="101" t="s">
        <v>94</v>
      </c>
      <c r="D591" s="51">
        <v>1591.286162846689</v>
      </c>
      <c r="E591" s="52">
        <v>1585.1283153084876</v>
      </c>
      <c r="F591" s="52">
        <v>1440.4715016395858</v>
      </c>
      <c r="G591" s="60">
        <f t="shared" si="9"/>
        <v>0.90522467628493208</v>
      </c>
      <c r="H591" s="52">
        <v>529.65020394460623</v>
      </c>
      <c r="I591" s="52">
        <v>4.0108473593305458</v>
      </c>
      <c r="J591" s="52">
        <v>2.9513439562994144</v>
      </c>
      <c r="K591" s="99"/>
    </row>
    <row r="592" spans="1:11">
      <c r="A592" s="189"/>
      <c r="B592" s="191"/>
      <c r="C592" s="101" t="s">
        <v>95</v>
      </c>
      <c r="D592" s="51">
        <v>19.852641489352976</v>
      </c>
      <c r="E592" s="52">
        <v>19.852641489352976</v>
      </c>
      <c r="F592" s="52">
        <v>23.981990919138397</v>
      </c>
      <c r="G592" s="60">
        <f t="shared" si="9"/>
        <v>1.2080000000000002</v>
      </c>
      <c r="H592" s="52">
        <v>10.535135083683315</v>
      </c>
      <c r="I592" s="54" t="s">
        <v>10</v>
      </c>
      <c r="J592" s="54" t="s">
        <v>10</v>
      </c>
      <c r="K592" s="99"/>
    </row>
    <row r="593" spans="1:11">
      <c r="A593" s="189"/>
      <c r="B593" s="191"/>
      <c r="C593" s="101" t="s">
        <v>96</v>
      </c>
      <c r="D593" s="51">
        <v>52.41324822101663</v>
      </c>
      <c r="E593" s="52">
        <v>52.41324822101663</v>
      </c>
      <c r="F593" s="52">
        <v>40.868524133819768</v>
      </c>
      <c r="G593" s="60">
        <f t="shared" si="9"/>
        <v>0.77973652694610773</v>
      </c>
      <c r="H593" s="52">
        <v>24.482950103144105</v>
      </c>
      <c r="I593" s="54" t="s">
        <v>10</v>
      </c>
      <c r="J593" s="54" t="s">
        <v>10</v>
      </c>
      <c r="K593" s="99"/>
    </row>
    <row r="594" spans="1:11">
      <c r="A594" s="189"/>
      <c r="B594" s="191"/>
      <c r="C594" s="101" t="s">
        <v>97</v>
      </c>
      <c r="D594" s="51">
        <v>1540.1327586786638</v>
      </c>
      <c r="E594" s="52">
        <v>1531.3076893218597</v>
      </c>
      <c r="F594" s="52">
        <v>1208.0313131603509</v>
      </c>
      <c r="G594" s="60">
        <f t="shared" si="9"/>
        <v>0.78436829965019716</v>
      </c>
      <c r="H594" s="52">
        <v>313.4584807340874</v>
      </c>
      <c r="I594" s="52">
        <v>3.8120129745975881</v>
      </c>
      <c r="J594" s="54" t="s">
        <v>10</v>
      </c>
      <c r="K594" s="99"/>
    </row>
    <row r="595" spans="1:11">
      <c r="A595" s="189"/>
      <c r="B595" s="191"/>
      <c r="C595" s="101" t="s">
        <v>98</v>
      </c>
      <c r="D595" s="51">
        <v>1187.2875740628456</v>
      </c>
      <c r="E595" s="52">
        <v>1187.2875740628456</v>
      </c>
      <c r="F595" s="52">
        <v>941.46347645635751</v>
      </c>
      <c r="G595" s="60">
        <f t="shared" si="9"/>
        <v>0.79295319602706793</v>
      </c>
      <c r="H595" s="52">
        <v>255.80834716776513</v>
      </c>
      <c r="I595" s="54" t="s">
        <v>10</v>
      </c>
      <c r="J595" s="54" t="s">
        <v>10</v>
      </c>
      <c r="K595" s="99"/>
    </row>
    <row r="596" spans="1:11">
      <c r="A596" s="189"/>
      <c r="B596" s="191"/>
      <c r="C596" s="101" t="s">
        <v>99</v>
      </c>
      <c r="D596" s="51">
        <v>2454.5194160382002</v>
      </c>
      <c r="E596" s="52">
        <v>2362.9529078169921</v>
      </c>
      <c r="F596" s="52">
        <v>1565.3804141134999</v>
      </c>
      <c r="G596" s="60">
        <f t="shared" si="9"/>
        <v>0.63775434159740929</v>
      </c>
      <c r="H596" s="52">
        <v>624.53268901485228</v>
      </c>
      <c r="I596" s="52">
        <v>5.8043428988253893</v>
      </c>
      <c r="J596" s="52">
        <v>5.8043428988253893</v>
      </c>
      <c r="K596" s="99"/>
    </row>
    <row r="597" spans="1:11" ht="24">
      <c r="A597" s="189"/>
      <c r="B597" s="191"/>
      <c r="C597" s="101" t="s">
        <v>100</v>
      </c>
      <c r="D597" s="51">
        <v>3059.3837234692596</v>
      </c>
      <c r="E597" s="52">
        <v>3045.368919254332</v>
      </c>
      <c r="F597" s="52">
        <v>2412.1874187913581</v>
      </c>
      <c r="G597" s="60">
        <f t="shared" si="9"/>
        <v>0.78845533506859411</v>
      </c>
      <c r="H597" s="52">
        <v>671.12420004222827</v>
      </c>
      <c r="I597" s="52">
        <v>0</v>
      </c>
      <c r="J597" s="52">
        <v>0</v>
      </c>
      <c r="K597" s="99"/>
    </row>
    <row r="598" spans="1:11">
      <c r="A598" s="189"/>
      <c r="B598" s="191"/>
      <c r="C598" s="101" t="s">
        <v>101</v>
      </c>
      <c r="D598" s="51">
        <v>529.6072913896536</v>
      </c>
      <c r="E598" s="52">
        <v>529.6072913896536</v>
      </c>
      <c r="F598" s="52">
        <v>572.14569979403325</v>
      </c>
      <c r="G598" s="60">
        <f t="shared" si="9"/>
        <v>1.0803206623019894</v>
      </c>
      <c r="H598" s="52">
        <v>123.54058331938094</v>
      </c>
      <c r="I598" s="54" t="s">
        <v>10</v>
      </c>
      <c r="J598" s="54" t="s">
        <v>10</v>
      </c>
      <c r="K598" s="99"/>
    </row>
    <row r="599" spans="1:11">
      <c r="A599" s="189"/>
      <c r="B599" s="191"/>
      <c r="C599" s="101" t="s">
        <v>102</v>
      </c>
      <c r="D599" s="51">
        <v>2943.3914880150537</v>
      </c>
      <c r="E599" s="52">
        <v>2915.4914388245866</v>
      </c>
      <c r="F599" s="52">
        <v>2211.1496146209083</v>
      </c>
      <c r="G599" s="60">
        <f t="shared" si="9"/>
        <v>0.75122511688448546</v>
      </c>
      <c r="H599" s="52">
        <v>464.88128478366809</v>
      </c>
      <c r="I599" s="52">
        <v>11.688765580187638</v>
      </c>
      <c r="J599" s="52">
        <v>3.9143389816737884</v>
      </c>
      <c r="K599" s="99"/>
    </row>
    <row r="600" spans="1:11">
      <c r="A600" s="189"/>
      <c r="B600" s="191"/>
      <c r="C600" s="101" t="s">
        <v>106</v>
      </c>
      <c r="D600" s="51">
        <v>33.241070689286374</v>
      </c>
      <c r="E600" s="52">
        <v>33.241070689286374</v>
      </c>
      <c r="F600" s="52">
        <v>34.934445234485381</v>
      </c>
      <c r="G600" s="60">
        <f t="shared" si="9"/>
        <v>1.0509422383240135</v>
      </c>
      <c r="H600" s="52">
        <v>21.799391356896546</v>
      </c>
      <c r="I600" s="54" t="s">
        <v>10</v>
      </c>
      <c r="J600" s="54" t="s">
        <v>10</v>
      </c>
      <c r="K600" s="99"/>
    </row>
    <row r="601" spans="1:11" ht="24">
      <c r="A601" s="189"/>
      <c r="B601" s="191"/>
      <c r="C601" s="101" t="s">
        <v>108</v>
      </c>
      <c r="D601" s="51">
        <v>58.126474590460496</v>
      </c>
      <c r="E601" s="52">
        <v>58.126474590460496</v>
      </c>
      <c r="F601" s="52">
        <v>57.19645099701313</v>
      </c>
      <c r="G601" s="60">
        <f t="shared" si="9"/>
        <v>0.98399999999999999</v>
      </c>
      <c r="H601" s="52">
        <v>42.897338247759848</v>
      </c>
      <c r="I601" s="54" t="s">
        <v>10</v>
      </c>
      <c r="J601" s="54" t="s">
        <v>10</v>
      </c>
      <c r="K601" s="99"/>
    </row>
    <row r="602" spans="1:11">
      <c r="A602" s="189"/>
      <c r="B602" s="191"/>
      <c r="C602" s="101" t="s">
        <v>109</v>
      </c>
      <c r="D602" s="51">
        <v>67.614272103448869</v>
      </c>
      <c r="E602" s="52">
        <v>67.614272103448869</v>
      </c>
      <c r="F602" s="52">
        <v>108.5656545418438</v>
      </c>
      <c r="G602" s="60">
        <f t="shared" si="9"/>
        <v>1.6056618102127891</v>
      </c>
      <c r="H602" s="52">
        <v>72.151735678104259</v>
      </c>
      <c r="I602" s="52">
        <v>0</v>
      </c>
      <c r="J602" s="52">
        <v>0</v>
      </c>
      <c r="K602" s="99"/>
    </row>
    <row r="603" spans="1:11">
      <c r="A603" s="189"/>
      <c r="B603" s="191"/>
      <c r="C603" s="101" t="s">
        <v>112</v>
      </c>
      <c r="D603" s="51">
        <v>866.61000830235048</v>
      </c>
      <c r="E603" s="52">
        <v>253.60672132741621</v>
      </c>
      <c r="F603" s="52">
        <v>361.90118583794913</v>
      </c>
      <c r="G603" s="60">
        <f t="shared" si="9"/>
        <v>0.41760559233200761</v>
      </c>
      <c r="H603" s="52">
        <v>9.0652027870581726</v>
      </c>
      <c r="I603" s="52">
        <v>1.0543568920607969</v>
      </c>
      <c r="J603" s="52">
        <v>1.0543568920607969</v>
      </c>
      <c r="K603" s="99"/>
    </row>
    <row r="604" spans="1:11">
      <c r="A604" s="189"/>
      <c r="B604" s="191"/>
      <c r="C604" s="101" t="s">
        <v>54</v>
      </c>
      <c r="D604" s="51">
        <v>15.982153658269354</v>
      </c>
      <c r="E604" s="52">
        <v>15.982153658269354</v>
      </c>
      <c r="F604" s="52">
        <v>9.8290244998356524</v>
      </c>
      <c r="G604" s="60">
        <f t="shared" si="9"/>
        <v>0.61499999999999999</v>
      </c>
      <c r="H604" s="52">
        <v>0</v>
      </c>
      <c r="I604" s="54" t="s">
        <v>10</v>
      </c>
      <c r="J604" s="54" t="s">
        <v>10</v>
      </c>
      <c r="K604" s="99"/>
    </row>
    <row r="605" spans="1:11">
      <c r="A605" s="189"/>
      <c r="B605" s="191"/>
      <c r="C605" s="101" t="s">
        <v>113</v>
      </c>
      <c r="D605" s="51">
        <v>35.725361039628567</v>
      </c>
      <c r="E605" s="52">
        <v>26.794020779721425</v>
      </c>
      <c r="F605" s="52">
        <v>35.368107429232282</v>
      </c>
      <c r="G605" s="60">
        <f t="shared" si="9"/>
        <v>0.99</v>
      </c>
      <c r="H605" s="52">
        <v>30.759535855120195</v>
      </c>
      <c r="I605" s="54" t="s">
        <v>10</v>
      </c>
      <c r="J605" s="54" t="s">
        <v>10</v>
      </c>
      <c r="K605" s="99"/>
    </row>
    <row r="606" spans="1:11" ht="24">
      <c r="A606" s="189"/>
      <c r="B606" s="191"/>
      <c r="C606" s="101" t="s">
        <v>114</v>
      </c>
      <c r="D606" s="51">
        <v>137.64258766472491</v>
      </c>
      <c r="E606" s="52">
        <v>109.04964862449407</v>
      </c>
      <c r="F606" s="52">
        <v>81.491873202344294</v>
      </c>
      <c r="G606" s="60">
        <f t="shared" si="9"/>
        <v>0.59205420782153062</v>
      </c>
      <c r="H606" s="52">
        <v>4.5994599571649806</v>
      </c>
      <c r="I606" s="54" t="s">
        <v>10</v>
      </c>
      <c r="J606" s="54" t="s">
        <v>10</v>
      </c>
      <c r="K606" s="99"/>
    </row>
    <row r="607" spans="1:11">
      <c r="A607" s="189"/>
      <c r="B607" s="191"/>
      <c r="C607" s="101" t="s">
        <v>116</v>
      </c>
      <c r="D607" s="51">
        <v>4.3770491803278695</v>
      </c>
      <c r="E607" s="52">
        <v>4.3770491803278695</v>
      </c>
      <c r="F607" s="52">
        <v>0.21885245901639344</v>
      </c>
      <c r="G607" s="60">
        <f t="shared" si="9"/>
        <v>4.9999999999999996E-2</v>
      </c>
      <c r="H607" s="52">
        <v>0.21885245901639344</v>
      </c>
      <c r="I607" s="52">
        <v>0</v>
      </c>
      <c r="J607" s="52">
        <v>0</v>
      </c>
      <c r="K607" s="99"/>
    </row>
    <row r="608" spans="1:11">
      <c r="A608" s="189"/>
      <c r="B608" s="191"/>
      <c r="C608" s="101" t="s">
        <v>119</v>
      </c>
      <c r="D608" s="51">
        <v>1089.1525379232837</v>
      </c>
      <c r="E608" s="52">
        <v>431.29280257335728</v>
      </c>
      <c r="F608" s="52">
        <v>307.48735788174747</v>
      </c>
      <c r="G608" s="60">
        <f t="shared" si="9"/>
        <v>0.28231799236132876</v>
      </c>
      <c r="H608" s="52">
        <v>0</v>
      </c>
      <c r="I608" s="54" t="s">
        <v>10</v>
      </c>
      <c r="J608" s="54" t="s">
        <v>10</v>
      </c>
      <c r="K608" s="99"/>
    </row>
    <row r="609" spans="1:11" ht="24">
      <c r="A609" s="189"/>
      <c r="B609" s="191"/>
      <c r="C609" s="101" t="s">
        <v>120</v>
      </c>
      <c r="D609" s="51">
        <v>205.61696016023211</v>
      </c>
      <c r="E609" s="52">
        <v>46.268029536005265</v>
      </c>
      <c r="F609" s="52">
        <v>24.666455549935915</v>
      </c>
      <c r="G609" s="60">
        <f t="shared" si="9"/>
        <v>0.11996313694509425</v>
      </c>
      <c r="H609" s="52">
        <v>0</v>
      </c>
      <c r="I609" s="54" t="s">
        <v>10</v>
      </c>
      <c r="J609" s="54" t="s">
        <v>10</v>
      </c>
      <c r="K609" s="99"/>
    </row>
    <row r="610" spans="1:11">
      <c r="A610" s="189"/>
      <c r="B610" s="191"/>
      <c r="C610" s="101" t="s">
        <v>121</v>
      </c>
      <c r="D610" s="51">
        <v>1756.488839660379</v>
      </c>
      <c r="E610" s="52">
        <v>935.80327578590845</v>
      </c>
      <c r="F610" s="52">
        <v>495.83130531691705</v>
      </c>
      <c r="G610" s="60">
        <f t="shared" si="9"/>
        <v>0.28228548574939261</v>
      </c>
      <c r="H610" s="52">
        <v>122.64025532158323</v>
      </c>
      <c r="I610" s="54" t="s">
        <v>10</v>
      </c>
      <c r="J610" s="54" t="s">
        <v>10</v>
      </c>
      <c r="K610" s="99"/>
    </row>
    <row r="611" spans="1:11">
      <c r="A611" s="189"/>
      <c r="B611" s="191"/>
      <c r="C611" s="101" t="s">
        <v>122</v>
      </c>
      <c r="D611" s="51">
        <v>236.30017376947126</v>
      </c>
      <c r="E611" s="52">
        <v>194.28590749998969</v>
      </c>
      <c r="F611" s="52">
        <v>118.64715571553037</v>
      </c>
      <c r="G611" s="60">
        <f t="shared" si="9"/>
        <v>0.50210354830834647</v>
      </c>
      <c r="H611" s="52">
        <v>0</v>
      </c>
      <c r="I611" s="54" t="s">
        <v>10</v>
      </c>
      <c r="J611" s="54" t="s">
        <v>10</v>
      </c>
      <c r="K611" s="99"/>
    </row>
    <row r="612" spans="1:11">
      <c r="A612" s="189"/>
      <c r="B612" s="191"/>
      <c r="C612" s="101" t="s">
        <v>123</v>
      </c>
      <c r="D612" s="51">
        <v>126.39761248289861</v>
      </c>
      <c r="E612" s="52">
        <v>88.518099238046503</v>
      </c>
      <c r="F612" s="52">
        <v>99.034083788788976</v>
      </c>
      <c r="G612" s="60">
        <f t="shared" si="9"/>
        <v>0.7835122977673975</v>
      </c>
      <c r="H612" s="52">
        <v>16.159319729554966</v>
      </c>
      <c r="I612" s="54" t="s">
        <v>10</v>
      </c>
      <c r="J612" s="54" t="s">
        <v>10</v>
      </c>
      <c r="K612" s="99"/>
    </row>
    <row r="613" spans="1:11">
      <c r="A613" s="189"/>
      <c r="B613" s="191"/>
      <c r="C613" s="101" t="s">
        <v>124</v>
      </c>
      <c r="D613" s="51">
        <v>282.34247601363967</v>
      </c>
      <c r="E613" s="52">
        <v>161.33092716932001</v>
      </c>
      <c r="F613" s="52">
        <v>39.434974137253263</v>
      </c>
      <c r="G613" s="60">
        <f t="shared" si="9"/>
        <v>0.13967071017450525</v>
      </c>
      <c r="H613" s="52">
        <v>13.466769476676154</v>
      </c>
      <c r="I613" s="54" t="s">
        <v>10</v>
      </c>
      <c r="J613" s="54" t="s">
        <v>10</v>
      </c>
      <c r="K613" s="99"/>
    </row>
    <row r="614" spans="1:11">
      <c r="A614" s="189"/>
      <c r="B614" s="191"/>
      <c r="C614" s="101" t="s">
        <v>125</v>
      </c>
      <c r="D614" s="51">
        <v>502.62236184852628</v>
      </c>
      <c r="E614" s="52">
        <v>376.0294067462695</v>
      </c>
      <c r="F614" s="52">
        <v>152.52603545463597</v>
      </c>
      <c r="G614" s="60">
        <f t="shared" si="9"/>
        <v>0.3034605044106698</v>
      </c>
      <c r="H614" s="52">
        <v>26.217363215349422</v>
      </c>
      <c r="I614" s="54" t="s">
        <v>10</v>
      </c>
      <c r="J614" s="54" t="s">
        <v>10</v>
      </c>
      <c r="K614" s="99"/>
    </row>
    <row r="615" spans="1:11">
      <c r="A615" s="189"/>
      <c r="B615" s="191"/>
      <c r="C615" s="101" t="s">
        <v>126</v>
      </c>
      <c r="D615" s="51">
        <v>1601.3699227596173</v>
      </c>
      <c r="E615" s="52">
        <v>1093.1700207091669</v>
      </c>
      <c r="F615" s="52">
        <v>630.01636715625204</v>
      </c>
      <c r="G615" s="60">
        <f t="shared" si="9"/>
        <v>0.39342337969640023</v>
      </c>
      <c r="H615" s="52">
        <v>10.804062216947464</v>
      </c>
      <c r="I615" s="54" t="s">
        <v>10</v>
      </c>
      <c r="J615" s="54" t="s">
        <v>10</v>
      </c>
      <c r="K615" s="99"/>
    </row>
    <row r="616" spans="1:11" ht="24">
      <c r="A616" s="189"/>
      <c r="B616" s="191"/>
      <c r="C616" s="101" t="s">
        <v>127</v>
      </c>
      <c r="D616" s="51">
        <v>2359.2197438968037</v>
      </c>
      <c r="E616" s="52">
        <v>1253.9295222969856</v>
      </c>
      <c r="F616" s="52">
        <v>913.66520932940989</v>
      </c>
      <c r="G616" s="60">
        <f t="shared" si="9"/>
        <v>0.38727431460889605</v>
      </c>
      <c r="H616" s="52">
        <v>0.89741151197446289</v>
      </c>
      <c r="I616" s="54" t="s">
        <v>10</v>
      </c>
      <c r="J616" s="54" t="s">
        <v>10</v>
      </c>
      <c r="K616" s="99"/>
    </row>
    <row r="617" spans="1:11">
      <c r="A617" s="189"/>
      <c r="B617" s="191"/>
      <c r="C617" s="101" t="s">
        <v>55</v>
      </c>
      <c r="D617" s="51">
        <v>33833.512723168293</v>
      </c>
      <c r="E617" s="52">
        <v>29229.864234214954</v>
      </c>
      <c r="F617" s="52">
        <v>23942.469655146895</v>
      </c>
      <c r="G617" s="60">
        <f t="shared" si="9"/>
        <v>0.70765544952569248</v>
      </c>
      <c r="H617" s="52">
        <v>6958.7615489181208</v>
      </c>
      <c r="I617" s="52">
        <v>58.120345863683077</v>
      </c>
      <c r="J617" s="52">
        <v>38.305274532137886</v>
      </c>
      <c r="K617" s="99"/>
    </row>
    <row r="618" spans="1:11" ht="24">
      <c r="A618" s="193" t="s">
        <v>15</v>
      </c>
      <c r="B618" s="192" t="s">
        <v>36</v>
      </c>
      <c r="C618" s="101" t="s">
        <v>56</v>
      </c>
      <c r="D618" s="51">
        <v>973.54042124373052</v>
      </c>
      <c r="E618" s="52">
        <v>907.06247402106465</v>
      </c>
      <c r="F618" s="52">
        <v>418.00051283264798</v>
      </c>
      <c r="G618" s="60">
        <f t="shared" si="9"/>
        <v>0.42936123011578536</v>
      </c>
      <c r="H618" s="52">
        <v>8.9851485148514847</v>
      </c>
      <c r="I618" s="52">
        <v>4.3564356435643568</v>
      </c>
      <c r="J618" s="52">
        <v>3.2673267326732676</v>
      </c>
      <c r="K618" s="99"/>
    </row>
    <row r="619" spans="1:11">
      <c r="A619" s="189"/>
      <c r="B619" s="191"/>
      <c r="C619" s="101" t="s">
        <v>57</v>
      </c>
      <c r="D619" s="51">
        <v>117.51137763162467</v>
      </c>
      <c r="E619" s="52">
        <v>115.16818881581233</v>
      </c>
      <c r="F619" s="52">
        <v>101.79150056485227</v>
      </c>
      <c r="G619" s="60">
        <f t="shared" si="9"/>
        <v>0.86622676558136225</v>
      </c>
      <c r="H619" s="52">
        <v>100</v>
      </c>
      <c r="I619" s="52">
        <v>7.5</v>
      </c>
      <c r="J619" s="52">
        <v>0</v>
      </c>
      <c r="K619" s="99"/>
    </row>
    <row r="620" spans="1:11" ht="24">
      <c r="A620" s="189"/>
      <c r="B620" s="191"/>
      <c r="C620" s="101" t="s">
        <v>58</v>
      </c>
      <c r="D620" s="51">
        <v>398.20918716674419</v>
      </c>
      <c r="E620" s="52">
        <v>386.46965460611818</v>
      </c>
      <c r="F620" s="52">
        <v>124.90711343545397</v>
      </c>
      <c r="G620" s="60">
        <f t="shared" si="9"/>
        <v>0.31367210366030795</v>
      </c>
      <c r="H620" s="52">
        <v>20.5</v>
      </c>
      <c r="I620" s="52">
        <v>1.8</v>
      </c>
      <c r="J620" s="54" t="s">
        <v>10</v>
      </c>
      <c r="K620" s="99"/>
    </row>
    <row r="621" spans="1:11">
      <c r="A621" s="189"/>
      <c r="B621" s="191"/>
      <c r="C621" s="101" t="s">
        <v>59</v>
      </c>
      <c r="D621" s="51">
        <v>263.3918602579879</v>
      </c>
      <c r="E621" s="52">
        <v>263.3918602579879</v>
      </c>
      <c r="F621" s="52">
        <v>121.56749227122107</v>
      </c>
      <c r="G621" s="60">
        <f t="shared" si="9"/>
        <v>0.46154612428853253</v>
      </c>
      <c r="H621" s="52">
        <v>27.585555555555562</v>
      </c>
      <c r="I621" s="52">
        <v>1.4911111111111113</v>
      </c>
      <c r="J621" s="52">
        <v>0</v>
      </c>
      <c r="K621" s="99"/>
    </row>
    <row r="622" spans="1:11">
      <c r="A622" s="189"/>
      <c r="B622" s="191"/>
      <c r="C622" s="101" t="s">
        <v>60</v>
      </c>
      <c r="D622" s="51">
        <v>207.14721379334659</v>
      </c>
      <c r="E622" s="52">
        <v>198.85837206018749</v>
      </c>
      <c r="F622" s="52">
        <v>163.75061167052513</v>
      </c>
      <c r="G622" s="60">
        <f t="shared" si="9"/>
        <v>0.79050356831680768</v>
      </c>
      <c r="H622" s="52">
        <v>111.07317073170732</v>
      </c>
      <c r="I622" s="52">
        <v>13.414634146341465</v>
      </c>
      <c r="J622" s="52">
        <v>0</v>
      </c>
      <c r="K622" s="99"/>
    </row>
    <row r="623" spans="1:11">
      <c r="A623" s="189"/>
      <c r="B623" s="191"/>
      <c r="C623" s="101" t="s">
        <v>61</v>
      </c>
      <c r="D623" s="51">
        <v>27.213773124858918</v>
      </c>
      <c r="E623" s="52">
        <v>27.213773124858918</v>
      </c>
      <c r="F623" s="52">
        <v>34.750372740497937</v>
      </c>
      <c r="G623" s="60">
        <f t="shared" si="9"/>
        <v>1.2769406352092565</v>
      </c>
      <c r="H623" s="52">
        <v>0</v>
      </c>
      <c r="I623" s="52">
        <v>1.2</v>
      </c>
      <c r="J623" s="52">
        <v>0.18</v>
      </c>
      <c r="K623" s="99"/>
    </row>
    <row r="624" spans="1:11">
      <c r="A624" s="189"/>
      <c r="B624" s="191"/>
      <c r="C624" s="101" t="s">
        <v>55</v>
      </c>
      <c r="D624" s="51">
        <v>1987.0138332182928</v>
      </c>
      <c r="E624" s="52">
        <v>1898.1643228860296</v>
      </c>
      <c r="F624" s="52">
        <v>964.76760351519852</v>
      </c>
      <c r="G624" s="60">
        <f t="shared" si="9"/>
        <v>0.48553643028876159</v>
      </c>
      <c r="H624" s="52">
        <v>268.14387480211434</v>
      </c>
      <c r="I624" s="52">
        <v>29.762180901016936</v>
      </c>
      <c r="J624" s="52">
        <v>3.4473267326732677</v>
      </c>
      <c r="K624" s="99"/>
    </row>
    <row r="625" spans="1:11">
      <c r="A625" s="189"/>
      <c r="B625" s="192" t="s">
        <v>37</v>
      </c>
      <c r="C625" s="101" t="s">
        <v>63</v>
      </c>
      <c r="D625" s="51">
        <v>1.9765801955635809</v>
      </c>
      <c r="E625" s="52">
        <v>1.9765801955635809</v>
      </c>
      <c r="F625" s="52">
        <v>0.54909397832756279</v>
      </c>
      <c r="G625" s="83">
        <f t="shared" si="9"/>
        <v>0.27779999999999999</v>
      </c>
      <c r="H625" s="54" t="s">
        <v>10</v>
      </c>
      <c r="I625" s="54" t="s">
        <v>10</v>
      </c>
      <c r="J625" s="54" t="s">
        <v>10</v>
      </c>
      <c r="K625" s="99"/>
    </row>
    <row r="626" spans="1:11">
      <c r="A626" s="189"/>
      <c r="B626" s="191"/>
      <c r="C626" s="101" t="s">
        <v>65</v>
      </c>
      <c r="D626" s="51">
        <v>39.08932870171536</v>
      </c>
      <c r="E626" s="52">
        <v>9.0893287017153561</v>
      </c>
      <c r="F626" s="52">
        <v>21.135249642676882</v>
      </c>
      <c r="G626" s="60">
        <f t="shared" si="9"/>
        <v>0.54069103626610504</v>
      </c>
      <c r="H626" s="52">
        <v>15</v>
      </c>
      <c r="I626" s="52">
        <v>2.2357314806861428</v>
      </c>
      <c r="J626" s="52">
        <v>0.6</v>
      </c>
      <c r="K626" s="99"/>
    </row>
    <row r="627" spans="1:11">
      <c r="A627" s="189"/>
      <c r="B627" s="191"/>
      <c r="C627" s="101" t="s">
        <v>66</v>
      </c>
      <c r="D627" s="51">
        <v>2.490137317688796</v>
      </c>
      <c r="E627" s="52">
        <v>2.490137317688796</v>
      </c>
      <c r="F627" s="52">
        <v>0.83011217622473699</v>
      </c>
      <c r="G627" s="83">
        <f t="shared" si="9"/>
        <v>0.33335999999999999</v>
      </c>
      <c r="H627" s="54" t="s">
        <v>10</v>
      </c>
      <c r="I627" s="54" t="s">
        <v>10</v>
      </c>
      <c r="J627" s="54" t="s">
        <v>10</v>
      </c>
      <c r="K627" s="99"/>
    </row>
    <row r="628" spans="1:11" ht="24">
      <c r="A628" s="189"/>
      <c r="B628" s="191"/>
      <c r="C628" s="101" t="s">
        <v>67</v>
      </c>
      <c r="D628" s="51">
        <v>29.26841283122112</v>
      </c>
      <c r="E628" s="52">
        <v>29.26841283122112</v>
      </c>
      <c r="F628" s="52">
        <v>32.523060338052908</v>
      </c>
      <c r="G628" s="83">
        <f t="shared" si="9"/>
        <v>1.1112</v>
      </c>
      <c r="H628" s="54" t="s">
        <v>10</v>
      </c>
      <c r="I628" s="54" t="s">
        <v>10</v>
      </c>
      <c r="J628" s="54" t="s">
        <v>10</v>
      </c>
      <c r="K628" s="99"/>
    </row>
    <row r="629" spans="1:11">
      <c r="A629" s="189"/>
      <c r="B629" s="191"/>
      <c r="C629" s="101" t="s">
        <v>68</v>
      </c>
      <c r="D629" s="51">
        <v>9.444803440588931</v>
      </c>
      <c r="E629" s="52">
        <v>9.444803440588931</v>
      </c>
      <c r="F629" s="52">
        <v>1.0495065583182421</v>
      </c>
      <c r="G629" s="83">
        <f t="shared" si="9"/>
        <v>0.11112000000000001</v>
      </c>
      <c r="H629" s="54" t="s">
        <v>10</v>
      </c>
      <c r="I629" s="54" t="s">
        <v>10</v>
      </c>
      <c r="J629" s="54" t="s">
        <v>10</v>
      </c>
      <c r="K629" s="99"/>
    </row>
    <row r="630" spans="1:11">
      <c r="A630" s="189"/>
      <c r="B630" s="191"/>
      <c r="C630" s="101" t="s">
        <v>69</v>
      </c>
      <c r="D630" s="51">
        <v>33.302124637342416</v>
      </c>
      <c r="E630" s="52">
        <v>33.302124637342416</v>
      </c>
      <c r="F630" s="52">
        <v>14.786393698765849</v>
      </c>
      <c r="G630" s="83">
        <f t="shared" si="9"/>
        <v>0.44400751783222669</v>
      </c>
      <c r="H630" s="54" t="s">
        <v>10</v>
      </c>
      <c r="I630" s="52">
        <v>1.7709138549615442</v>
      </c>
      <c r="J630" s="52">
        <v>1.5209138549615442</v>
      </c>
      <c r="K630" s="99"/>
    </row>
    <row r="631" spans="1:11">
      <c r="A631" s="189"/>
      <c r="B631" s="191"/>
      <c r="C631" s="101" t="s">
        <v>55</v>
      </c>
      <c r="D631" s="51">
        <v>115.57138712412021</v>
      </c>
      <c r="E631" s="52">
        <v>85.571387124120207</v>
      </c>
      <c r="F631" s="52">
        <v>70.873416392366181</v>
      </c>
      <c r="G631" s="60">
        <f t="shared" si="9"/>
        <v>0.61324362505271535</v>
      </c>
      <c r="H631" s="52">
        <v>15</v>
      </c>
      <c r="I631" s="52">
        <v>4.0066453356476863</v>
      </c>
      <c r="J631" s="52">
        <v>2.1209138549615441</v>
      </c>
      <c r="K631" s="99"/>
    </row>
    <row r="632" spans="1:11">
      <c r="A632" s="189"/>
      <c r="B632" s="192" t="s">
        <v>38</v>
      </c>
      <c r="C632" s="101" t="s">
        <v>72</v>
      </c>
      <c r="D632" s="51">
        <v>5321.494260407384</v>
      </c>
      <c r="E632" s="52">
        <v>5250.064283429655</v>
      </c>
      <c r="F632" s="52">
        <v>2562.6894757340456</v>
      </c>
      <c r="G632" s="83">
        <f t="shared" si="9"/>
        <v>0.48157328568420937</v>
      </c>
      <c r="H632" s="54" t="s">
        <v>10</v>
      </c>
      <c r="I632" s="54" t="s">
        <v>10</v>
      </c>
      <c r="J632" s="54" t="s">
        <v>10</v>
      </c>
      <c r="K632" s="99"/>
    </row>
    <row r="633" spans="1:11">
      <c r="A633" s="189"/>
      <c r="B633" s="191"/>
      <c r="C633" s="101" t="s">
        <v>73</v>
      </c>
      <c r="D633" s="51">
        <v>8031.6471290466834</v>
      </c>
      <c r="E633" s="52">
        <v>7606.7543587235177</v>
      </c>
      <c r="F633" s="52">
        <v>4599.670953137289</v>
      </c>
      <c r="G633" s="60">
        <f t="shared" si="9"/>
        <v>0.57269335657220877</v>
      </c>
      <c r="H633" s="52">
        <v>6.6</v>
      </c>
      <c r="I633" s="52">
        <v>0</v>
      </c>
      <c r="J633" s="52">
        <v>0</v>
      </c>
      <c r="K633" s="99"/>
    </row>
    <row r="634" spans="1:11">
      <c r="A634" s="189"/>
      <c r="B634" s="191"/>
      <c r="C634" s="101" t="s">
        <v>74</v>
      </c>
      <c r="D634" s="51">
        <v>8852.0605204463373</v>
      </c>
      <c r="E634" s="52">
        <v>8674.9030840194991</v>
      </c>
      <c r="F634" s="52">
        <v>4121.294533514897</v>
      </c>
      <c r="G634" s="60">
        <f t="shared" si="9"/>
        <v>0.46557459972122894</v>
      </c>
      <c r="H634" s="52">
        <v>11.303571428571431</v>
      </c>
      <c r="I634" s="52">
        <v>11.154565365813209</v>
      </c>
      <c r="J634" s="52">
        <v>11.154565365813209</v>
      </c>
      <c r="K634" s="99"/>
    </row>
    <row r="635" spans="1:11">
      <c r="A635" s="189"/>
      <c r="B635" s="191"/>
      <c r="C635" s="101" t="s">
        <v>75</v>
      </c>
      <c r="D635" s="51">
        <v>11467.363355380032</v>
      </c>
      <c r="E635" s="52">
        <v>11207.030665606781</v>
      </c>
      <c r="F635" s="52">
        <v>5999.0492258751938</v>
      </c>
      <c r="G635" s="60">
        <f t="shared" si="9"/>
        <v>0.5231411127354465</v>
      </c>
      <c r="H635" s="52">
        <v>8.5</v>
      </c>
      <c r="I635" s="54" t="s">
        <v>10</v>
      </c>
      <c r="J635" s="54" t="s">
        <v>10</v>
      </c>
      <c r="K635" s="99"/>
    </row>
    <row r="636" spans="1:11">
      <c r="A636" s="189"/>
      <c r="B636" s="191"/>
      <c r="C636" s="101" t="s">
        <v>76</v>
      </c>
      <c r="D636" s="51">
        <v>267.27195656232209</v>
      </c>
      <c r="E636" s="52">
        <v>252.01568403422985</v>
      </c>
      <c r="F636" s="52">
        <v>120.24258303895908</v>
      </c>
      <c r="G636" s="83">
        <f t="shared" si="9"/>
        <v>0.44988851275506375</v>
      </c>
      <c r="H636" s="54" t="s">
        <v>10</v>
      </c>
      <c r="I636" s="54" t="s">
        <v>10</v>
      </c>
      <c r="J636" s="54" t="s">
        <v>10</v>
      </c>
      <c r="K636" s="99"/>
    </row>
    <row r="637" spans="1:11">
      <c r="A637" s="189"/>
      <c r="B637" s="191"/>
      <c r="C637" s="101" t="s">
        <v>77</v>
      </c>
      <c r="D637" s="51">
        <v>2513.0095491710554</v>
      </c>
      <c r="E637" s="52">
        <v>2506.3759526414201</v>
      </c>
      <c r="F637" s="52">
        <v>1537.9209674411334</v>
      </c>
      <c r="G637" s="83">
        <f t="shared" si="9"/>
        <v>0.61198373398478889</v>
      </c>
      <c r="H637" s="54" t="s">
        <v>10</v>
      </c>
      <c r="I637" s="54" t="s">
        <v>10</v>
      </c>
      <c r="J637" s="54" t="s">
        <v>10</v>
      </c>
      <c r="K637" s="99"/>
    </row>
    <row r="638" spans="1:11">
      <c r="A638" s="189"/>
      <c r="B638" s="191"/>
      <c r="C638" s="101" t="s">
        <v>78</v>
      </c>
      <c r="D638" s="51">
        <v>12625.725611093781</v>
      </c>
      <c r="E638" s="52">
        <v>12339.534307030575</v>
      </c>
      <c r="F638" s="52">
        <v>6207.9400509174884</v>
      </c>
      <c r="G638" s="60">
        <f t="shared" si="9"/>
        <v>0.49168976438572287</v>
      </c>
      <c r="H638" s="52">
        <v>0.5</v>
      </c>
      <c r="I638" s="54" t="s">
        <v>10</v>
      </c>
      <c r="J638" s="54" t="s">
        <v>10</v>
      </c>
      <c r="K638" s="99"/>
    </row>
    <row r="639" spans="1:11">
      <c r="A639" s="189"/>
      <c r="B639" s="191"/>
      <c r="C639" s="101" t="s">
        <v>55</v>
      </c>
      <c r="D639" s="51">
        <v>49078.572382107603</v>
      </c>
      <c r="E639" s="52">
        <v>47836.678335485674</v>
      </c>
      <c r="F639" s="52">
        <v>25148.807789659004</v>
      </c>
      <c r="G639" s="60">
        <f t="shared" si="9"/>
        <v>0.51241930172417594</v>
      </c>
      <c r="H639" s="52">
        <v>26.903571428571432</v>
      </c>
      <c r="I639" s="52">
        <v>11.154565365813209</v>
      </c>
      <c r="J639" s="52">
        <v>11.154565365813209</v>
      </c>
      <c r="K639" s="99"/>
    </row>
    <row r="640" spans="1:11">
      <c r="A640" s="189"/>
      <c r="B640" s="192" t="s">
        <v>39</v>
      </c>
      <c r="C640" s="101" t="s">
        <v>79</v>
      </c>
      <c r="D640" s="51">
        <v>25.113226904653096</v>
      </c>
      <c r="E640" s="52">
        <v>25.113226904653096</v>
      </c>
      <c r="F640" s="52">
        <v>44.649308378320839</v>
      </c>
      <c r="G640" s="83">
        <f t="shared" si="9"/>
        <v>1.7779200000000002</v>
      </c>
      <c r="H640" s="54" t="s">
        <v>10</v>
      </c>
      <c r="I640" s="54" t="s">
        <v>10</v>
      </c>
      <c r="J640" s="54" t="s">
        <v>10</v>
      </c>
      <c r="K640" s="99"/>
    </row>
    <row r="641" spans="1:11" ht="24">
      <c r="A641" s="189"/>
      <c r="B641" s="191"/>
      <c r="C641" s="101" t="s">
        <v>80</v>
      </c>
      <c r="D641" s="51">
        <v>6.592700260971962</v>
      </c>
      <c r="E641" s="52">
        <v>6.592700260971962</v>
      </c>
      <c r="F641" s="52">
        <v>2.836073243774698</v>
      </c>
      <c r="G641" s="83">
        <f t="shared" si="9"/>
        <v>0.43018385964912287</v>
      </c>
      <c r="H641" s="54" t="s">
        <v>10</v>
      </c>
      <c r="I641" s="54" t="s">
        <v>10</v>
      </c>
      <c r="J641" s="54" t="s">
        <v>10</v>
      </c>
      <c r="K641" s="99"/>
    </row>
    <row r="642" spans="1:11">
      <c r="A642" s="189"/>
      <c r="B642" s="191"/>
      <c r="C642" s="101" t="s">
        <v>81</v>
      </c>
      <c r="D642" s="51">
        <v>2.43720880592622</v>
      </c>
      <c r="E642" s="52">
        <v>2.43720880592622</v>
      </c>
      <c r="F642" s="52">
        <v>4.1125414802323448</v>
      </c>
      <c r="G642" s="60">
        <f t="shared" si="9"/>
        <v>1.6873980884331505</v>
      </c>
      <c r="H642" s="52">
        <v>1.8599999999999999</v>
      </c>
      <c r="I642" s="52">
        <v>0.124</v>
      </c>
      <c r="J642" s="52">
        <v>0.124</v>
      </c>
      <c r="K642" s="99"/>
    </row>
    <row r="643" spans="1:11">
      <c r="A643" s="189"/>
      <c r="B643" s="191"/>
      <c r="C643" s="101" t="s">
        <v>82</v>
      </c>
      <c r="D643" s="51">
        <v>13.508927165500589</v>
      </c>
      <c r="E643" s="52">
        <v>13.508927165500589</v>
      </c>
      <c r="F643" s="52">
        <v>5.2538919532064901</v>
      </c>
      <c r="G643" s="83">
        <f t="shared" si="9"/>
        <v>0.38892000000000004</v>
      </c>
      <c r="H643" s="54" t="s">
        <v>10</v>
      </c>
      <c r="I643" s="54" t="s">
        <v>10</v>
      </c>
      <c r="J643" s="54" t="s">
        <v>10</v>
      </c>
      <c r="K643" s="99"/>
    </row>
    <row r="644" spans="1:11">
      <c r="A644" s="189"/>
      <c r="B644" s="191"/>
      <c r="C644" s="101" t="s">
        <v>83</v>
      </c>
      <c r="D644" s="51">
        <v>2.5729937304323136</v>
      </c>
      <c r="E644" s="52">
        <v>2.5729937304323136</v>
      </c>
      <c r="F644" s="52">
        <v>0.57182212665127741</v>
      </c>
      <c r="G644" s="83">
        <f t="shared" si="9"/>
        <v>0.22224000000000002</v>
      </c>
      <c r="H644" s="54" t="s">
        <v>10</v>
      </c>
      <c r="I644" s="54" t="s">
        <v>10</v>
      </c>
      <c r="J644" s="54" t="s">
        <v>10</v>
      </c>
      <c r="K644" s="99"/>
    </row>
    <row r="645" spans="1:11">
      <c r="A645" s="189"/>
      <c r="B645" s="191"/>
      <c r="C645" s="101" t="s">
        <v>85</v>
      </c>
      <c r="D645" s="51">
        <v>17.967382833943311</v>
      </c>
      <c r="E645" s="52">
        <v>17.967382833943311</v>
      </c>
      <c r="F645" s="52">
        <v>21.614046284446999</v>
      </c>
      <c r="G645" s="83">
        <f t="shared" ref="G645:G708" si="10">F645/D645</f>
        <v>1.2029601909307874</v>
      </c>
      <c r="H645" s="54" t="s">
        <v>10</v>
      </c>
      <c r="I645" s="54" t="s">
        <v>10</v>
      </c>
      <c r="J645" s="54" t="s">
        <v>10</v>
      </c>
      <c r="K645" s="99"/>
    </row>
    <row r="646" spans="1:11">
      <c r="A646" s="189"/>
      <c r="B646" s="191"/>
      <c r="C646" s="101" t="s">
        <v>55</v>
      </c>
      <c r="D646" s="51">
        <v>68.192439701427489</v>
      </c>
      <c r="E646" s="52">
        <v>68.192439701427489</v>
      </c>
      <c r="F646" s="52">
        <v>79.037683466632657</v>
      </c>
      <c r="G646" s="60">
        <f t="shared" si="10"/>
        <v>1.1590387997949594</v>
      </c>
      <c r="H646" s="52">
        <v>1.8599999999999999</v>
      </c>
      <c r="I646" s="52">
        <v>0.124</v>
      </c>
      <c r="J646" s="52">
        <v>0.124</v>
      </c>
      <c r="K646" s="99"/>
    </row>
    <row r="647" spans="1:11">
      <c r="A647" s="189"/>
      <c r="B647" s="192" t="s">
        <v>40</v>
      </c>
      <c r="C647" s="101" t="s">
        <v>86</v>
      </c>
      <c r="D647" s="51">
        <v>6.0775394013039241</v>
      </c>
      <c r="E647" s="52">
        <v>6.0775394013039241</v>
      </c>
      <c r="F647" s="52">
        <v>4.1687418411906911</v>
      </c>
      <c r="G647" s="83">
        <f t="shared" si="10"/>
        <v>0.68592592592592583</v>
      </c>
      <c r="H647" s="54" t="s">
        <v>10</v>
      </c>
      <c r="I647" s="54" t="s">
        <v>10</v>
      </c>
      <c r="J647" s="54" t="s">
        <v>10</v>
      </c>
      <c r="K647" s="99"/>
    </row>
    <row r="648" spans="1:11">
      <c r="A648" s="189"/>
      <c r="B648" s="191"/>
      <c r="C648" s="101" t="s">
        <v>87</v>
      </c>
      <c r="D648" s="51">
        <v>332.70758614929611</v>
      </c>
      <c r="E648" s="52">
        <v>326.96249578772722</v>
      </c>
      <c r="F648" s="52">
        <v>433.86827900305559</v>
      </c>
      <c r="G648" s="60">
        <f t="shared" si="10"/>
        <v>1.3040528592226497</v>
      </c>
      <c r="H648" s="52">
        <v>15</v>
      </c>
      <c r="I648" s="52">
        <v>0.92975522566657798</v>
      </c>
      <c r="J648" s="54" t="s">
        <v>10</v>
      </c>
      <c r="K648" s="99"/>
    </row>
    <row r="649" spans="1:11">
      <c r="A649" s="189"/>
      <c r="B649" s="191"/>
      <c r="C649" s="101" t="s">
        <v>88</v>
      </c>
      <c r="D649" s="51">
        <v>69.272845299579231</v>
      </c>
      <c r="E649" s="52">
        <v>69.272845299579231</v>
      </c>
      <c r="F649" s="52">
        <v>31.580139525647201</v>
      </c>
      <c r="G649" s="83">
        <f t="shared" si="10"/>
        <v>0.45588050251256279</v>
      </c>
      <c r="H649" s="54" t="s">
        <v>10</v>
      </c>
      <c r="I649" s="54" t="s">
        <v>10</v>
      </c>
      <c r="J649" s="54" t="s">
        <v>10</v>
      </c>
      <c r="K649" s="99"/>
    </row>
    <row r="650" spans="1:11">
      <c r="A650" s="189"/>
      <c r="B650" s="191"/>
      <c r="C650" s="101" t="s">
        <v>40</v>
      </c>
      <c r="D650" s="51">
        <v>0.64584993843463234</v>
      </c>
      <c r="E650" s="52">
        <v>0.64584993843463234</v>
      </c>
      <c r="F650" s="52">
        <v>0.3588342257942817</v>
      </c>
      <c r="G650" s="83">
        <f t="shared" si="10"/>
        <v>0.55559999999999998</v>
      </c>
      <c r="H650" s="54" t="s">
        <v>10</v>
      </c>
      <c r="I650" s="54" t="s">
        <v>10</v>
      </c>
      <c r="J650" s="54" t="s">
        <v>10</v>
      </c>
      <c r="K650" s="99"/>
    </row>
    <row r="651" spans="1:11">
      <c r="A651" s="189"/>
      <c r="B651" s="191"/>
      <c r="C651" s="101" t="s">
        <v>55</v>
      </c>
      <c r="D651" s="51">
        <v>408.70382078861394</v>
      </c>
      <c r="E651" s="52">
        <v>402.958730427045</v>
      </c>
      <c r="F651" s="52">
        <v>469.97599459568784</v>
      </c>
      <c r="G651" s="60">
        <f t="shared" si="10"/>
        <v>1.1499182799144041</v>
      </c>
      <c r="H651" s="52">
        <v>15</v>
      </c>
      <c r="I651" s="52">
        <v>0.92975522566657798</v>
      </c>
      <c r="J651" s="54" t="s">
        <v>10</v>
      </c>
      <c r="K651" s="99"/>
    </row>
    <row r="652" spans="1:11">
      <c r="A652" s="189"/>
      <c r="B652" s="192" t="s">
        <v>41</v>
      </c>
      <c r="C652" s="101" t="s">
        <v>89</v>
      </c>
      <c r="D652" s="51">
        <v>13.244121380211539</v>
      </c>
      <c r="E652" s="52">
        <v>13.244121380211539</v>
      </c>
      <c r="F652" s="52">
        <v>18.837590627444559</v>
      </c>
      <c r="G652" s="83">
        <f t="shared" si="10"/>
        <v>1.422336</v>
      </c>
      <c r="H652" s="54" t="s">
        <v>10</v>
      </c>
      <c r="I652" s="54" t="s">
        <v>10</v>
      </c>
      <c r="J652" s="54" t="s">
        <v>10</v>
      </c>
      <c r="K652" s="99"/>
    </row>
    <row r="653" spans="1:11">
      <c r="A653" s="189"/>
      <c r="B653" s="191"/>
      <c r="C653" s="101" t="s">
        <v>90</v>
      </c>
      <c r="D653" s="51">
        <v>142.15554543133638</v>
      </c>
      <c r="E653" s="52">
        <v>142.15554543133638</v>
      </c>
      <c r="F653" s="52">
        <v>114.57830613888585</v>
      </c>
      <c r="G653" s="83">
        <f t="shared" si="10"/>
        <v>0.80600658800348512</v>
      </c>
      <c r="H653" s="54" t="s">
        <v>10</v>
      </c>
      <c r="I653" s="54" t="s">
        <v>10</v>
      </c>
      <c r="J653" s="54" t="s">
        <v>10</v>
      </c>
      <c r="K653" s="99"/>
    </row>
    <row r="654" spans="1:11">
      <c r="A654" s="189"/>
      <c r="B654" s="191"/>
      <c r="C654" s="101" t="s">
        <v>91</v>
      </c>
      <c r="D654" s="51">
        <v>225.17921371296617</v>
      </c>
      <c r="E654" s="52">
        <v>210.95718606413715</v>
      </c>
      <c r="F654" s="52">
        <v>124.70001191004286</v>
      </c>
      <c r="G654" s="83">
        <f t="shared" si="10"/>
        <v>0.55378118545611765</v>
      </c>
      <c r="H654" s="54" t="s">
        <v>10</v>
      </c>
      <c r="I654" s="54" t="s">
        <v>10</v>
      </c>
      <c r="J654" s="54" t="s">
        <v>10</v>
      </c>
      <c r="K654" s="99"/>
    </row>
    <row r="655" spans="1:11">
      <c r="A655" s="189"/>
      <c r="B655" s="191"/>
      <c r="C655" s="101" t="s">
        <v>92</v>
      </c>
      <c r="D655" s="51">
        <v>127.78705942097778</v>
      </c>
      <c r="E655" s="52">
        <v>127.78705942097778</v>
      </c>
      <c r="F655" s="52">
        <v>37.190561150284701</v>
      </c>
      <c r="G655" s="83">
        <f t="shared" si="10"/>
        <v>0.29103542501721752</v>
      </c>
      <c r="H655" s="54" t="s">
        <v>10</v>
      </c>
      <c r="I655" s="54" t="s">
        <v>10</v>
      </c>
      <c r="J655" s="54" t="s">
        <v>10</v>
      </c>
      <c r="K655" s="99"/>
    </row>
    <row r="656" spans="1:11">
      <c r="A656" s="189"/>
      <c r="B656" s="191"/>
      <c r="C656" s="101" t="s">
        <v>93</v>
      </c>
      <c r="D656" s="51">
        <v>562.1377395365738</v>
      </c>
      <c r="E656" s="52">
        <v>562.1377395365738</v>
      </c>
      <c r="F656" s="52">
        <v>421.52244140896909</v>
      </c>
      <c r="G656" s="60">
        <f t="shared" si="10"/>
        <v>0.74985615048096943</v>
      </c>
      <c r="H656" s="52">
        <v>2.5</v>
      </c>
      <c r="I656" s="52">
        <v>0</v>
      </c>
      <c r="J656" s="52">
        <v>0</v>
      </c>
      <c r="K656" s="99"/>
    </row>
    <row r="657" spans="1:11">
      <c r="A657" s="189"/>
      <c r="B657" s="191"/>
      <c r="C657" s="101" t="s">
        <v>94</v>
      </c>
      <c r="D657" s="51">
        <v>277.54052112266294</v>
      </c>
      <c r="E657" s="52">
        <v>274.61656692598609</v>
      </c>
      <c r="F657" s="52">
        <v>194.0543895011817</v>
      </c>
      <c r="G657" s="83">
        <f t="shared" si="10"/>
        <v>0.69919299969685011</v>
      </c>
      <c r="H657" s="54" t="s">
        <v>10</v>
      </c>
      <c r="I657" s="54" t="s">
        <v>10</v>
      </c>
      <c r="J657" s="54" t="s">
        <v>10</v>
      </c>
      <c r="K657" s="99"/>
    </row>
    <row r="658" spans="1:11">
      <c r="A658" s="189"/>
      <c r="B658" s="191"/>
      <c r="C658" s="101" t="s">
        <v>55</v>
      </c>
      <c r="D658" s="51">
        <v>1348.0442006047285</v>
      </c>
      <c r="E658" s="52">
        <v>1330.8982187592226</v>
      </c>
      <c r="F658" s="52">
        <v>910.88330073680868</v>
      </c>
      <c r="G658" s="60">
        <f t="shared" si="10"/>
        <v>0.67570729530099172</v>
      </c>
      <c r="H658" s="52">
        <v>2.5</v>
      </c>
      <c r="I658" s="52">
        <v>0</v>
      </c>
      <c r="J658" s="52">
        <v>0</v>
      </c>
      <c r="K658" s="99"/>
    </row>
    <row r="659" spans="1:11">
      <c r="A659" s="189"/>
      <c r="B659" s="192" t="s">
        <v>42</v>
      </c>
      <c r="C659" s="101" t="s">
        <v>97</v>
      </c>
      <c r="D659" s="51">
        <v>89.831344632726726</v>
      </c>
      <c r="E659" s="52">
        <v>83.550186890492057</v>
      </c>
      <c r="F659" s="52">
        <v>37.977498098192662</v>
      </c>
      <c r="G659" s="60">
        <f t="shared" si="10"/>
        <v>0.42276443988969264</v>
      </c>
      <c r="H659" s="52">
        <v>0</v>
      </c>
      <c r="I659" s="52">
        <v>0.44999999999999996</v>
      </c>
      <c r="J659" s="52">
        <v>0.30000000000000004</v>
      </c>
      <c r="K659" s="99"/>
    </row>
    <row r="660" spans="1:11">
      <c r="A660" s="189"/>
      <c r="B660" s="191"/>
      <c r="C660" s="101" t="s">
        <v>99</v>
      </c>
      <c r="D660" s="51">
        <v>1404.1689806743375</v>
      </c>
      <c r="E660" s="52">
        <v>1373.7714219375259</v>
      </c>
      <c r="F660" s="52">
        <v>530.47425589128591</v>
      </c>
      <c r="G660" s="60">
        <f t="shared" si="10"/>
        <v>0.37778519764518026</v>
      </c>
      <c r="H660" s="52">
        <v>0.34375</v>
      </c>
      <c r="I660" s="52">
        <v>0</v>
      </c>
      <c r="J660" s="52">
        <v>0</v>
      </c>
      <c r="K660" s="99"/>
    </row>
    <row r="661" spans="1:11" ht="24">
      <c r="A661" s="189"/>
      <c r="B661" s="191"/>
      <c r="C661" s="101" t="s">
        <v>100</v>
      </c>
      <c r="D661" s="51">
        <v>7.4883449229138694</v>
      </c>
      <c r="E661" s="52">
        <v>6.5623667872847342</v>
      </c>
      <c r="F661" s="52">
        <v>4.1694718035562595</v>
      </c>
      <c r="G661" s="83">
        <f t="shared" si="10"/>
        <v>0.55679483870967739</v>
      </c>
      <c r="H661" s="54" t="s">
        <v>10</v>
      </c>
      <c r="I661" s="54" t="s">
        <v>10</v>
      </c>
      <c r="J661" s="54" t="s">
        <v>10</v>
      </c>
      <c r="K661" s="99"/>
    </row>
    <row r="662" spans="1:11">
      <c r="A662" s="189"/>
      <c r="B662" s="191"/>
      <c r="C662" s="101" t="s">
        <v>101</v>
      </c>
      <c r="D662" s="51">
        <v>88.566173966757816</v>
      </c>
      <c r="E662" s="52">
        <v>88.566173966757816</v>
      </c>
      <c r="F662" s="52">
        <v>28.035203768320059</v>
      </c>
      <c r="G662" s="83">
        <f t="shared" si="10"/>
        <v>0.31654527358089007</v>
      </c>
      <c r="H662" s="54" t="s">
        <v>10</v>
      </c>
      <c r="I662" s="54" t="s">
        <v>10</v>
      </c>
      <c r="J662" s="54" t="s">
        <v>10</v>
      </c>
      <c r="K662" s="99"/>
    </row>
    <row r="663" spans="1:11">
      <c r="A663" s="189"/>
      <c r="B663" s="191"/>
      <c r="C663" s="101" t="s">
        <v>102</v>
      </c>
      <c r="D663" s="51">
        <v>44.653650512351177</v>
      </c>
      <c r="E663" s="52">
        <v>38.200471974361427</v>
      </c>
      <c r="F663" s="52">
        <v>18.911188791590479</v>
      </c>
      <c r="G663" s="83">
        <f t="shared" si="10"/>
        <v>0.4235082367198546</v>
      </c>
      <c r="H663" s="54" t="s">
        <v>10</v>
      </c>
      <c r="I663" s="54" t="s">
        <v>10</v>
      </c>
      <c r="J663" s="54" t="s">
        <v>10</v>
      </c>
      <c r="K663" s="99"/>
    </row>
    <row r="664" spans="1:11">
      <c r="A664" s="189"/>
      <c r="B664" s="191"/>
      <c r="C664" s="101" t="s">
        <v>55</v>
      </c>
      <c r="D664" s="51">
        <v>1634.7084947090871</v>
      </c>
      <c r="E664" s="52">
        <v>1590.6506215564218</v>
      </c>
      <c r="F664" s="52">
        <v>619.56761835294537</v>
      </c>
      <c r="G664" s="60">
        <f t="shared" si="10"/>
        <v>0.37900801296270481</v>
      </c>
      <c r="H664" s="52">
        <v>0.34375</v>
      </c>
      <c r="I664" s="52">
        <v>0.44999999999999996</v>
      </c>
      <c r="J664" s="52">
        <v>0.30000000000000004</v>
      </c>
      <c r="K664" s="99"/>
    </row>
    <row r="665" spans="1:11">
      <c r="A665" s="189"/>
      <c r="B665" s="192" t="s">
        <v>43</v>
      </c>
      <c r="C665" s="101" t="s">
        <v>103</v>
      </c>
      <c r="D665" s="51">
        <v>15.351914026313811</v>
      </c>
      <c r="E665" s="52">
        <v>12.449644697684866</v>
      </c>
      <c r="F665" s="52">
        <v>10.006331799444446</v>
      </c>
      <c r="G665" s="83">
        <f t="shared" si="10"/>
        <v>0.65179701907483212</v>
      </c>
      <c r="H665" s="54" t="s">
        <v>10</v>
      </c>
      <c r="I665" s="54" t="s">
        <v>10</v>
      </c>
      <c r="J665" s="54" t="s">
        <v>10</v>
      </c>
      <c r="K665" s="99"/>
    </row>
    <row r="666" spans="1:11">
      <c r="A666" s="189"/>
      <c r="B666" s="191"/>
      <c r="C666" s="101" t="s">
        <v>109</v>
      </c>
      <c r="D666" s="51">
        <v>13.102330691795009</v>
      </c>
      <c r="E666" s="52">
        <v>13.102330691795009</v>
      </c>
      <c r="F666" s="52">
        <v>4.3677929594167839</v>
      </c>
      <c r="G666" s="83">
        <f t="shared" si="10"/>
        <v>0.33335999999999999</v>
      </c>
      <c r="H666" s="54" t="s">
        <v>10</v>
      </c>
      <c r="I666" s="54" t="s">
        <v>10</v>
      </c>
      <c r="J666" s="54" t="s">
        <v>10</v>
      </c>
      <c r="K666" s="99"/>
    </row>
    <row r="667" spans="1:11">
      <c r="A667" s="189"/>
      <c r="B667" s="191"/>
      <c r="C667" s="101" t="s">
        <v>55</v>
      </c>
      <c r="D667" s="51">
        <v>28.454244718108818</v>
      </c>
      <c r="E667" s="52">
        <v>25.551975389479875</v>
      </c>
      <c r="F667" s="52">
        <v>14.37412475886123</v>
      </c>
      <c r="G667" s="83">
        <f t="shared" si="10"/>
        <v>0.50516627312596585</v>
      </c>
      <c r="H667" s="54" t="s">
        <v>10</v>
      </c>
      <c r="I667" s="54" t="s">
        <v>10</v>
      </c>
      <c r="J667" s="54" t="s">
        <v>10</v>
      </c>
      <c r="K667" s="99"/>
    </row>
    <row r="668" spans="1:11">
      <c r="A668" s="189"/>
      <c r="B668" s="192" t="s">
        <v>44</v>
      </c>
      <c r="C668" s="101" t="s">
        <v>111</v>
      </c>
      <c r="D668" s="51">
        <v>904.11143514841899</v>
      </c>
      <c r="E668" s="52">
        <v>581.49385311011429</v>
      </c>
      <c r="F668" s="52">
        <v>383.03642036465391</v>
      </c>
      <c r="G668" s="60">
        <f t="shared" si="10"/>
        <v>0.42366063017638378</v>
      </c>
      <c r="H668" s="52">
        <v>0</v>
      </c>
      <c r="I668" s="52">
        <v>2.8368421052631581</v>
      </c>
      <c r="J668" s="52">
        <v>0</v>
      </c>
      <c r="K668" s="99"/>
    </row>
    <row r="669" spans="1:11">
      <c r="A669" s="189"/>
      <c r="B669" s="191"/>
      <c r="C669" s="101" t="s">
        <v>54</v>
      </c>
      <c r="D669" s="51">
        <v>428.65508480318562</v>
      </c>
      <c r="E669" s="52">
        <v>222.73195079085514</v>
      </c>
      <c r="F669" s="52">
        <v>275.18861263601576</v>
      </c>
      <c r="G669" s="83">
        <f t="shared" si="10"/>
        <v>0.64198144940323509</v>
      </c>
      <c r="H669" s="54" t="s">
        <v>10</v>
      </c>
      <c r="I669" s="54" t="s">
        <v>10</v>
      </c>
      <c r="J669" s="54" t="s">
        <v>10</v>
      </c>
      <c r="K669" s="99"/>
    </row>
    <row r="670" spans="1:11">
      <c r="A670" s="189"/>
      <c r="B670" s="191"/>
      <c r="C670" s="101" t="s">
        <v>113</v>
      </c>
      <c r="D670" s="51">
        <v>7524.3304049566486</v>
      </c>
      <c r="E670" s="52">
        <v>6864.561374146926</v>
      </c>
      <c r="F670" s="52">
        <v>3382.3135231640108</v>
      </c>
      <c r="G670" s="60">
        <f t="shared" si="10"/>
        <v>0.44951687939380142</v>
      </c>
      <c r="H670" s="52">
        <v>37.299999999999997</v>
      </c>
      <c r="I670" s="52">
        <v>5.1079665146022126</v>
      </c>
      <c r="J670" s="52">
        <v>2.5539832573011063</v>
      </c>
      <c r="K670" s="99"/>
    </row>
    <row r="671" spans="1:11" ht="24">
      <c r="A671" s="189"/>
      <c r="B671" s="191"/>
      <c r="C671" s="101" t="s">
        <v>114</v>
      </c>
      <c r="D671" s="51">
        <v>1360.0684045115188</v>
      </c>
      <c r="E671" s="52">
        <v>1096.0784060434423</v>
      </c>
      <c r="F671" s="52">
        <v>462.97523872313178</v>
      </c>
      <c r="G671" s="60">
        <f t="shared" si="10"/>
        <v>0.34040584810836311</v>
      </c>
      <c r="H671" s="52">
        <v>2.6470588235294117</v>
      </c>
      <c r="I671" s="52">
        <v>0</v>
      </c>
      <c r="J671" s="52">
        <v>0</v>
      </c>
      <c r="K671" s="99"/>
    </row>
    <row r="672" spans="1:11" ht="24">
      <c r="A672" s="189"/>
      <c r="B672" s="191"/>
      <c r="C672" s="101" t="s">
        <v>115</v>
      </c>
      <c r="D672" s="51">
        <v>4.9405163672909813</v>
      </c>
      <c r="E672" s="52">
        <v>3.7053872754682358</v>
      </c>
      <c r="F672" s="52">
        <v>2.4155172622959062</v>
      </c>
      <c r="G672" s="83">
        <f t="shared" si="10"/>
        <v>0.48891999999999991</v>
      </c>
      <c r="H672" s="54" t="s">
        <v>10</v>
      </c>
      <c r="I672" s="54" t="s">
        <v>10</v>
      </c>
      <c r="J672" s="54" t="s">
        <v>10</v>
      </c>
      <c r="K672" s="99"/>
    </row>
    <row r="673" spans="1:11">
      <c r="A673" s="189"/>
      <c r="B673" s="191"/>
      <c r="C673" s="101" t="s">
        <v>116</v>
      </c>
      <c r="D673" s="51">
        <v>323.96826840536733</v>
      </c>
      <c r="E673" s="52">
        <v>265.17078691765698</v>
      </c>
      <c r="F673" s="52">
        <v>166.99917894089612</v>
      </c>
      <c r="G673" s="83">
        <f t="shared" si="10"/>
        <v>0.51548004921252766</v>
      </c>
      <c r="H673" s="54" t="s">
        <v>10</v>
      </c>
      <c r="I673" s="52">
        <v>6.5655737704918034</v>
      </c>
      <c r="J673" s="54" t="s">
        <v>10</v>
      </c>
      <c r="K673" s="99"/>
    </row>
    <row r="674" spans="1:11">
      <c r="A674" s="189"/>
      <c r="B674" s="191"/>
      <c r="C674" s="101" t="s">
        <v>117</v>
      </c>
      <c r="D674" s="51">
        <v>758.82880518693037</v>
      </c>
      <c r="E674" s="52">
        <v>575.98258341739347</v>
      </c>
      <c r="F674" s="52">
        <v>593.01729698234021</v>
      </c>
      <c r="G674" s="60">
        <f t="shared" si="10"/>
        <v>0.78149022932287859</v>
      </c>
      <c r="H674" s="52">
        <v>288.85784313725497</v>
      </c>
      <c r="I674" s="52">
        <v>27.147122819400451</v>
      </c>
      <c r="J674" s="52">
        <v>0.32352941176470584</v>
      </c>
      <c r="K674" s="99"/>
    </row>
    <row r="675" spans="1:11">
      <c r="A675" s="189"/>
      <c r="B675" s="191"/>
      <c r="C675" s="101" t="s">
        <v>118</v>
      </c>
      <c r="D675" s="51">
        <v>450.26464766658512</v>
      </c>
      <c r="E675" s="52">
        <v>158.71465298671939</v>
      </c>
      <c r="F675" s="52">
        <v>140.92534389791126</v>
      </c>
      <c r="G675" s="83">
        <f t="shared" si="10"/>
        <v>0.31298336351350542</v>
      </c>
      <c r="H675" s="54" t="s">
        <v>10</v>
      </c>
      <c r="I675" s="54" t="s">
        <v>10</v>
      </c>
      <c r="J675" s="54" t="s">
        <v>10</v>
      </c>
      <c r="K675" s="99"/>
    </row>
    <row r="676" spans="1:11">
      <c r="A676" s="189"/>
      <c r="B676" s="191"/>
      <c r="C676" s="101" t="s">
        <v>119</v>
      </c>
      <c r="D676" s="51">
        <v>13.384703039328725</v>
      </c>
      <c r="E676" s="52">
        <v>11.657962402078068</v>
      </c>
      <c r="F676" s="52">
        <v>7.0527901694284552</v>
      </c>
      <c r="G676" s="83">
        <f t="shared" si="10"/>
        <v>0.5269291480509507</v>
      </c>
      <c r="H676" s="54" t="s">
        <v>10</v>
      </c>
      <c r="I676" s="54" t="s">
        <v>10</v>
      </c>
      <c r="J676" s="54" t="s">
        <v>10</v>
      </c>
      <c r="K676" s="99"/>
    </row>
    <row r="677" spans="1:11" ht="24">
      <c r="A677" s="189"/>
      <c r="B677" s="191"/>
      <c r="C677" s="101" t="s">
        <v>120</v>
      </c>
      <c r="D677" s="51">
        <v>62.424834053840002</v>
      </c>
      <c r="E677" s="52">
        <v>55.369972671043008</v>
      </c>
      <c r="F677" s="52">
        <v>29.535626124803947</v>
      </c>
      <c r="G677" s="83">
        <f t="shared" si="10"/>
        <v>0.47313904109589044</v>
      </c>
      <c r="H677" s="54" t="s">
        <v>10</v>
      </c>
      <c r="I677" s="54" t="s">
        <v>10</v>
      </c>
      <c r="J677" s="54" t="s">
        <v>10</v>
      </c>
      <c r="K677" s="99"/>
    </row>
    <row r="678" spans="1:11">
      <c r="A678" s="189"/>
      <c r="B678" s="191"/>
      <c r="C678" s="101" t="s">
        <v>55</v>
      </c>
      <c r="D678" s="51">
        <v>11830.977104139116</v>
      </c>
      <c r="E678" s="52">
        <v>9835.4669297616965</v>
      </c>
      <c r="F678" s="52">
        <v>5443.4595482654895</v>
      </c>
      <c r="G678" s="60">
        <f t="shared" si="10"/>
        <v>0.46010228067815911</v>
      </c>
      <c r="H678" s="52">
        <v>328.80490196078438</v>
      </c>
      <c r="I678" s="52">
        <v>41.657505209757616</v>
      </c>
      <c r="J678" s="52">
        <v>2.8775126690658119</v>
      </c>
      <c r="K678" s="99"/>
    </row>
    <row r="679" spans="1:11">
      <c r="A679" s="189"/>
      <c r="B679" s="192" t="s">
        <v>45</v>
      </c>
      <c r="C679" s="101" t="s">
        <v>125</v>
      </c>
      <c r="D679" s="51">
        <v>15.050363884998429</v>
      </c>
      <c r="E679" s="52">
        <v>15.050363884998429</v>
      </c>
      <c r="F679" s="52">
        <v>10.910701540865615</v>
      </c>
      <c r="G679" s="83">
        <f t="shared" si="10"/>
        <v>0.72494602949374165</v>
      </c>
      <c r="H679" s="54" t="s">
        <v>10</v>
      </c>
      <c r="I679" s="54" t="s">
        <v>10</v>
      </c>
      <c r="J679" s="54" t="s">
        <v>10</v>
      </c>
      <c r="K679" s="99"/>
    </row>
    <row r="680" spans="1:11">
      <c r="A680" s="189"/>
      <c r="B680" s="191"/>
      <c r="C680" s="101" t="s">
        <v>55</v>
      </c>
      <c r="D680" s="51">
        <v>15.050363884998429</v>
      </c>
      <c r="E680" s="52">
        <v>15.050363884998429</v>
      </c>
      <c r="F680" s="52">
        <v>10.910701540865615</v>
      </c>
      <c r="G680" s="83">
        <f t="shared" si="10"/>
        <v>0.72494602949374165</v>
      </c>
      <c r="H680" s="54" t="s">
        <v>10</v>
      </c>
      <c r="I680" s="54" t="s">
        <v>10</v>
      </c>
      <c r="J680" s="54" t="s">
        <v>10</v>
      </c>
      <c r="K680" s="99"/>
    </row>
    <row r="681" spans="1:11" ht="24">
      <c r="A681" s="189"/>
      <c r="B681" s="192" t="s">
        <v>55</v>
      </c>
      <c r="C681" s="101" t="s">
        <v>56</v>
      </c>
      <c r="D681" s="51">
        <v>973.54042124373052</v>
      </c>
      <c r="E681" s="52">
        <v>907.06247402106465</v>
      </c>
      <c r="F681" s="52">
        <v>418.00051283264798</v>
      </c>
      <c r="G681" s="60">
        <f t="shared" si="10"/>
        <v>0.42936123011578536</v>
      </c>
      <c r="H681" s="52">
        <v>8.9851485148514847</v>
      </c>
      <c r="I681" s="52">
        <v>4.3564356435643568</v>
      </c>
      <c r="J681" s="52">
        <v>3.2673267326732676</v>
      </c>
      <c r="K681" s="99"/>
    </row>
    <row r="682" spans="1:11">
      <c r="A682" s="189"/>
      <c r="B682" s="191"/>
      <c r="C682" s="101" t="s">
        <v>57</v>
      </c>
      <c r="D682" s="51">
        <v>117.51137763162467</v>
      </c>
      <c r="E682" s="52">
        <v>115.16818881581233</v>
      </c>
      <c r="F682" s="52">
        <v>101.79150056485227</v>
      </c>
      <c r="G682" s="60">
        <f t="shared" si="10"/>
        <v>0.86622676558136225</v>
      </c>
      <c r="H682" s="52">
        <v>100</v>
      </c>
      <c r="I682" s="52">
        <v>7.5</v>
      </c>
      <c r="J682" s="52">
        <v>0</v>
      </c>
      <c r="K682" s="99"/>
    </row>
    <row r="683" spans="1:11" ht="24">
      <c r="A683" s="189"/>
      <c r="B683" s="191"/>
      <c r="C683" s="101" t="s">
        <v>58</v>
      </c>
      <c r="D683" s="51">
        <v>398.20918716674419</v>
      </c>
      <c r="E683" s="52">
        <v>386.46965460611818</v>
      </c>
      <c r="F683" s="52">
        <v>124.90711343545397</v>
      </c>
      <c r="G683" s="60">
        <f t="shared" si="10"/>
        <v>0.31367210366030795</v>
      </c>
      <c r="H683" s="52">
        <v>20.5</v>
      </c>
      <c r="I683" s="52">
        <v>1.8</v>
      </c>
      <c r="J683" s="54" t="s">
        <v>10</v>
      </c>
      <c r="K683" s="99"/>
    </row>
    <row r="684" spans="1:11">
      <c r="A684" s="189"/>
      <c r="B684" s="191"/>
      <c r="C684" s="101" t="s">
        <v>59</v>
      </c>
      <c r="D684" s="51">
        <v>263.3918602579879</v>
      </c>
      <c r="E684" s="52">
        <v>263.3918602579879</v>
      </c>
      <c r="F684" s="52">
        <v>121.56749227122107</v>
      </c>
      <c r="G684" s="60">
        <f t="shared" si="10"/>
        <v>0.46154612428853253</v>
      </c>
      <c r="H684" s="52">
        <v>27.585555555555562</v>
      </c>
      <c r="I684" s="52">
        <v>1.4911111111111113</v>
      </c>
      <c r="J684" s="52">
        <v>0</v>
      </c>
      <c r="K684" s="99"/>
    </row>
    <row r="685" spans="1:11">
      <c r="A685" s="189"/>
      <c r="B685" s="191"/>
      <c r="C685" s="101" t="s">
        <v>60</v>
      </c>
      <c r="D685" s="51">
        <v>207.14721379334659</v>
      </c>
      <c r="E685" s="52">
        <v>198.85837206018749</v>
      </c>
      <c r="F685" s="52">
        <v>163.75061167052513</v>
      </c>
      <c r="G685" s="60">
        <f t="shared" si="10"/>
        <v>0.79050356831680768</v>
      </c>
      <c r="H685" s="52">
        <v>111.07317073170732</v>
      </c>
      <c r="I685" s="52">
        <v>13.414634146341465</v>
      </c>
      <c r="J685" s="52">
        <v>0</v>
      </c>
      <c r="K685" s="99"/>
    </row>
    <row r="686" spans="1:11">
      <c r="A686" s="189"/>
      <c r="B686" s="191"/>
      <c r="C686" s="101" t="s">
        <v>61</v>
      </c>
      <c r="D686" s="51">
        <v>27.213773124858918</v>
      </c>
      <c r="E686" s="52">
        <v>27.213773124858918</v>
      </c>
      <c r="F686" s="52">
        <v>34.750372740497937</v>
      </c>
      <c r="G686" s="60">
        <f t="shared" si="10"/>
        <v>1.2769406352092565</v>
      </c>
      <c r="H686" s="52">
        <v>0</v>
      </c>
      <c r="I686" s="52">
        <v>1.2</v>
      </c>
      <c r="J686" s="52">
        <v>0.18</v>
      </c>
      <c r="K686" s="99"/>
    </row>
    <row r="687" spans="1:11">
      <c r="A687" s="189"/>
      <c r="B687" s="191"/>
      <c r="C687" s="101" t="s">
        <v>63</v>
      </c>
      <c r="D687" s="51">
        <v>1.9765801955635809</v>
      </c>
      <c r="E687" s="52">
        <v>1.9765801955635809</v>
      </c>
      <c r="F687" s="52">
        <v>0.54909397832756279</v>
      </c>
      <c r="G687" s="83">
        <f t="shared" si="10"/>
        <v>0.27779999999999999</v>
      </c>
      <c r="H687" s="54" t="s">
        <v>10</v>
      </c>
      <c r="I687" s="54" t="s">
        <v>10</v>
      </c>
      <c r="J687" s="54" t="s">
        <v>10</v>
      </c>
      <c r="K687" s="99"/>
    </row>
    <row r="688" spans="1:11">
      <c r="A688" s="189"/>
      <c r="B688" s="191"/>
      <c r="C688" s="101" t="s">
        <v>65</v>
      </c>
      <c r="D688" s="51">
        <v>39.08932870171536</v>
      </c>
      <c r="E688" s="52">
        <v>9.0893287017153561</v>
      </c>
      <c r="F688" s="52">
        <v>21.135249642676882</v>
      </c>
      <c r="G688" s="60">
        <f t="shared" si="10"/>
        <v>0.54069103626610504</v>
      </c>
      <c r="H688" s="52">
        <v>15</v>
      </c>
      <c r="I688" s="52">
        <v>2.2357314806861428</v>
      </c>
      <c r="J688" s="52">
        <v>0.6</v>
      </c>
      <c r="K688" s="99"/>
    </row>
    <row r="689" spans="1:11">
      <c r="A689" s="189"/>
      <c r="B689" s="191"/>
      <c r="C689" s="101" t="s">
        <v>66</v>
      </c>
      <c r="D689" s="51">
        <v>2.490137317688796</v>
      </c>
      <c r="E689" s="52">
        <v>2.490137317688796</v>
      </c>
      <c r="F689" s="52">
        <v>0.83011217622473699</v>
      </c>
      <c r="G689" s="83">
        <f t="shared" si="10"/>
        <v>0.33335999999999999</v>
      </c>
      <c r="H689" s="54" t="s">
        <v>10</v>
      </c>
      <c r="I689" s="54" t="s">
        <v>10</v>
      </c>
      <c r="J689" s="54" t="s">
        <v>10</v>
      </c>
      <c r="K689" s="99"/>
    </row>
    <row r="690" spans="1:11" ht="24">
      <c r="A690" s="189"/>
      <c r="B690" s="191"/>
      <c r="C690" s="101" t="s">
        <v>67</v>
      </c>
      <c r="D690" s="51">
        <v>29.26841283122112</v>
      </c>
      <c r="E690" s="52">
        <v>29.26841283122112</v>
      </c>
      <c r="F690" s="52">
        <v>32.523060338052908</v>
      </c>
      <c r="G690" s="83">
        <f t="shared" si="10"/>
        <v>1.1112</v>
      </c>
      <c r="H690" s="54" t="s">
        <v>10</v>
      </c>
      <c r="I690" s="54" t="s">
        <v>10</v>
      </c>
      <c r="J690" s="54" t="s">
        <v>10</v>
      </c>
      <c r="K690" s="99"/>
    </row>
    <row r="691" spans="1:11">
      <c r="A691" s="189"/>
      <c r="B691" s="191"/>
      <c r="C691" s="101" t="s">
        <v>68</v>
      </c>
      <c r="D691" s="51">
        <v>9.444803440588931</v>
      </c>
      <c r="E691" s="52">
        <v>9.444803440588931</v>
      </c>
      <c r="F691" s="52">
        <v>1.0495065583182421</v>
      </c>
      <c r="G691" s="83">
        <f t="shared" si="10"/>
        <v>0.11112000000000001</v>
      </c>
      <c r="H691" s="54" t="s">
        <v>10</v>
      </c>
      <c r="I691" s="54" t="s">
        <v>10</v>
      </c>
      <c r="J691" s="54" t="s">
        <v>10</v>
      </c>
      <c r="K691" s="99"/>
    </row>
    <row r="692" spans="1:11">
      <c r="A692" s="189"/>
      <c r="B692" s="191"/>
      <c r="C692" s="101" t="s">
        <v>69</v>
      </c>
      <c r="D692" s="51">
        <v>33.302124637342416</v>
      </c>
      <c r="E692" s="52">
        <v>33.302124637342416</v>
      </c>
      <c r="F692" s="52">
        <v>14.786393698765849</v>
      </c>
      <c r="G692" s="83">
        <f t="shared" si="10"/>
        <v>0.44400751783222669</v>
      </c>
      <c r="H692" s="54" t="s">
        <v>10</v>
      </c>
      <c r="I692" s="52">
        <v>1.7709138549615442</v>
      </c>
      <c r="J692" s="52">
        <v>1.5209138549615442</v>
      </c>
      <c r="K692" s="99"/>
    </row>
    <row r="693" spans="1:11">
      <c r="A693" s="189"/>
      <c r="B693" s="191"/>
      <c r="C693" s="101" t="s">
        <v>72</v>
      </c>
      <c r="D693" s="51">
        <v>5321.494260407384</v>
      </c>
      <c r="E693" s="52">
        <v>5250.064283429655</v>
      </c>
      <c r="F693" s="52">
        <v>2562.6894757340456</v>
      </c>
      <c r="G693" s="83">
        <f t="shared" si="10"/>
        <v>0.48157328568420937</v>
      </c>
      <c r="H693" s="54" t="s">
        <v>10</v>
      </c>
      <c r="I693" s="54" t="s">
        <v>10</v>
      </c>
      <c r="J693" s="54" t="s">
        <v>10</v>
      </c>
      <c r="K693" s="99"/>
    </row>
    <row r="694" spans="1:11">
      <c r="A694" s="189"/>
      <c r="B694" s="191"/>
      <c r="C694" s="101" t="s">
        <v>73</v>
      </c>
      <c r="D694" s="51">
        <v>8031.6471290466834</v>
      </c>
      <c r="E694" s="52">
        <v>7606.7543587235177</v>
      </c>
      <c r="F694" s="52">
        <v>4599.670953137289</v>
      </c>
      <c r="G694" s="60">
        <f t="shared" si="10"/>
        <v>0.57269335657220877</v>
      </c>
      <c r="H694" s="52">
        <v>6.6</v>
      </c>
      <c r="I694" s="52">
        <v>0</v>
      </c>
      <c r="J694" s="52">
        <v>0</v>
      </c>
      <c r="K694" s="99"/>
    </row>
    <row r="695" spans="1:11">
      <c r="A695" s="189"/>
      <c r="B695" s="191"/>
      <c r="C695" s="101" t="s">
        <v>74</v>
      </c>
      <c r="D695" s="51">
        <v>8852.0605204463373</v>
      </c>
      <c r="E695" s="52">
        <v>8674.9030840194991</v>
      </c>
      <c r="F695" s="52">
        <v>4121.294533514897</v>
      </c>
      <c r="G695" s="60">
        <f t="shared" si="10"/>
        <v>0.46557459972122894</v>
      </c>
      <c r="H695" s="52">
        <v>11.303571428571431</v>
      </c>
      <c r="I695" s="52">
        <v>11.154565365813209</v>
      </c>
      <c r="J695" s="52">
        <v>11.154565365813209</v>
      </c>
      <c r="K695" s="99"/>
    </row>
    <row r="696" spans="1:11">
      <c r="A696" s="189"/>
      <c r="B696" s="191"/>
      <c r="C696" s="101" t="s">
        <v>75</v>
      </c>
      <c r="D696" s="51">
        <v>11467.363355380032</v>
      </c>
      <c r="E696" s="52">
        <v>11207.030665606781</v>
      </c>
      <c r="F696" s="52">
        <v>5999.0492258751938</v>
      </c>
      <c r="G696" s="60">
        <f t="shared" si="10"/>
        <v>0.5231411127354465</v>
      </c>
      <c r="H696" s="52">
        <v>8.5</v>
      </c>
      <c r="I696" s="54" t="s">
        <v>10</v>
      </c>
      <c r="J696" s="54" t="s">
        <v>10</v>
      </c>
      <c r="K696" s="99"/>
    </row>
    <row r="697" spans="1:11">
      <c r="A697" s="189"/>
      <c r="B697" s="191"/>
      <c r="C697" s="101" t="s">
        <v>76</v>
      </c>
      <c r="D697" s="51">
        <v>267.27195656232209</v>
      </c>
      <c r="E697" s="52">
        <v>252.01568403422985</v>
      </c>
      <c r="F697" s="52">
        <v>120.24258303895908</v>
      </c>
      <c r="G697" s="83">
        <f t="shared" si="10"/>
        <v>0.44988851275506375</v>
      </c>
      <c r="H697" s="54" t="s">
        <v>10</v>
      </c>
      <c r="I697" s="54" t="s">
        <v>10</v>
      </c>
      <c r="J697" s="54" t="s">
        <v>10</v>
      </c>
      <c r="K697" s="99"/>
    </row>
    <row r="698" spans="1:11">
      <c r="A698" s="189"/>
      <c r="B698" s="191"/>
      <c r="C698" s="101" t="s">
        <v>77</v>
      </c>
      <c r="D698" s="51">
        <v>2513.0095491710554</v>
      </c>
      <c r="E698" s="52">
        <v>2506.3759526414201</v>
      </c>
      <c r="F698" s="52">
        <v>1537.9209674411334</v>
      </c>
      <c r="G698" s="83">
        <f t="shared" si="10"/>
        <v>0.61198373398478889</v>
      </c>
      <c r="H698" s="54" t="s">
        <v>10</v>
      </c>
      <c r="I698" s="54" t="s">
        <v>10</v>
      </c>
      <c r="J698" s="54" t="s">
        <v>10</v>
      </c>
      <c r="K698" s="99"/>
    </row>
    <row r="699" spans="1:11">
      <c r="A699" s="189"/>
      <c r="B699" s="191"/>
      <c r="C699" s="101" t="s">
        <v>78</v>
      </c>
      <c r="D699" s="51">
        <v>12625.725611093781</v>
      </c>
      <c r="E699" s="52">
        <v>12339.534307030575</v>
      </c>
      <c r="F699" s="52">
        <v>6207.9400509174884</v>
      </c>
      <c r="G699" s="60">
        <f t="shared" si="10"/>
        <v>0.49168976438572287</v>
      </c>
      <c r="H699" s="52">
        <v>0.5</v>
      </c>
      <c r="I699" s="54" t="s">
        <v>10</v>
      </c>
      <c r="J699" s="54" t="s">
        <v>10</v>
      </c>
      <c r="K699" s="99"/>
    </row>
    <row r="700" spans="1:11">
      <c r="A700" s="189"/>
      <c r="B700" s="191"/>
      <c r="C700" s="101" t="s">
        <v>79</v>
      </c>
      <c r="D700" s="51">
        <v>25.113226904653096</v>
      </c>
      <c r="E700" s="52">
        <v>25.113226904653096</v>
      </c>
      <c r="F700" s="52">
        <v>44.649308378320839</v>
      </c>
      <c r="G700" s="83">
        <f t="shared" si="10"/>
        <v>1.7779200000000002</v>
      </c>
      <c r="H700" s="54" t="s">
        <v>10</v>
      </c>
      <c r="I700" s="54" t="s">
        <v>10</v>
      </c>
      <c r="J700" s="54" t="s">
        <v>10</v>
      </c>
      <c r="K700" s="99"/>
    </row>
    <row r="701" spans="1:11" ht="24">
      <c r="A701" s="189"/>
      <c r="B701" s="191"/>
      <c r="C701" s="101" t="s">
        <v>80</v>
      </c>
      <c r="D701" s="51">
        <v>6.592700260971962</v>
      </c>
      <c r="E701" s="52">
        <v>6.592700260971962</v>
      </c>
      <c r="F701" s="52">
        <v>2.836073243774698</v>
      </c>
      <c r="G701" s="83">
        <f t="shared" si="10"/>
        <v>0.43018385964912287</v>
      </c>
      <c r="H701" s="54" t="s">
        <v>10</v>
      </c>
      <c r="I701" s="54" t="s">
        <v>10</v>
      </c>
      <c r="J701" s="54" t="s">
        <v>10</v>
      </c>
      <c r="K701" s="99"/>
    </row>
    <row r="702" spans="1:11">
      <c r="A702" s="189"/>
      <c r="B702" s="191"/>
      <c r="C702" s="101" t="s">
        <v>81</v>
      </c>
      <c r="D702" s="51">
        <v>2.43720880592622</v>
      </c>
      <c r="E702" s="52">
        <v>2.43720880592622</v>
      </c>
      <c r="F702" s="52">
        <v>4.1125414802323448</v>
      </c>
      <c r="G702" s="60">
        <f t="shared" si="10"/>
        <v>1.6873980884331505</v>
      </c>
      <c r="H702" s="52">
        <v>1.8599999999999999</v>
      </c>
      <c r="I702" s="52">
        <v>0.124</v>
      </c>
      <c r="J702" s="52">
        <v>0.124</v>
      </c>
      <c r="K702" s="99"/>
    </row>
    <row r="703" spans="1:11">
      <c r="A703" s="189"/>
      <c r="B703" s="191"/>
      <c r="C703" s="101" t="s">
        <v>82</v>
      </c>
      <c r="D703" s="51">
        <v>13.508927165500589</v>
      </c>
      <c r="E703" s="52">
        <v>13.508927165500589</v>
      </c>
      <c r="F703" s="52">
        <v>5.2538919532064901</v>
      </c>
      <c r="G703" s="83">
        <f t="shared" si="10"/>
        <v>0.38892000000000004</v>
      </c>
      <c r="H703" s="54" t="s">
        <v>10</v>
      </c>
      <c r="I703" s="54" t="s">
        <v>10</v>
      </c>
      <c r="J703" s="54" t="s">
        <v>10</v>
      </c>
      <c r="K703" s="99"/>
    </row>
    <row r="704" spans="1:11">
      <c r="A704" s="189"/>
      <c r="B704" s="191"/>
      <c r="C704" s="101" t="s">
        <v>83</v>
      </c>
      <c r="D704" s="51">
        <v>2.5729937304323136</v>
      </c>
      <c r="E704" s="52">
        <v>2.5729937304323136</v>
      </c>
      <c r="F704" s="52">
        <v>0.57182212665127741</v>
      </c>
      <c r="G704" s="83">
        <f t="shared" si="10"/>
        <v>0.22224000000000002</v>
      </c>
      <c r="H704" s="54" t="s">
        <v>10</v>
      </c>
      <c r="I704" s="54" t="s">
        <v>10</v>
      </c>
      <c r="J704" s="54" t="s">
        <v>10</v>
      </c>
      <c r="K704" s="99"/>
    </row>
    <row r="705" spans="1:11">
      <c r="A705" s="189"/>
      <c r="B705" s="191"/>
      <c r="C705" s="101" t="s">
        <v>85</v>
      </c>
      <c r="D705" s="51">
        <v>17.967382833943311</v>
      </c>
      <c r="E705" s="52">
        <v>17.967382833943311</v>
      </c>
      <c r="F705" s="52">
        <v>21.614046284446999</v>
      </c>
      <c r="G705" s="83">
        <f t="shared" si="10"/>
        <v>1.2029601909307874</v>
      </c>
      <c r="H705" s="54" t="s">
        <v>10</v>
      </c>
      <c r="I705" s="54" t="s">
        <v>10</v>
      </c>
      <c r="J705" s="54" t="s">
        <v>10</v>
      </c>
      <c r="K705" s="99"/>
    </row>
    <row r="706" spans="1:11">
      <c r="A706" s="189"/>
      <c r="B706" s="191"/>
      <c r="C706" s="101" t="s">
        <v>86</v>
      </c>
      <c r="D706" s="51">
        <v>6.0775394013039241</v>
      </c>
      <c r="E706" s="52">
        <v>6.0775394013039241</v>
      </c>
      <c r="F706" s="52">
        <v>4.1687418411906911</v>
      </c>
      <c r="G706" s="83">
        <f t="shared" si="10"/>
        <v>0.68592592592592583</v>
      </c>
      <c r="H706" s="54" t="s">
        <v>10</v>
      </c>
      <c r="I706" s="54" t="s">
        <v>10</v>
      </c>
      <c r="J706" s="54" t="s">
        <v>10</v>
      </c>
      <c r="K706" s="99"/>
    </row>
    <row r="707" spans="1:11">
      <c r="A707" s="189"/>
      <c r="B707" s="191"/>
      <c r="C707" s="101" t="s">
        <v>87</v>
      </c>
      <c r="D707" s="51">
        <v>332.70758614929611</v>
      </c>
      <c r="E707" s="52">
        <v>326.96249578772722</v>
      </c>
      <c r="F707" s="52">
        <v>433.86827900305559</v>
      </c>
      <c r="G707" s="60">
        <f t="shared" si="10"/>
        <v>1.3040528592226497</v>
      </c>
      <c r="H707" s="52">
        <v>15</v>
      </c>
      <c r="I707" s="52">
        <v>0.92975522566657798</v>
      </c>
      <c r="J707" s="54" t="s">
        <v>10</v>
      </c>
      <c r="K707" s="99"/>
    </row>
    <row r="708" spans="1:11">
      <c r="A708" s="189"/>
      <c r="B708" s="191"/>
      <c r="C708" s="101" t="s">
        <v>88</v>
      </c>
      <c r="D708" s="51">
        <v>69.272845299579231</v>
      </c>
      <c r="E708" s="52">
        <v>69.272845299579231</v>
      </c>
      <c r="F708" s="52">
        <v>31.580139525647201</v>
      </c>
      <c r="G708" s="83">
        <f t="shared" si="10"/>
        <v>0.45588050251256279</v>
      </c>
      <c r="H708" s="54" t="s">
        <v>10</v>
      </c>
      <c r="I708" s="54" t="s">
        <v>10</v>
      </c>
      <c r="J708" s="54" t="s">
        <v>10</v>
      </c>
      <c r="K708" s="99"/>
    </row>
    <row r="709" spans="1:11">
      <c r="A709" s="189"/>
      <c r="B709" s="191"/>
      <c r="C709" s="101" t="s">
        <v>40</v>
      </c>
      <c r="D709" s="51">
        <v>0.64584993843463234</v>
      </c>
      <c r="E709" s="52">
        <v>0.64584993843463234</v>
      </c>
      <c r="F709" s="52">
        <v>0.3588342257942817</v>
      </c>
      <c r="G709" s="83">
        <f t="shared" ref="G709:G772" si="11">F709/D709</f>
        <v>0.55559999999999998</v>
      </c>
      <c r="H709" s="54" t="s">
        <v>10</v>
      </c>
      <c r="I709" s="54" t="s">
        <v>10</v>
      </c>
      <c r="J709" s="54" t="s">
        <v>10</v>
      </c>
      <c r="K709" s="99"/>
    </row>
    <row r="710" spans="1:11">
      <c r="A710" s="189"/>
      <c r="B710" s="191"/>
      <c r="C710" s="101" t="s">
        <v>89</v>
      </c>
      <c r="D710" s="51">
        <v>13.244121380211539</v>
      </c>
      <c r="E710" s="52">
        <v>13.244121380211539</v>
      </c>
      <c r="F710" s="52">
        <v>18.837590627444559</v>
      </c>
      <c r="G710" s="83">
        <f t="shared" si="11"/>
        <v>1.422336</v>
      </c>
      <c r="H710" s="54" t="s">
        <v>10</v>
      </c>
      <c r="I710" s="54" t="s">
        <v>10</v>
      </c>
      <c r="J710" s="54" t="s">
        <v>10</v>
      </c>
      <c r="K710" s="99"/>
    </row>
    <row r="711" spans="1:11">
      <c r="A711" s="189"/>
      <c r="B711" s="191"/>
      <c r="C711" s="101" t="s">
        <v>90</v>
      </c>
      <c r="D711" s="51">
        <v>142.15554543133638</v>
      </c>
      <c r="E711" s="52">
        <v>142.15554543133638</v>
      </c>
      <c r="F711" s="52">
        <v>114.57830613888585</v>
      </c>
      <c r="G711" s="83">
        <f t="shared" si="11"/>
        <v>0.80600658800348512</v>
      </c>
      <c r="H711" s="54" t="s">
        <v>10</v>
      </c>
      <c r="I711" s="54" t="s">
        <v>10</v>
      </c>
      <c r="J711" s="54" t="s">
        <v>10</v>
      </c>
      <c r="K711" s="99"/>
    </row>
    <row r="712" spans="1:11">
      <c r="A712" s="189"/>
      <c r="B712" s="191"/>
      <c r="C712" s="101" t="s">
        <v>91</v>
      </c>
      <c r="D712" s="51">
        <v>225.17921371296617</v>
      </c>
      <c r="E712" s="52">
        <v>210.95718606413715</v>
      </c>
      <c r="F712" s="52">
        <v>124.70001191004286</v>
      </c>
      <c r="G712" s="83">
        <f t="shared" si="11"/>
        <v>0.55378118545611765</v>
      </c>
      <c r="H712" s="54" t="s">
        <v>10</v>
      </c>
      <c r="I712" s="54" t="s">
        <v>10</v>
      </c>
      <c r="J712" s="54" t="s">
        <v>10</v>
      </c>
      <c r="K712" s="99"/>
    </row>
    <row r="713" spans="1:11">
      <c r="A713" s="189"/>
      <c r="B713" s="191"/>
      <c r="C713" s="101" t="s">
        <v>92</v>
      </c>
      <c r="D713" s="51">
        <v>127.78705942097778</v>
      </c>
      <c r="E713" s="52">
        <v>127.78705942097778</v>
      </c>
      <c r="F713" s="52">
        <v>37.190561150284701</v>
      </c>
      <c r="G713" s="83">
        <f t="shared" si="11"/>
        <v>0.29103542501721752</v>
      </c>
      <c r="H713" s="54" t="s">
        <v>10</v>
      </c>
      <c r="I713" s="54" t="s">
        <v>10</v>
      </c>
      <c r="J713" s="54" t="s">
        <v>10</v>
      </c>
      <c r="K713" s="99"/>
    </row>
    <row r="714" spans="1:11">
      <c r="A714" s="189"/>
      <c r="B714" s="191"/>
      <c r="C714" s="101" t="s">
        <v>93</v>
      </c>
      <c r="D714" s="51">
        <v>562.1377395365738</v>
      </c>
      <c r="E714" s="52">
        <v>562.1377395365738</v>
      </c>
      <c r="F714" s="52">
        <v>421.52244140896909</v>
      </c>
      <c r="G714" s="60">
        <f t="shared" si="11"/>
        <v>0.74985615048096943</v>
      </c>
      <c r="H714" s="52">
        <v>2.5</v>
      </c>
      <c r="I714" s="52">
        <v>0</v>
      </c>
      <c r="J714" s="52">
        <v>0</v>
      </c>
      <c r="K714" s="99"/>
    </row>
    <row r="715" spans="1:11">
      <c r="A715" s="189"/>
      <c r="B715" s="191"/>
      <c r="C715" s="101" t="s">
        <v>94</v>
      </c>
      <c r="D715" s="51">
        <v>277.54052112266294</v>
      </c>
      <c r="E715" s="52">
        <v>274.61656692598609</v>
      </c>
      <c r="F715" s="52">
        <v>194.0543895011817</v>
      </c>
      <c r="G715" s="83">
        <f t="shared" si="11"/>
        <v>0.69919299969685011</v>
      </c>
      <c r="H715" s="54" t="s">
        <v>10</v>
      </c>
      <c r="I715" s="54" t="s">
        <v>10</v>
      </c>
      <c r="J715" s="54" t="s">
        <v>10</v>
      </c>
      <c r="K715" s="99"/>
    </row>
    <row r="716" spans="1:11">
      <c r="A716" s="189"/>
      <c r="B716" s="191"/>
      <c r="C716" s="101" t="s">
        <v>97</v>
      </c>
      <c r="D716" s="51">
        <v>89.831344632726726</v>
      </c>
      <c r="E716" s="52">
        <v>83.550186890492057</v>
      </c>
      <c r="F716" s="52">
        <v>37.977498098192662</v>
      </c>
      <c r="G716" s="60">
        <f t="shared" si="11"/>
        <v>0.42276443988969264</v>
      </c>
      <c r="H716" s="52">
        <v>0</v>
      </c>
      <c r="I716" s="52">
        <v>0.44999999999999996</v>
      </c>
      <c r="J716" s="52">
        <v>0.30000000000000004</v>
      </c>
      <c r="K716" s="99"/>
    </row>
    <row r="717" spans="1:11">
      <c r="A717" s="189"/>
      <c r="B717" s="191"/>
      <c r="C717" s="101" t="s">
        <v>99</v>
      </c>
      <c r="D717" s="51">
        <v>1404.1689806743375</v>
      </c>
      <c r="E717" s="52">
        <v>1373.7714219375259</v>
      </c>
      <c r="F717" s="52">
        <v>530.47425589128591</v>
      </c>
      <c r="G717" s="60">
        <f t="shared" si="11"/>
        <v>0.37778519764518026</v>
      </c>
      <c r="H717" s="52">
        <v>0.34375</v>
      </c>
      <c r="I717" s="52">
        <v>0</v>
      </c>
      <c r="J717" s="52">
        <v>0</v>
      </c>
      <c r="K717" s="99"/>
    </row>
    <row r="718" spans="1:11" ht="24">
      <c r="A718" s="189"/>
      <c r="B718" s="191"/>
      <c r="C718" s="101" t="s">
        <v>100</v>
      </c>
      <c r="D718" s="51">
        <v>7.4883449229138694</v>
      </c>
      <c r="E718" s="52">
        <v>6.5623667872847342</v>
      </c>
      <c r="F718" s="52">
        <v>4.1694718035562595</v>
      </c>
      <c r="G718" s="83">
        <f t="shared" si="11"/>
        <v>0.55679483870967739</v>
      </c>
      <c r="H718" s="54" t="s">
        <v>10</v>
      </c>
      <c r="I718" s="54" t="s">
        <v>10</v>
      </c>
      <c r="J718" s="54" t="s">
        <v>10</v>
      </c>
      <c r="K718" s="99"/>
    </row>
    <row r="719" spans="1:11">
      <c r="A719" s="189"/>
      <c r="B719" s="191"/>
      <c r="C719" s="101" t="s">
        <v>101</v>
      </c>
      <c r="D719" s="51">
        <v>88.566173966757816</v>
      </c>
      <c r="E719" s="52">
        <v>88.566173966757816</v>
      </c>
      <c r="F719" s="52">
        <v>28.035203768320059</v>
      </c>
      <c r="G719" s="83">
        <f t="shared" si="11"/>
        <v>0.31654527358089007</v>
      </c>
      <c r="H719" s="54" t="s">
        <v>10</v>
      </c>
      <c r="I719" s="54" t="s">
        <v>10</v>
      </c>
      <c r="J719" s="54" t="s">
        <v>10</v>
      </c>
      <c r="K719" s="99"/>
    </row>
    <row r="720" spans="1:11">
      <c r="A720" s="189"/>
      <c r="B720" s="191"/>
      <c r="C720" s="101" t="s">
        <v>102</v>
      </c>
      <c r="D720" s="51">
        <v>44.653650512351177</v>
      </c>
      <c r="E720" s="52">
        <v>38.200471974361427</v>
      </c>
      <c r="F720" s="52">
        <v>18.911188791590479</v>
      </c>
      <c r="G720" s="83">
        <f t="shared" si="11"/>
        <v>0.4235082367198546</v>
      </c>
      <c r="H720" s="54" t="s">
        <v>10</v>
      </c>
      <c r="I720" s="54" t="s">
        <v>10</v>
      </c>
      <c r="J720" s="54" t="s">
        <v>10</v>
      </c>
      <c r="K720" s="99"/>
    </row>
    <row r="721" spans="1:11">
      <c r="A721" s="189"/>
      <c r="B721" s="191"/>
      <c r="C721" s="101" t="s">
        <v>103</v>
      </c>
      <c r="D721" s="51">
        <v>15.351914026313811</v>
      </c>
      <c r="E721" s="52">
        <v>12.449644697684866</v>
      </c>
      <c r="F721" s="52">
        <v>10.006331799444446</v>
      </c>
      <c r="G721" s="83">
        <f t="shared" si="11"/>
        <v>0.65179701907483212</v>
      </c>
      <c r="H721" s="54" t="s">
        <v>10</v>
      </c>
      <c r="I721" s="54" t="s">
        <v>10</v>
      </c>
      <c r="J721" s="54" t="s">
        <v>10</v>
      </c>
      <c r="K721" s="99"/>
    </row>
    <row r="722" spans="1:11">
      <c r="A722" s="189"/>
      <c r="B722" s="191"/>
      <c r="C722" s="101" t="s">
        <v>109</v>
      </c>
      <c r="D722" s="51">
        <v>13.102330691795009</v>
      </c>
      <c r="E722" s="52">
        <v>13.102330691795009</v>
      </c>
      <c r="F722" s="52">
        <v>4.3677929594167839</v>
      </c>
      <c r="G722" s="83">
        <f t="shared" si="11"/>
        <v>0.33335999999999999</v>
      </c>
      <c r="H722" s="54" t="s">
        <v>10</v>
      </c>
      <c r="I722" s="54" t="s">
        <v>10</v>
      </c>
      <c r="J722" s="54" t="s">
        <v>10</v>
      </c>
      <c r="K722" s="99"/>
    </row>
    <row r="723" spans="1:11">
      <c r="A723" s="189"/>
      <c r="B723" s="191"/>
      <c r="C723" s="101" t="s">
        <v>111</v>
      </c>
      <c r="D723" s="51">
        <v>904.11143514841899</v>
      </c>
      <c r="E723" s="52">
        <v>581.49385311011429</v>
      </c>
      <c r="F723" s="52">
        <v>383.03642036465391</v>
      </c>
      <c r="G723" s="60">
        <f t="shared" si="11"/>
        <v>0.42366063017638378</v>
      </c>
      <c r="H723" s="52">
        <v>0</v>
      </c>
      <c r="I723" s="52">
        <v>2.8368421052631581</v>
      </c>
      <c r="J723" s="52">
        <v>0</v>
      </c>
      <c r="K723" s="99"/>
    </row>
    <row r="724" spans="1:11">
      <c r="A724" s="189"/>
      <c r="B724" s="191"/>
      <c r="C724" s="101" t="s">
        <v>54</v>
      </c>
      <c r="D724" s="51">
        <v>428.65508480318562</v>
      </c>
      <c r="E724" s="52">
        <v>222.73195079085514</v>
      </c>
      <c r="F724" s="52">
        <v>275.18861263601576</v>
      </c>
      <c r="G724" s="83">
        <f t="shared" si="11"/>
        <v>0.64198144940323509</v>
      </c>
      <c r="H724" s="54" t="s">
        <v>10</v>
      </c>
      <c r="I724" s="54" t="s">
        <v>10</v>
      </c>
      <c r="J724" s="54" t="s">
        <v>10</v>
      </c>
      <c r="K724" s="99"/>
    </row>
    <row r="725" spans="1:11">
      <c r="A725" s="189"/>
      <c r="B725" s="191"/>
      <c r="C725" s="101" t="s">
        <v>113</v>
      </c>
      <c r="D725" s="51">
        <v>7524.3304049566486</v>
      </c>
      <c r="E725" s="52">
        <v>6864.561374146926</v>
      </c>
      <c r="F725" s="52">
        <v>3382.3135231640108</v>
      </c>
      <c r="G725" s="60">
        <f t="shared" si="11"/>
        <v>0.44951687939380142</v>
      </c>
      <c r="H725" s="52">
        <v>37.299999999999997</v>
      </c>
      <c r="I725" s="52">
        <v>5.1079665146022126</v>
      </c>
      <c r="J725" s="52">
        <v>2.5539832573011063</v>
      </c>
      <c r="K725" s="99"/>
    </row>
    <row r="726" spans="1:11" ht="24">
      <c r="A726" s="189"/>
      <c r="B726" s="191"/>
      <c r="C726" s="101" t="s">
        <v>114</v>
      </c>
      <c r="D726" s="51">
        <v>1360.0684045115188</v>
      </c>
      <c r="E726" s="52">
        <v>1096.0784060434423</v>
      </c>
      <c r="F726" s="52">
        <v>462.97523872313178</v>
      </c>
      <c r="G726" s="60">
        <f t="shared" si="11"/>
        <v>0.34040584810836311</v>
      </c>
      <c r="H726" s="52">
        <v>2.6470588235294117</v>
      </c>
      <c r="I726" s="52">
        <v>0</v>
      </c>
      <c r="J726" s="52">
        <v>0</v>
      </c>
      <c r="K726" s="99"/>
    </row>
    <row r="727" spans="1:11" ht="24">
      <c r="A727" s="189"/>
      <c r="B727" s="191"/>
      <c r="C727" s="101" t="s">
        <v>115</v>
      </c>
      <c r="D727" s="51">
        <v>4.9405163672909813</v>
      </c>
      <c r="E727" s="52">
        <v>3.7053872754682358</v>
      </c>
      <c r="F727" s="52">
        <v>2.4155172622959062</v>
      </c>
      <c r="G727" s="83">
        <f t="shared" si="11"/>
        <v>0.48891999999999991</v>
      </c>
      <c r="H727" s="54" t="s">
        <v>10</v>
      </c>
      <c r="I727" s="54" t="s">
        <v>10</v>
      </c>
      <c r="J727" s="54" t="s">
        <v>10</v>
      </c>
      <c r="K727" s="99"/>
    </row>
    <row r="728" spans="1:11">
      <c r="A728" s="189"/>
      <c r="B728" s="191"/>
      <c r="C728" s="101" t="s">
        <v>116</v>
      </c>
      <c r="D728" s="51">
        <v>323.96826840536733</v>
      </c>
      <c r="E728" s="52">
        <v>265.17078691765698</v>
      </c>
      <c r="F728" s="52">
        <v>166.99917894089612</v>
      </c>
      <c r="G728" s="83">
        <f t="shared" si="11"/>
        <v>0.51548004921252766</v>
      </c>
      <c r="H728" s="54" t="s">
        <v>10</v>
      </c>
      <c r="I728" s="52">
        <v>6.5655737704918034</v>
      </c>
      <c r="J728" s="54" t="s">
        <v>10</v>
      </c>
      <c r="K728" s="99"/>
    </row>
    <row r="729" spans="1:11">
      <c r="A729" s="189"/>
      <c r="B729" s="191"/>
      <c r="C729" s="101" t="s">
        <v>117</v>
      </c>
      <c r="D729" s="51">
        <v>758.82880518693037</v>
      </c>
      <c r="E729" s="52">
        <v>575.98258341739347</v>
      </c>
      <c r="F729" s="52">
        <v>593.01729698234021</v>
      </c>
      <c r="G729" s="60">
        <f t="shared" si="11"/>
        <v>0.78149022932287859</v>
      </c>
      <c r="H729" s="52">
        <v>288.85784313725497</v>
      </c>
      <c r="I729" s="52">
        <v>27.147122819400451</v>
      </c>
      <c r="J729" s="52">
        <v>0.32352941176470584</v>
      </c>
      <c r="K729" s="99"/>
    </row>
    <row r="730" spans="1:11">
      <c r="A730" s="189"/>
      <c r="B730" s="191"/>
      <c r="C730" s="101" t="s">
        <v>118</v>
      </c>
      <c r="D730" s="51">
        <v>450.26464766658512</v>
      </c>
      <c r="E730" s="52">
        <v>158.71465298671939</v>
      </c>
      <c r="F730" s="52">
        <v>140.92534389791126</v>
      </c>
      <c r="G730" s="83">
        <f t="shared" si="11"/>
        <v>0.31298336351350542</v>
      </c>
      <c r="H730" s="54" t="s">
        <v>10</v>
      </c>
      <c r="I730" s="54" t="s">
        <v>10</v>
      </c>
      <c r="J730" s="54" t="s">
        <v>10</v>
      </c>
      <c r="K730" s="99"/>
    </row>
    <row r="731" spans="1:11">
      <c r="A731" s="189"/>
      <c r="B731" s="191"/>
      <c r="C731" s="101" t="s">
        <v>119</v>
      </c>
      <c r="D731" s="51">
        <v>13.384703039328725</v>
      </c>
      <c r="E731" s="52">
        <v>11.657962402078068</v>
      </c>
      <c r="F731" s="52">
        <v>7.0527901694284552</v>
      </c>
      <c r="G731" s="83">
        <f t="shared" si="11"/>
        <v>0.5269291480509507</v>
      </c>
      <c r="H731" s="54" t="s">
        <v>10</v>
      </c>
      <c r="I731" s="54" t="s">
        <v>10</v>
      </c>
      <c r="J731" s="54" t="s">
        <v>10</v>
      </c>
      <c r="K731" s="99"/>
    </row>
    <row r="732" spans="1:11" ht="24">
      <c r="A732" s="189"/>
      <c r="B732" s="191"/>
      <c r="C732" s="101" t="s">
        <v>120</v>
      </c>
      <c r="D732" s="51">
        <v>62.424834053840002</v>
      </c>
      <c r="E732" s="52">
        <v>55.369972671043008</v>
      </c>
      <c r="F732" s="52">
        <v>29.535626124803947</v>
      </c>
      <c r="G732" s="83">
        <f t="shared" si="11"/>
        <v>0.47313904109589044</v>
      </c>
      <c r="H732" s="54" t="s">
        <v>10</v>
      </c>
      <c r="I732" s="54" t="s">
        <v>10</v>
      </c>
      <c r="J732" s="54" t="s">
        <v>10</v>
      </c>
      <c r="K732" s="99"/>
    </row>
    <row r="733" spans="1:11">
      <c r="A733" s="189"/>
      <c r="B733" s="191"/>
      <c r="C733" s="101" t="s">
        <v>125</v>
      </c>
      <c r="D733" s="51">
        <v>15.050363884998429</v>
      </c>
      <c r="E733" s="52">
        <v>15.050363884998429</v>
      </c>
      <c r="F733" s="52">
        <v>10.910701540865615</v>
      </c>
      <c r="G733" s="83">
        <f t="shared" si="11"/>
        <v>0.72494602949374165</v>
      </c>
      <c r="H733" s="54" t="s">
        <v>10</v>
      </c>
      <c r="I733" s="54" t="s">
        <v>10</v>
      </c>
      <c r="J733" s="54" t="s">
        <v>10</v>
      </c>
      <c r="K733" s="99"/>
    </row>
    <row r="734" spans="1:11">
      <c r="A734" s="189"/>
      <c r="B734" s="191"/>
      <c r="C734" s="101" t="s">
        <v>55</v>
      </c>
      <c r="D734" s="51">
        <v>66515.288270996083</v>
      </c>
      <c r="E734" s="52">
        <v>63089.183324976097</v>
      </c>
      <c r="F734" s="52">
        <v>33732.657781283866</v>
      </c>
      <c r="G734" s="60">
        <f t="shared" si="11"/>
        <v>0.50714142053854638</v>
      </c>
      <c r="H734" s="52">
        <v>658.55609819147026</v>
      </c>
      <c r="I734" s="52">
        <v>88.084652037902032</v>
      </c>
      <c r="J734" s="52">
        <v>20.024318622513832</v>
      </c>
      <c r="K734" s="99"/>
    </row>
    <row r="735" spans="1:11" ht="24">
      <c r="A735" s="193" t="s">
        <v>16</v>
      </c>
      <c r="B735" s="192" t="s">
        <v>36</v>
      </c>
      <c r="C735" s="101" t="s">
        <v>56</v>
      </c>
      <c r="D735" s="51">
        <v>5025.1007446530293</v>
      </c>
      <c r="E735" s="52">
        <v>4665.3064347184945</v>
      </c>
      <c r="F735" s="52">
        <v>2418.7252143535998</v>
      </c>
      <c r="G735" s="60">
        <f t="shared" si="11"/>
        <v>0.48132870110658982</v>
      </c>
      <c r="H735" s="52">
        <v>1136.0893048081082</v>
      </c>
      <c r="I735" s="52">
        <v>0</v>
      </c>
      <c r="J735" s="52">
        <v>0</v>
      </c>
      <c r="K735" s="99"/>
    </row>
    <row r="736" spans="1:11">
      <c r="A736" s="189"/>
      <c r="B736" s="191"/>
      <c r="C736" s="101" t="s">
        <v>57</v>
      </c>
      <c r="D736" s="51">
        <v>559.67031137352126</v>
      </c>
      <c r="E736" s="52">
        <v>559.67031137352126</v>
      </c>
      <c r="F736" s="52">
        <v>382.12073704097702</v>
      </c>
      <c r="G736" s="60">
        <f t="shared" si="11"/>
        <v>0.68276042033244733</v>
      </c>
      <c r="H736" s="52">
        <v>257.97698905513482</v>
      </c>
      <c r="I736" s="54" t="s">
        <v>10</v>
      </c>
      <c r="J736" s="54" t="s">
        <v>10</v>
      </c>
      <c r="K736" s="99"/>
    </row>
    <row r="737" spans="1:11" ht="24">
      <c r="A737" s="189"/>
      <c r="B737" s="191"/>
      <c r="C737" s="101" t="s">
        <v>58</v>
      </c>
      <c r="D737" s="51">
        <v>6100.3817212154281</v>
      </c>
      <c r="E737" s="52">
        <v>5573.6982011117834</v>
      </c>
      <c r="F737" s="52">
        <v>4299.6184504653957</v>
      </c>
      <c r="G737" s="60">
        <f t="shared" si="11"/>
        <v>0.70481137852612086</v>
      </c>
      <c r="H737" s="52">
        <v>2417.1739226096388</v>
      </c>
      <c r="I737" s="52">
        <v>4.3842081476411963</v>
      </c>
      <c r="J737" s="52">
        <v>4.3842081476411963</v>
      </c>
      <c r="K737" s="99"/>
    </row>
    <row r="738" spans="1:11">
      <c r="A738" s="189"/>
      <c r="B738" s="191"/>
      <c r="C738" s="101" t="s">
        <v>59</v>
      </c>
      <c r="D738" s="51">
        <v>2471.9398387291321</v>
      </c>
      <c r="E738" s="52">
        <v>2413.6950257048729</v>
      </c>
      <c r="F738" s="52">
        <v>1591.0518418427146</v>
      </c>
      <c r="G738" s="60">
        <f t="shared" si="11"/>
        <v>0.64364505030215557</v>
      </c>
      <c r="H738" s="52">
        <v>797.55859799800555</v>
      </c>
      <c r="I738" s="52">
        <v>1.2377433935837212</v>
      </c>
      <c r="J738" s="52">
        <v>0</v>
      </c>
      <c r="K738" s="99"/>
    </row>
    <row r="739" spans="1:11">
      <c r="A739" s="189"/>
      <c r="B739" s="191"/>
      <c r="C739" s="101" t="s">
        <v>60</v>
      </c>
      <c r="D739" s="51">
        <v>1980.988730243592</v>
      </c>
      <c r="E739" s="52">
        <v>1798.7349025704098</v>
      </c>
      <c r="F739" s="52">
        <v>1125.5579649984636</v>
      </c>
      <c r="G739" s="60">
        <f t="shared" si="11"/>
        <v>0.5681798931082559</v>
      </c>
      <c r="H739" s="52">
        <v>171.33749689958208</v>
      </c>
      <c r="I739" s="52">
        <v>0</v>
      </c>
      <c r="J739" s="52">
        <v>0</v>
      </c>
      <c r="K739" s="99"/>
    </row>
    <row r="740" spans="1:11">
      <c r="A740" s="189"/>
      <c r="B740" s="191"/>
      <c r="C740" s="101" t="s">
        <v>61</v>
      </c>
      <c r="D740" s="51">
        <v>3225.6517072583465</v>
      </c>
      <c r="E740" s="52">
        <v>3123.8740327694049</v>
      </c>
      <c r="F740" s="52">
        <v>2878.6172723931963</v>
      </c>
      <c r="G740" s="60">
        <f t="shared" si="11"/>
        <v>0.892414164218581</v>
      </c>
      <c r="H740" s="52">
        <v>1623.284595933834</v>
      </c>
      <c r="I740" s="52">
        <v>0</v>
      </c>
      <c r="J740" s="52">
        <v>0</v>
      </c>
      <c r="K740" s="99"/>
    </row>
    <row r="741" spans="1:11">
      <c r="A741" s="189"/>
      <c r="B741" s="191"/>
      <c r="C741" s="101" t="s">
        <v>55</v>
      </c>
      <c r="D741" s="51">
        <v>19363.73305347305</v>
      </c>
      <c r="E741" s="52">
        <v>18134.978908248489</v>
      </c>
      <c r="F741" s="52">
        <v>12695.691481094345</v>
      </c>
      <c r="G741" s="60">
        <f t="shared" si="11"/>
        <v>0.65564276506162977</v>
      </c>
      <c r="H741" s="52">
        <v>6403.4209073043039</v>
      </c>
      <c r="I741" s="52">
        <v>5.6219515412249175</v>
      </c>
      <c r="J741" s="52">
        <v>4.3842081476411963</v>
      </c>
      <c r="K741" s="99"/>
    </row>
    <row r="742" spans="1:11" ht="24">
      <c r="A742" s="189"/>
      <c r="B742" s="192" t="s">
        <v>37</v>
      </c>
      <c r="C742" s="101" t="s">
        <v>62</v>
      </c>
      <c r="D742" s="51">
        <v>91.643915403382465</v>
      </c>
      <c r="E742" s="52">
        <v>91.643915403382465</v>
      </c>
      <c r="F742" s="52">
        <v>69.548286270296146</v>
      </c>
      <c r="G742" s="60">
        <f t="shared" si="11"/>
        <v>0.75889693237320155</v>
      </c>
      <c r="H742" s="52">
        <v>40.957580120441243</v>
      </c>
      <c r="I742" s="54" t="s">
        <v>10</v>
      </c>
      <c r="J742" s="54" t="s">
        <v>10</v>
      </c>
      <c r="K742" s="99"/>
    </row>
    <row r="743" spans="1:11">
      <c r="A743" s="189"/>
      <c r="B743" s="191"/>
      <c r="C743" s="101" t="s">
        <v>63</v>
      </c>
      <c r="D743" s="51">
        <v>677.72499507865211</v>
      </c>
      <c r="E743" s="52">
        <v>658.24156172238247</v>
      </c>
      <c r="F743" s="52">
        <v>618.05214372105559</v>
      </c>
      <c r="G743" s="60">
        <f t="shared" si="11"/>
        <v>0.91195123126501876</v>
      </c>
      <c r="H743" s="52">
        <v>435.6851475037459</v>
      </c>
      <c r="I743" s="54" t="s">
        <v>10</v>
      </c>
      <c r="J743" s="54" t="s">
        <v>10</v>
      </c>
      <c r="K743" s="99"/>
    </row>
    <row r="744" spans="1:11">
      <c r="A744" s="189"/>
      <c r="B744" s="191"/>
      <c r="C744" s="101" t="s">
        <v>64</v>
      </c>
      <c r="D744" s="51">
        <v>1028.0690431660664</v>
      </c>
      <c r="E744" s="52">
        <v>933.23820394584754</v>
      </c>
      <c r="F744" s="52">
        <v>800.51615056077708</v>
      </c>
      <c r="G744" s="60">
        <f t="shared" si="11"/>
        <v>0.77865991188246275</v>
      </c>
      <c r="H744" s="52">
        <v>323.50749916560915</v>
      </c>
      <c r="I744" s="54" t="s">
        <v>10</v>
      </c>
      <c r="J744" s="54" t="s">
        <v>10</v>
      </c>
      <c r="K744" s="99"/>
    </row>
    <row r="745" spans="1:11">
      <c r="A745" s="189"/>
      <c r="B745" s="191"/>
      <c r="C745" s="101" t="s">
        <v>65</v>
      </c>
      <c r="D745" s="51">
        <v>427.410516208589</v>
      </c>
      <c r="E745" s="52">
        <v>425.24967774688713</v>
      </c>
      <c r="F745" s="52">
        <v>355.69522554711074</v>
      </c>
      <c r="G745" s="60">
        <f t="shared" si="11"/>
        <v>0.83220981248276293</v>
      </c>
      <c r="H745" s="52">
        <v>213.83628806952331</v>
      </c>
      <c r="I745" s="52">
        <v>0.11524471795743288</v>
      </c>
      <c r="J745" s="52">
        <v>0.11524471795743288</v>
      </c>
      <c r="K745" s="99"/>
    </row>
    <row r="746" spans="1:11">
      <c r="A746" s="189"/>
      <c r="B746" s="191"/>
      <c r="C746" s="101" t="s">
        <v>66</v>
      </c>
      <c r="D746" s="51">
        <v>766.40647101684669</v>
      </c>
      <c r="E746" s="52">
        <v>765.42232544216017</v>
      </c>
      <c r="F746" s="52">
        <v>558.86006443483575</v>
      </c>
      <c r="G746" s="60">
        <f t="shared" si="11"/>
        <v>0.72919538856888277</v>
      </c>
      <c r="H746" s="52">
        <v>334.20429385616342</v>
      </c>
      <c r="I746" s="54" t="s">
        <v>10</v>
      </c>
      <c r="J746" s="54" t="s">
        <v>10</v>
      </c>
      <c r="K746" s="99"/>
    </row>
    <row r="747" spans="1:11" ht="24">
      <c r="A747" s="189"/>
      <c r="B747" s="191"/>
      <c r="C747" s="101" t="s">
        <v>67</v>
      </c>
      <c r="D747" s="51">
        <v>2566.8004371762363</v>
      </c>
      <c r="E747" s="52">
        <v>2495.3527369740891</v>
      </c>
      <c r="F747" s="52">
        <v>1354.6581237424086</v>
      </c>
      <c r="G747" s="60">
        <f t="shared" si="11"/>
        <v>0.52776137331216988</v>
      </c>
      <c r="H747" s="52">
        <v>786.05060751543385</v>
      </c>
      <c r="I747" s="52">
        <v>13.633446218374441</v>
      </c>
      <c r="J747" s="54" t="s">
        <v>10</v>
      </c>
      <c r="K747" s="99"/>
    </row>
    <row r="748" spans="1:11">
      <c r="A748" s="189"/>
      <c r="B748" s="191"/>
      <c r="C748" s="101" t="s">
        <v>68</v>
      </c>
      <c r="D748" s="51">
        <v>1019.139765654759</v>
      </c>
      <c r="E748" s="52">
        <v>987.35103987519324</v>
      </c>
      <c r="F748" s="52">
        <v>574.19339298098487</v>
      </c>
      <c r="G748" s="60">
        <f t="shared" si="11"/>
        <v>0.56340986028750162</v>
      </c>
      <c r="H748" s="52">
        <v>213.73624125083211</v>
      </c>
      <c r="I748" s="54" t="s">
        <v>10</v>
      </c>
      <c r="J748" s="54" t="s">
        <v>10</v>
      </c>
      <c r="K748" s="99"/>
    </row>
    <row r="749" spans="1:11">
      <c r="A749" s="189"/>
      <c r="B749" s="191"/>
      <c r="C749" s="101" t="s">
        <v>69</v>
      </c>
      <c r="D749" s="51">
        <v>1959.2948311468458</v>
      </c>
      <c r="E749" s="52">
        <v>1950.5462116271556</v>
      </c>
      <c r="F749" s="52">
        <v>1175.694964397024</v>
      </c>
      <c r="G749" s="60">
        <f t="shared" si="11"/>
        <v>0.60006025928667783</v>
      </c>
      <c r="H749" s="52">
        <v>689.44166176618137</v>
      </c>
      <c r="I749" s="52">
        <v>0</v>
      </c>
      <c r="J749" s="52">
        <v>0</v>
      </c>
      <c r="K749" s="99"/>
    </row>
    <row r="750" spans="1:11">
      <c r="A750" s="189"/>
      <c r="B750" s="191"/>
      <c r="C750" s="101" t="s">
        <v>70</v>
      </c>
      <c r="D750" s="51">
        <v>403.66072583193619</v>
      </c>
      <c r="E750" s="52">
        <v>390.69458024373228</v>
      </c>
      <c r="F750" s="52">
        <v>410.86627579841826</v>
      </c>
      <c r="G750" s="60">
        <f t="shared" si="11"/>
        <v>1.0178505103552782</v>
      </c>
      <c r="H750" s="52">
        <v>186.46342031653285</v>
      </c>
      <c r="I750" s="54" t="s">
        <v>10</v>
      </c>
      <c r="J750" s="54" t="s">
        <v>10</v>
      </c>
      <c r="K750" s="99"/>
    </row>
    <row r="751" spans="1:11">
      <c r="A751" s="189"/>
      <c r="B751" s="191"/>
      <c r="C751" s="101" t="s">
        <v>71</v>
      </c>
      <c r="D751" s="51">
        <v>415.86881473596958</v>
      </c>
      <c r="E751" s="52">
        <v>408.74032398586706</v>
      </c>
      <c r="F751" s="52">
        <v>177.15936464154831</v>
      </c>
      <c r="G751" s="60">
        <f t="shared" si="11"/>
        <v>0.4259981954983203</v>
      </c>
      <c r="H751" s="52">
        <v>54.840402898733728</v>
      </c>
      <c r="I751" s="52">
        <v>0.28519640584536676</v>
      </c>
      <c r="J751" s="52">
        <v>0</v>
      </c>
      <c r="K751" s="99"/>
    </row>
    <row r="752" spans="1:11">
      <c r="A752" s="189"/>
      <c r="B752" s="191"/>
      <c r="C752" s="101" t="s">
        <v>55</v>
      </c>
      <c r="D752" s="51">
        <v>9356.0195154192843</v>
      </c>
      <c r="E752" s="52">
        <v>9106.4805769666982</v>
      </c>
      <c r="F752" s="52">
        <v>6095.2439920944598</v>
      </c>
      <c r="G752" s="60">
        <f t="shared" si="11"/>
        <v>0.65147833243070197</v>
      </c>
      <c r="H752" s="52">
        <v>3278.7231424631968</v>
      </c>
      <c r="I752" s="52">
        <v>14.033887342177243</v>
      </c>
      <c r="J752" s="52">
        <v>0.11524471795743288</v>
      </c>
      <c r="K752" s="99"/>
    </row>
    <row r="753" spans="1:11">
      <c r="A753" s="189"/>
      <c r="B753" s="192" t="s">
        <v>38</v>
      </c>
      <c r="C753" s="101" t="s">
        <v>72</v>
      </c>
      <c r="D753" s="51">
        <v>3683.6791183887694</v>
      </c>
      <c r="E753" s="52">
        <v>3637.3391839125511</v>
      </c>
      <c r="F753" s="52">
        <v>1542.6914146488884</v>
      </c>
      <c r="G753" s="60">
        <f t="shared" si="11"/>
        <v>0.41879093294197056</v>
      </c>
      <c r="H753" s="52">
        <v>733.93419718568725</v>
      </c>
      <c r="I753" s="52">
        <v>0</v>
      </c>
      <c r="J753" s="52">
        <v>0</v>
      </c>
      <c r="K753" s="99"/>
    </row>
    <row r="754" spans="1:11">
      <c r="A754" s="189"/>
      <c r="B754" s="191"/>
      <c r="C754" s="101" t="s">
        <v>73</v>
      </c>
      <c r="D754" s="51">
        <v>21634.071366098065</v>
      </c>
      <c r="E754" s="52">
        <v>20960.003844201623</v>
      </c>
      <c r="F754" s="52">
        <v>11316.340866672626</v>
      </c>
      <c r="G754" s="60">
        <f t="shared" si="11"/>
        <v>0.52307957550727302</v>
      </c>
      <c r="H754" s="52">
        <v>4725.5013992813592</v>
      </c>
      <c r="I754" s="52">
        <v>0</v>
      </c>
      <c r="J754" s="52">
        <v>0</v>
      </c>
      <c r="K754" s="99"/>
    </row>
    <row r="755" spans="1:11">
      <c r="A755" s="189"/>
      <c r="B755" s="191"/>
      <c r="C755" s="101" t="s">
        <v>74</v>
      </c>
      <c r="D755" s="51">
        <v>8163.4213691074201</v>
      </c>
      <c r="E755" s="52">
        <v>7933.9710944304315</v>
      </c>
      <c r="F755" s="52">
        <v>3113.5686472266511</v>
      </c>
      <c r="G755" s="60">
        <f t="shared" si="11"/>
        <v>0.38140486769545323</v>
      </c>
      <c r="H755" s="52">
        <v>912.95486756066919</v>
      </c>
      <c r="I755" s="52">
        <v>1.7847304585301129</v>
      </c>
      <c r="J755" s="52">
        <v>0</v>
      </c>
      <c r="K755" s="99"/>
    </row>
    <row r="756" spans="1:11">
      <c r="A756" s="189"/>
      <c r="B756" s="191"/>
      <c r="C756" s="101" t="s">
        <v>75</v>
      </c>
      <c r="D756" s="51">
        <v>19216.853061593953</v>
      </c>
      <c r="E756" s="52">
        <v>19002.758295541396</v>
      </c>
      <c r="F756" s="52">
        <v>7899.7685447781141</v>
      </c>
      <c r="G756" s="60">
        <f t="shared" si="11"/>
        <v>0.41108544252577345</v>
      </c>
      <c r="H756" s="52">
        <v>3073.7726555393101</v>
      </c>
      <c r="I756" s="54" t="s">
        <v>10</v>
      </c>
      <c r="J756" s="54" t="s">
        <v>10</v>
      </c>
      <c r="K756" s="99"/>
    </row>
    <row r="757" spans="1:11">
      <c r="A757" s="189"/>
      <c r="B757" s="191"/>
      <c r="C757" s="101" t="s">
        <v>76</v>
      </c>
      <c r="D757" s="51">
        <v>1557.8706999108558</v>
      </c>
      <c r="E757" s="52">
        <v>1239.3433947219478</v>
      </c>
      <c r="F757" s="52">
        <v>663.31874814123603</v>
      </c>
      <c r="G757" s="60">
        <f t="shared" si="11"/>
        <v>0.42578549566353119</v>
      </c>
      <c r="H757" s="52">
        <v>96.955904748908992</v>
      </c>
      <c r="I757" s="54" t="s">
        <v>10</v>
      </c>
      <c r="J757" s="54" t="s">
        <v>10</v>
      </c>
      <c r="K757" s="99"/>
    </row>
    <row r="758" spans="1:11">
      <c r="A758" s="189"/>
      <c r="B758" s="191"/>
      <c r="C758" s="101" t="s">
        <v>77</v>
      </c>
      <c r="D758" s="51">
        <v>3698.2507187606957</v>
      </c>
      <c r="E758" s="52">
        <v>3698.2507187606957</v>
      </c>
      <c r="F758" s="52">
        <v>1545.3425815085259</v>
      </c>
      <c r="G758" s="60">
        <f t="shared" si="11"/>
        <v>0.41785771139561323</v>
      </c>
      <c r="H758" s="52">
        <v>641.0190602114734</v>
      </c>
      <c r="I758" s="54" t="s">
        <v>10</v>
      </c>
      <c r="J758" s="54" t="s">
        <v>10</v>
      </c>
      <c r="K758" s="99"/>
    </row>
    <row r="759" spans="1:11">
      <c r="A759" s="189"/>
      <c r="B759" s="191"/>
      <c r="C759" s="101" t="s">
        <v>78</v>
      </c>
      <c r="D759" s="51">
        <v>11390.046300404183</v>
      </c>
      <c r="E759" s="52">
        <v>10849.069660321775</v>
      </c>
      <c r="F759" s="52">
        <v>4576.5261284777625</v>
      </c>
      <c r="G759" s="60">
        <f t="shared" si="11"/>
        <v>0.40180048507049193</v>
      </c>
      <c r="H759" s="52">
        <v>1553.3424367886691</v>
      </c>
      <c r="I759" s="52">
        <v>27.635799481533322</v>
      </c>
      <c r="J759" s="52">
        <v>27.635799481533322</v>
      </c>
      <c r="K759" s="99"/>
    </row>
    <row r="760" spans="1:11">
      <c r="A760" s="189"/>
      <c r="B760" s="191"/>
      <c r="C760" s="101" t="s">
        <v>55</v>
      </c>
      <c r="D760" s="51">
        <v>69344.19263426392</v>
      </c>
      <c r="E760" s="52">
        <v>67320.736191890435</v>
      </c>
      <c r="F760" s="52">
        <v>30657.556931453804</v>
      </c>
      <c r="G760" s="60">
        <f t="shared" si="11"/>
        <v>0.44210705708476999</v>
      </c>
      <c r="H760" s="52">
        <v>11737.48052131608</v>
      </c>
      <c r="I760" s="52">
        <v>29.420529940063439</v>
      </c>
      <c r="J760" s="52">
        <v>27.635799481533322</v>
      </c>
      <c r="K760" s="99"/>
    </row>
    <row r="761" spans="1:11">
      <c r="A761" s="189"/>
      <c r="B761" s="192" t="s">
        <v>39</v>
      </c>
      <c r="C761" s="101" t="s">
        <v>79</v>
      </c>
      <c r="D761" s="51">
        <v>2553.952161498295</v>
      </c>
      <c r="E761" s="52">
        <v>2229.692879097845</v>
      </c>
      <c r="F761" s="52">
        <v>1745.6261110186169</v>
      </c>
      <c r="G761" s="60">
        <f t="shared" si="11"/>
        <v>0.68349992507084878</v>
      </c>
      <c r="H761" s="52">
        <v>942.01272322960165</v>
      </c>
      <c r="I761" s="54" t="s">
        <v>10</v>
      </c>
      <c r="J761" s="54" t="s">
        <v>10</v>
      </c>
      <c r="K761" s="99"/>
    </row>
    <row r="762" spans="1:11" ht="24">
      <c r="A762" s="189"/>
      <c r="B762" s="191"/>
      <c r="C762" s="101" t="s">
        <v>80</v>
      </c>
      <c r="D762" s="51">
        <v>2694.5090567265297</v>
      </c>
      <c r="E762" s="52">
        <v>2684.8418345580453</v>
      </c>
      <c r="F762" s="52">
        <v>1769.9368249382169</v>
      </c>
      <c r="G762" s="60">
        <f t="shared" si="11"/>
        <v>0.65686801850592214</v>
      </c>
      <c r="H762" s="52">
        <v>698.23524919950376</v>
      </c>
      <c r="I762" s="52">
        <v>20.550875817966485</v>
      </c>
      <c r="J762" s="52">
        <v>20.550875817966485</v>
      </c>
      <c r="K762" s="99"/>
    </row>
    <row r="763" spans="1:11">
      <c r="A763" s="189"/>
      <c r="B763" s="191"/>
      <c r="C763" s="101" t="s">
        <v>81</v>
      </c>
      <c r="D763" s="51">
        <v>3954.8172565650948</v>
      </c>
      <c r="E763" s="52">
        <v>3843.4654066985927</v>
      </c>
      <c r="F763" s="52">
        <v>2325.8986239781157</v>
      </c>
      <c r="G763" s="60">
        <f t="shared" si="11"/>
        <v>0.58811785048147702</v>
      </c>
      <c r="H763" s="52">
        <v>1496.9073348557808</v>
      </c>
      <c r="I763" s="52">
        <v>0</v>
      </c>
      <c r="J763" s="52">
        <v>0</v>
      </c>
      <c r="K763" s="99"/>
    </row>
    <row r="764" spans="1:11">
      <c r="A764" s="189"/>
      <c r="B764" s="191"/>
      <c r="C764" s="101" t="s">
        <v>82</v>
      </c>
      <c r="D764" s="51">
        <v>1670.3204626656197</v>
      </c>
      <c r="E764" s="52">
        <v>1658.7413822380479</v>
      </c>
      <c r="F764" s="52">
        <v>1183.8373937909259</v>
      </c>
      <c r="G764" s="60">
        <f t="shared" si="11"/>
        <v>0.70874866245826351</v>
      </c>
      <c r="H764" s="52">
        <v>769.16467909082792</v>
      </c>
      <c r="I764" s="54" t="s">
        <v>10</v>
      </c>
      <c r="J764" s="54" t="s">
        <v>10</v>
      </c>
      <c r="K764" s="99"/>
    </row>
    <row r="765" spans="1:11">
      <c r="A765" s="189"/>
      <c r="B765" s="191"/>
      <c r="C765" s="101" t="s">
        <v>83</v>
      </c>
      <c r="D765" s="51">
        <v>3119.0874099020252</v>
      </c>
      <c r="E765" s="52">
        <v>3058.877242647925</v>
      </c>
      <c r="F765" s="52">
        <v>1749.413740604683</v>
      </c>
      <c r="G765" s="60">
        <f t="shared" si="11"/>
        <v>0.56087358598893333</v>
      </c>
      <c r="H765" s="52">
        <v>1060.2915813933482</v>
      </c>
      <c r="I765" s="54" t="s">
        <v>10</v>
      </c>
      <c r="J765" s="54" t="s">
        <v>10</v>
      </c>
      <c r="K765" s="99"/>
    </row>
    <row r="766" spans="1:11" ht="24">
      <c r="A766" s="189"/>
      <c r="B766" s="191"/>
      <c r="C766" s="101" t="s">
        <v>84</v>
      </c>
      <c r="D766" s="51">
        <v>1314.694525391802</v>
      </c>
      <c r="E766" s="52">
        <v>1284.8152284154755</v>
      </c>
      <c r="F766" s="52">
        <v>763.04820131875124</v>
      </c>
      <c r="G766" s="60">
        <f t="shared" si="11"/>
        <v>0.58039961875656976</v>
      </c>
      <c r="H766" s="52">
        <v>262.23939254085889</v>
      </c>
      <c r="I766" s="54" t="s">
        <v>10</v>
      </c>
      <c r="J766" s="54" t="s">
        <v>10</v>
      </c>
      <c r="K766" s="99"/>
    </row>
    <row r="767" spans="1:11">
      <c r="A767" s="189"/>
      <c r="B767" s="191"/>
      <c r="C767" s="101" t="s">
        <v>85</v>
      </c>
      <c r="D767" s="51">
        <v>2687.8298883585144</v>
      </c>
      <c r="E767" s="52">
        <v>2597.2394736002739</v>
      </c>
      <c r="F767" s="52">
        <v>1941.7268660809584</v>
      </c>
      <c r="G767" s="60">
        <f t="shared" si="11"/>
        <v>0.72241434418559547</v>
      </c>
      <c r="H767" s="52">
        <v>1060.1204255407958</v>
      </c>
      <c r="I767" s="54" t="s">
        <v>10</v>
      </c>
      <c r="J767" s="54" t="s">
        <v>10</v>
      </c>
      <c r="K767" s="99"/>
    </row>
    <row r="768" spans="1:11">
      <c r="A768" s="189"/>
      <c r="B768" s="191"/>
      <c r="C768" s="101" t="s">
        <v>55</v>
      </c>
      <c r="D768" s="51">
        <v>17995.210761107883</v>
      </c>
      <c r="E768" s="52">
        <v>17357.673447256206</v>
      </c>
      <c r="F768" s="52">
        <v>11479.487761730268</v>
      </c>
      <c r="G768" s="60">
        <f t="shared" si="11"/>
        <v>0.63791905046982222</v>
      </c>
      <c r="H768" s="52">
        <v>6288.9713858507184</v>
      </c>
      <c r="I768" s="52">
        <v>20.550875817966485</v>
      </c>
      <c r="J768" s="52">
        <v>20.550875817966485</v>
      </c>
      <c r="K768" s="99"/>
    </row>
    <row r="769" spans="1:11">
      <c r="A769" s="189"/>
      <c r="B769" s="192" t="s">
        <v>40</v>
      </c>
      <c r="C769" s="101" t="s">
        <v>86</v>
      </c>
      <c r="D769" s="51">
        <v>2082.0961463154476</v>
      </c>
      <c r="E769" s="52">
        <v>1908.0600779938852</v>
      </c>
      <c r="F769" s="52">
        <v>1121.7744842814764</v>
      </c>
      <c r="G769" s="60">
        <f t="shared" si="11"/>
        <v>0.53877170190560553</v>
      </c>
      <c r="H769" s="52">
        <v>470.08378959296112</v>
      </c>
      <c r="I769" s="52">
        <v>2.1944653088472967</v>
      </c>
      <c r="J769" s="52">
        <v>2.7046784931542933</v>
      </c>
      <c r="K769" s="99"/>
    </row>
    <row r="770" spans="1:11">
      <c r="A770" s="189"/>
      <c r="B770" s="191"/>
      <c r="C770" s="101" t="s">
        <v>87</v>
      </c>
      <c r="D770" s="51">
        <v>543.43098900807991</v>
      </c>
      <c r="E770" s="52">
        <v>530.55904443940699</v>
      </c>
      <c r="F770" s="52">
        <v>344.81049763488835</v>
      </c>
      <c r="G770" s="60">
        <f t="shared" si="11"/>
        <v>0.63450650516686236</v>
      </c>
      <c r="H770" s="52">
        <v>51.241247640641099</v>
      </c>
      <c r="I770" s="54" t="s">
        <v>10</v>
      </c>
      <c r="J770" s="52">
        <v>-0.78393045869360956</v>
      </c>
      <c r="K770" s="99"/>
    </row>
    <row r="771" spans="1:11">
      <c r="A771" s="189"/>
      <c r="B771" s="191"/>
      <c r="C771" s="101" t="s">
        <v>88</v>
      </c>
      <c r="D771" s="51">
        <v>88.309310442102799</v>
      </c>
      <c r="E771" s="52">
        <v>77.878967726879651</v>
      </c>
      <c r="F771" s="52">
        <v>30.931467922915473</v>
      </c>
      <c r="G771" s="60">
        <f t="shared" si="11"/>
        <v>0.35026281790745845</v>
      </c>
      <c r="H771" s="52">
        <v>0.64738633425571346</v>
      </c>
      <c r="I771" s="52">
        <v>0.28994782683011461</v>
      </c>
      <c r="J771" s="54" t="s">
        <v>10</v>
      </c>
      <c r="K771" s="99"/>
    </row>
    <row r="772" spans="1:11">
      <c r="A772" s="189"/>
      <c r="B772" s="191"/>
      <c r="C772" s="101" t="s">
        <v>40</v>
      </c>
      <c r="D772" s="51">
        <v>1.7029225708074696</v>
      </c>
      <c r="E772" s="52">
        <v>1.7029225708074696</v>
      </c>
      <c r="F772" s="52">
        <v>0.77969428872583113</v>
      </c>
      <c r="G772" s="60">
        <f t="shared" si="11"/>
        <v>0.45785657086929438</v>
      </c>
      <c r="H772" s="52">
        <v>0</v>
      </c>
      <c r="I772" s="54" t="s">
        <v>10</v>
      </c>
      <c r="J772" s="54" t="s">
        <v>10</v>
      </c>
      <c r="K772" s="99"/>
    </row>
    <row r="773" spans="1:11">
      <c r="A773" s="189"/>
      <c r="B773" s="191"/>
      <c r="C773" s="101" t="s">
        <v>55</v>
      </c>
      <c r="D773" s="51">
        <v>2715.5393683364377</v>
      </c>
      <c r="E773" s="52">
        <v>2518.2010127309791</v>
      </c>
      <c r="F773" s="52">
        <v>1498.2961441280058</v>
      </c>
      <c r="G773" s="60">
        <f t="shared" ref="G773:G836" si="12">F773/D773</f>
        <v>0.55174900485639977</v>
      </c>
      <c r="H773" s="52">
        <v>521.97242356785796</v>
      </c>
      <c r="I773" s="52">
        <v>2.4844131356774115</v>
      </c>
      <c r="J773" s="52">
        <v>1.9207480344606838</v>
      </c>
      <c r="K773" s="99"/>
    </row>
    <row r="774" spans="1:11">
      <c r="A774" s="189"/>
      <c r="B774" s="192" t="s">
        <v>41</v>
      </c>
      <c r="C774" s="101" t="s">
        <v>89</v>
      </c>
      <c r="D774" s="51">
        <v>2189.2312019444266</v>
      </c>
      <c r="E774" s="52">
        <v>2177.0964172268314</v>
      </c>
      <c r="F774" s="52">
        <v>1928.032155434887</v>
      </c>
      <c r="G774" s="60">
        <f t="shared" si="12"/>
        <v>0.8806891449941201</v>
      </c>
      <c r="H774" s="52">
        <v>402.30074932665633</v>
      </c>
      <c r="I774" s="54" t="s">
        <v>10</v>
      </c>
      <c r="J774" s="54" t="s">
        <v>10</v>
      </c>
      <c r="K774" s="99"/>
    </row>
    <row r="775" spans="1:11">
      <c r="A775" s="189"/>
      <c r="B775" s="191"/>
      <c r="C775" s="101" t="s">
        <v>90</v>
      </c>
      <c r="D775" s="51">
        <v>5290.1836046741892</v>
      </c>
      <c r="E775" s="52">
        <v>5184.031464556394</v>
      </c>
      <c r="F775" s="52">
        <v>3585.7256979059944</v>
      </c>
      <c r="G775" s="60">
        <f t="shared" si="12"/>
        <v>0.67780741952657264</v>
      </c>
      <c r="H775" s="52">
        <v>1742.3153493965351</v>
      </c>
      <c r="I775" s="54" t="s">
        <v>10</v>
      </c>
      <c r="J775" s="54" t="s">
        <v>10</v>
      </c>
      <c r="K775" s="99"/>
    </row>
    <row r="776" spans="1:11">
      <c r="A776" s="189"/>
      <c r="B776" s="191"/>
      <c r="C776" s="101" t="s">
        <v>91</v>
      </c>
      <c r="D776" s="51">
        <v>1515.0003189093472</v>
      </c>
      <c r="E776" s="52">
        <v>1407.2490201900537</v>
      </c>
      <c r="F776" s="52">
        <v>793.59255942340508</v>
      </c>
      <c r="G776" s="60">
        <f t="shared" si="12"/>
        <v>0.52382336130114771</v>
      </c>
      <c r="H776" s="52">
        <v>416.92252214363253</v>
      </c>
      <c r="I776" s="52">
        <v>0</v>
      </c>
      <c r="J776" s="52">
        <v>0</v>
      </c>
      <c r="K776" s="99"/>
    </row>
    <row r="777" spans="1:11">
      <c r="A777" s="189"/>
      <c r="B777" s="191"/>
      <c r="C777" s="101" t="s">
        <v>92</v>
      </c>
      <c r="D777" s="51">
        <v>1854.7639036112764</v>
      </c>
      <c r="E777" s="52">
        <v>1730.1978940642814</v>
      </c>
      <c r="F777" s="52">
        <v>867.85031055976515</v>
      </c>
      <c r="G777" s="60">
        <f t="shared" si="12"/>
        <v>0.46790338590805908</v>
      </c>
      <c r="H777" s="52">
        <v>381.54644926638622</v>
      </c>
      <c r="I777" s="54" t="s">
        <v>10</v>
      </c>
      <c r="J777" s="54" t="s">
        <v>10</v>
      </c>
      <c r="K777" s="99"/>
    </row>
    <row r="778" spans="1:11">
      <c r="A778" s="189"/>
      <c r="B778" s="191"/>
      <c r="C778" s="101" t="s">
        <v>93</v>
      </c>
      <c r="D778" s="51">
        <v>4548.8039951254696</v>
      </c>
      <c r="E778" s="52">
        <v>4446.9327912561566</v>
      </c>
      <c r="F778" s="52">
        <v>3027.127309505147</v>
      </c>
      <c r="G778" s="60">
        <f t="shared" si="12"/>
        <v>0.66547763164757989</v>
      </c>
      <c r="H778" s="52">
        <v>999.2317449942268</v>
      </c>
      <c r="I778" s="52">
        <v>3.5195274661571538</v>
      </c>
      <c r="J778" s="52">
        <v>3.1768554207706563</v>
      </c>
      <c r="K778" s="99"/>
    </row>
    <row r="779" spans="1:11">
      <c r="A779" s="189"/>
      <c r="B779" s="191"/>
      <c r="C779" s="101" t="s">
        <v>94</v>
      </c>
      <c r="D779" s="51">
        <v>1367.8132366265622</v>
      </c>
      <c r="E779" s="52">
        <v>1273.3470332369022</v>
      </c>
      <c r="F779" s="52">
        <v>478.82425124545267</v>
      </c>
      <c r="G779" s="60">
        <f t="shared" si="12"/>
        <v>0.35006551949034864</v>
      </c>
      <c r="H779" s="52">
        <v>123.63594409791074</v>
      </c>
      <c r="I779" s="54" t="s">
        <v>10</v>
      </c>
      <c r="J779" s="54" t="s">
        <v>10</v>
      </c>
      <c r="K779" s="99"/>
    </row>
    <row r="780" spans="1:11">
      <c r="A780" s="189"/>
      <c r="B780" s="191"/>
      <c r="C780" s="101" t="s">
        <v>55</v>
      </c>
      <c r="D780" s="51">
        <v>16765.796260891271</v>
      </c>
      <c r="E780" s="52">
        <v>16218.854620530619</v>
      </c>
      <c r="F780" s="52">
        <v>10681.152284074651</v>
      </c>
      <c r="G780" s="60">
        <f t="shared" si="12"/>
        <v>0.63707992855609474</v>
      </c>
      <c r="H780" s="52">
        <v>4065.9527592253485</v>
      </c>
      <c r="I780" s="52">
        <v>3.5195274661571538</v>
      </c>
      <c r="J780" s="52">
        <v>3.1768554207706563</v>
      </c>
      <c r="K780" s="99"/>
    </row>
    <row r="781" spans="1:11">
      <c r="A781" s="189"/>
      <c r="B781" s="192" t="s">
        <v>42</v>
      </c>
      <c r="C781" s="101" t="s">
        <v>95</v>
      </c>
      <c r="D781" s="51">
        <v>373.56421755208635</v>
      </c>
      <c r="E781" s="52">
        <v>371.90983076130692</v>
      </c>
      <c r="F781" s="52">
        <v>184.52118987876173</v>
      </c>
      <c r="G781" s="60">
        <f t="shared" si="12"/>
        <v>0.4939477102167415</v>
      </c>
      <c r="H781" s="52">
        <v>45.011221378551966</v>
      </c>
      <c r="I781" s="54" t="s">
        <v>10</v>
      </c>
      <c r="J781" s="54" t="s">
        <v>10</v>
      </c>
      <c r="K781" s="99"/>
    </row>
    <row r="782" spans="1:11">
      <c r="A782" s="189"/>
      <c r="B782" s="191"/>
      <c r="C782" s="101" t="s">
        <v>96</v>
      </c>
      <c r="D782" s="51">
        <v>1640.5366555580486</v>
      </c>
      <c r="E782" s="52">
        <v>1327.6216015115815</v>
      </c>
      <c r="F782" s="52">
        <v>476.22313589840832</v>
      </c>
      <c r="G782" s="60">
        <f t="shared" si="12"/>
        <v>0.29028497125315084</v>
      </c>
      <c r="H782" s="52">
        <v>270.57850046362773</v>
      </c>
      <c r="I782" s="54" t="s">
        <v>10</v>
      </c>
      <c r="J782" s="54" t="s">
        <v>10</v>
      </c>
      <c r="K782" s="99"/>
    </row>
    <row r="783" spans="1:11">
      <c r="A783" s="189"/>
      <c r="B783" s="191"/>
      <c r="C783" s="101" t="s">
        <v>97</v>
      </c>
      <c r="D783" s="51">
        <v>3885.9387622971653</v>
      </c>
      <c r="E783" s="52">
        <v>3844.1956586713136</v>
      </c>
      <c r="F783" s="52">
        <v>2314.4667213168486</v>
      </c>
      <c r="G783" s="60">
        <f t="shared" si="12"/>
        <v>0.59560041032367073</v>
      </c>
      <c r="H783" s="52">
        <v>859.62307020969342</v>
      </c>
      <c r="I783" s="52">
        <v>0</v>
      </c>
      <c r="J783" s="52">
        <v>0</v>
      </c>
      <c r="K783" s="99"/>
    </row>
    <row r="784" spans="1:11">
      <c r="A784" s="189"/>
      <c r="B784" s="191"/>
      <c r="C784" s="101" t="s">
        <v>98</v>
      </c>
      <c r="D784" s="51">
        <v>4211.0134138978319</v>
      </c>
      <c r="E784" s="52">
        <v>4107.6259522180762</v>
      </c>
      <c r="F784" s="52">
        <v>2304.3780372621122</v>
      </c>
      <c r="G784" s="60">
        <f t="shared" si="12"/>
        <v>0.54722647751651676</v>
      </c>
      <c r="H784" s="52">
        <v>965.3378406143238</v>
      </c>
      <c r="I784" s="52">
        <v>0</v>
      </c>
      <c r="J784" s="52">
        <v>0</v>
      </c>
      <c r="K784" s="99"/>
    </row>
    <row r="785" spans="1:11">
      <c r="A785" s="189"/>
      <c r="B785" s="191"/>
      <c r="C785" s="101" t="s">
        <v>99</v>
      </c>
      <c r="D785" s="51">
        <v>4239.9340874695426</v>
      </c>
      <c r="E785" s="52">
        <v>4121.2499888699458</v>
      </c>
      <c r="F785" s="52">
        <v>1816.8899433880815</v>
      </c>
      <c r="G785" s="60">
        <f t="shared" si="12"/>
        <v>0.42851844059501148</v>
      </c>
      <c r="H785" s="52">
        <v>700.50700253190814</v>
      </c>
      <c r="I785" s="52">
        <v>4.5244862077525339</v>
      </c>
      <c r="J785" s="52">
        <v>4.5244862077525339</v>
      </c>
      <c r="K785" s="99"/>
    </row>
    <row r="786" spans="1:11" ht="24">
      <c r="A786" s="189"/>
      <c r="B786" s="191"/>
      <c r="C786" s="101" t="s">
        <v>100</v>
      </c>
      <c r="D786" s="51">
        <v>3765.2126407180895</v>
      </c>
      <c r="E786" s="52">
        <v>3738.6593992373519</v>
      </c>
      <c r="F786" s="52">
        <v>1578.2898260796005</v>
      </c>
      <c r="G786" s="60">
        <f t="shared" si="12"/>
        <v>0.4191768106299022</v>
      </c>
      <c r="H786" s="52">
        <v>639.94247130026974</v>
      </c>
      <c r="I786" s="54" t="s">
        <v>10</v>
      </c>
      <c r="J786" s="54" t="s">
        <v>10</v>
      </c>
      <c r="K786" s="99"/>
    </row>
    <row r="787" spans="1:11">
      <c r="A787" s="189"/>
      <c r="B787" s="191"/>
      <c r="C787" s="101" t="s">
        <v>101</v>
      </c>
      <c r="D787" s="51">
        <v>977.46061420173749</v>
      </c>
      <c r="E787" s="52">
        <v>887.11592205436693</v>
      </c>
      <c r="F787" s="52">
        <v>924.52617554906374</v>
      </c>
      <c r="G787" s="60">
        <f t="shared" si="12"/>
        <v>0.94584493954684434</v>
      </c>
      <c r="H787" s="52">
        <v>216.97068253794617</v>
      </c>
      <c r="I787" s="52">
        <v>25.559241750793696</v>
      </c>
      <c r="J787" s="52">
        <v>25.559241750793696</v>
      </c>
      <c r="K787" s="99"/>
    </row>
    <row r="788" spans="1:11">
      <c r="A788" s="189"/>
      <c r="B788" s="191"/>
      <c r="C788" s="101" t="s">
        <v>102</v>
      </c>
      <c r="D788" s="51">
        <v>7944.380109866247</v>
      </c>
      <c r="E788" s="52">
        <v>7816.6845515362484</v>
      </c>
      <c r="F788" s="52">
        <v>4214.2160256755542</v>
      </c>
      <c r="G788" s="60">
        <f t="shared" si="12"/>
        <v>0.53046505421384038</v>
      </c>
      <c r="H788" s="52">
        <v>2037.6178251257606</v>
      </c>
      <c r="I788" s="54" t="s">
        <v>10</v>
      </c>
      <c r="J788" s="54" t="s">
        <v>10</v>
      </c>
      <c r="K788" s="99"/>
    </row>
    <row r="789" spans="1:11">
      <c r="A789" s="189"/>
      <c r="B789" s="191"/>
      <c r="C789" s="101" t="s">
        <v>55</v>
      </c>
      <c r="D789" s="51">
        <v>27038.040501560747</v>
      </c>
      <c r="E789" s="52">
        <v>26215.062904860191</v>
      </c>
      <c r="F789" s="52">
        <v>13813.51105504843</v>
      </c>
      <c r="G789" s="60">
        <f t="shared" si="12"/>
        <v>0.51089172139715733</v>
      </c>
      <c r="H789" s="52">
        <v>5735.5886141620813</v>
      </c>
      <c r="I789" s="52">
        <v>30.08372795854623</v>
      </c>
      <c r="J789" s="52">
        <v>30.08372795854623</v>
      </c>
      <c r="K789" s="99"/>
    </row>
    <row r="790" spans="1:11">
      <c r="A790" s="189"/>
      <c r="B790" s="192" t="s">
        <v>43</v>
      </c>
      <c r="C790" s="101" t="s">
        <v>103</v>
      </c>
      <c r="D790" s="51">
        <v>27.173749903541051</v>
      </c>
      <c r="E790" s="52">
        <v>25.114520713228135</v>
      </c>
      <c r="F790" s="52">
        <v>15.284245083189635</v>
      </c>
      <c r="G790" s="60">
        <f t="shared" si="12"/>
        <v>0.56246359583952465</v>
      </c>
      <c r="H790" s="52">
        <v>1.0872730124852206</v>
      </c>
      <c r="I790" s="54" t="s">
        <v>10</v>
      </c>
      <c r="J790" s="54" t="s">
        <v>10</v>
      </c>
      <c r="K790" s="99"/>
    </row>
    <row r="791" spans="1:11">
      <c r="A791" s="189"/>
      <c r="B791" s="191"/>
      <c r="C791" s="101" t="s">
        <v>104</v>
      </c>
      <c r="D791" s="51">
        <v>68.356998806524402</v>
      </c>
      <c r="E791" s="52">
        <v>64.116685636491709</v>
      </c>
      <c r="F791" s="52">
        <v>27.402569531426721</v>
      </c>
      <c r="G791" s="60">
        <f t="shared" si="12"/>
        <v>0.40087438023699856</v>
      </c>
      <c r="H791" s="52">
        <v>18.999969750279831</v>
      </c>
      <c r="I791" s="52">
        <v>1.5933297972244065</v>
      </c>
      <c r="J791" s="54" t="s">
        <v>10</v>
      </c>
      <c r="K791" s="99"/>
    </row>
    <row r="792" spans="1:11">
      <c r="A792" s="189"/>
      <c r="B792" s="191"/>
      <c r="C792" s="101" t="s">
        <v>105</v>
      </c>
      <c r="D792" s="51">
        <v>1979.9659197605283</v>
      </c>
      <c r="E792" s="52">
        <v>1943.6670597725881</v>
      </c>
      <c r="F792" s="52">
        <v>1589.4530601291431</v>
      </c>
      <c r="G792" s="60">
        <f t="shared" si="12"/>
        <v>0.80276788820758249</v>
      </c>
      <c r="H792" s="52">
        <v>750.849121471025</v>
      </c>
      <c r="I792" s="54" t="s">
        <v>10</v>
      </c>
      <c r="J792" s="54" t="s">
        <v>10</v>
      </c>
      <c r="K792" s="99"/>
    </row>
    <row r="793" spans="1:11">
      <c r="A793" s="189"/>
      <c r="B793" s="191"/>
      <c r="C793" s="101" t="s">
        <v>106</v>
      </c>
      <c r="D793" s="51">
        <v>167.99505213210688</v>
      </c>
      <c r="E793" s="52">
        <v>167.99505213210688</v>
      </c>
      <c r="F793" s="52">
        <v>115.48253746829785</v>
      </c>
      <c r="G793" s="60">
        <f t="shared" si="12"/>
        <v>0.68741630186516101</v>
      </c>
      <c r="H793" s="52">
        <v>48.563408475320848</v>
      </c>
      <c r="I793" s="54" t="s">
        <v>10</v>
      </c>
      <c r="J793" s="54" t="s">
        <v>10</v>
      </c>
      <c r="K793" s="99"/>
    </row>
    <row r="794" spans="1:11" ht="24">
      <c r="A794" s="189"/>
      <c r="B794" s="191"/>
      <c r="C794" s="101" t="s">
        <v>107</v>
      </c>
      <c r="D794" s="51">
        <v>3970.8101016533178</v>
      </c>
      <c r="E794" s="52">
        <v>3822.880578757331</v>
      </c>
      <c r="F794" s="52">
        <v>3170.9949758472308</v>
      </c>
      <c r="G794" s="60">
        <f t="shared" si="12"/>
        <v>0.79857633446810516</v>
      </c>
      <c r="H794" s="52">
        <v>2066.9261396747206</v>
      </c>
      <c r="I794" s="54" t="s">
        <v>10</v>
      </c>
      <c r="J794" s="54" t="s">
        <v>10</v>
      </c>
      <c r="K794" s="99"/>
    </row>
    <row r="795" spans="1:11" ht="24">
      <c r="A795" s="189"/>
      <c r="B795" s="191"/>
      <c r="C795" s="101" t="s">
        <v>108</v>
      </c>
      <c r="D795" s="51">
        <v>380.97276757822419</v>
      </c>
      <c r="E795" s="52">
        <v>380.97276757822419</v>
      </c>
      <c r="F795" s="52">
        <v>361.78486393935384</v>
      </c>
      <c r="G795" s="60">
        <f t="shared" si="12"/>
        <v>0.94963444825506971</v>
      </c>
      <c r="H795" s="52">
        <v>210.81849063397993</v>
      </c>
      <c r="I795" s="54" t="s">
        <v>10</v>
      </c>
      <c r="J795" s="52">
        <v>0.33124616953335528</v>
      </c>
      <c r="K795" s="99"/>
    </row>
    <row r="796" spans="1:11">
      <c r="A796" s="189"/>
      <c r="B796" s="191"/>
      <c r="C796" s="101" t="s">
        <v>109</v>
      </c>
      <c r="D796" s="51">
        <v>1469.263024929448</v>
      </c>
      <c r="E796" s="52">
        <v>1363.8412888847076</v>
      </c>
      <c r="F796" s="52">
        <v>1275.5067897024524</v>
      </c>
      <c r="G796" s="60">
        <f t="shared" si="12"/>
        <v>0.86812692353957555</v>
      </c>
      <c r="H796" s="52">
        <v>645.3035406015822</v>
      </c>
      <c r="I796" s="52">
        <v>0</v>
      </c>
      <c r="J796" s="52">
        <v>0</v>
      </c>
      <c r="K796" s="99"/>
    </row>
    <row r="797" spans="1:11">
      <c r="A797" s="189"/>
      <c r="B797" s="191"/>
      <c r="C797" s="101" t="s">
        <v>110</v>
      </c>
      <c r="D797" s="51">
        <v>402.49735883388411</v>
      </c>
      <c r="E797" s="52">
        <v>397.33315435851688</v>
      </c>
      <c r="F797" s="52">
        <v>333.55187936925563</v>
      </c>
      <c r="G797" s="60">
        <f t="shared" si="12"/>
        <v>0.82870575930143386</v>
      </c>
      <c r="H797" s="52">
        <v>66.53115242220349</v>
      </c>
      <c r="I797" s="54" t="s">
        <v>10</v>
      </c>
      <c r="J797" s="54" t="s">
        <v>10</v>
      </c>
      <c r="K797" s="99"/>
    </row>
    <row r="798" spans="1:11">
      <c r="A798" s="189"/>
      <c r="B798" s="191"/>
      <c r="C798" s="101" t="s">
        <v>55</v>
      </c>
      <c r="D798" s="51">
        <v>8467.0349735975742</v>
      </c>
      <c r="E798" s="52">
        <v>8165.9211078331955</v>
      </c>
      <c r="F798" s="52">
        <v>6889.4609210703502</v>
      </c>
      <c r="G798" s="60">
        <f t="shared" si="12"/>
        <v>0.81368046105318903</v>
      </c>
      <c r="H798" s="52">
        <v>3809.079096041597</v>
      </c>
      <c r="I798" s="52">
        <v>1.5933297972244065</v>
      </c>
      <c r="J798" s="52">
        <v>0.33124616953335528</v>
      </c>
      <c r="K798" s="99"/>
    </row>
    <row r="799" spans="1:11">
      <c r="A799" s="189"/>
      <c r="B799" s="192" t="s">
        <v>44</v>
      </c>
      <c r="C799" s="101" t="s">
        <v>111</v>
      </c>
      <c r="D799" s="51">
        <v>5063.0074961867376</v>
      </c>
      <c r="E799" s="52">
        <v>4325.4027222486466</v>
      </c>
      <c r="F799" s="52">
        <v>1891.6927881625468</v>
      </c>
      <c r="G799" s="60">
        <f t="shared" si="12"/>
        <v>0.37363025624340807</v>
      </c>
      <c r="H799" s="52">
        <v>270.35119760328467</v>
      </c>
      <c r="I799" s="52">
        <v>0</v>
      </c>
      <c r="J799" s="52">
        <v>0</v>
      </c>
      <c r="K799" s="99"/>
    </row>
    <row r="800" spans="1:11">
      <c r="A800" s="189"/>
      <c r="B800" s="191"/>
      <c r="C800" s="101" t="s">
        <v>112</v>
      </c>
      <c r="D800" s="51">
        <v>459.84205784840077</v>
      </c>
      <c r="E800" s="52">
        <v>253.64872727125655</v>
      </c>
      <c r="F800" s="52">
        <v>116.60636780396459</v>
      </c>
      <c r="G800" s="60">
        <f t="shared" si="12"/>
        <v>0.25357917096484245</v>
      </c>
      <c r="H800" s="52">
        <v>26.059422870866683</v>
      </c>
      <c r="I800" s="54" t="s">
        <v>10</v>
      </c>
      <c r="J800" s="54" t="s">
        <v>10</v>
      </c>
      <c r="K800" s="99"/>
    </row>
    <row r="801" spans="1:11">
      <c r="A801" s="189"/>
      <c r="B801" s="191"/>
      <c r="C801" s="101" t="s">
        <v>54</v>
      </c>
      <c r="D801" s="51">
        <v>1144.4367628662333</v>
      </c>
      <c r="E801" s="52">
        <v>986.3622680261476</v>
      </c>
      <c r="F801" s="52">
        <v>394.16741532720204</v>
      </c>
      <c r="G801" s="60">
        <f t="shared" si="12"/>
        <v>0.34442044166775343</v>
      </c>
      <c r="H801" s="52">
        <v>116.81980615618654</v>
      </c>
      <c r="I801" s="54" t="s">
        <v>10</v>
      </c>
      <c r="J801" s="54" t="s">
        <v>10</v>
      </c>
      <c r="K801" s="99"/>
    </row>
    <row r="802" spans="1:11">
      <c r="A802" s="189"/>
      <c r="B802" s="191"/>
      <c r="C802" s="101" t="s">
        <v>113</v>
      </c>
      <c r="D802" s="51">
        <v>7444.2181053639142</v>
      </c>
      <c r="E802" s="52">
        <v>6790.2997789063265</v>
      </c>
      <c r="F802" s="52">
        <v>2928.7574584102026</v>
      </c>
      <c r="G802" s="60">
        <f t="shared" si="12"/>
        <v>0.393427142643751</v>
      </c>
      <c r="H802" s="52">
        <v>598.21247036768557</v>
      </c>
      <c r="I802" s="52">
        <v>3.2009923491507188</v>
      </c>
      <c r="J802" s="52">
        <v>3.2009923491507188</v>
      </c>
      <c r="K802" s="99"/>
    </row>
    <row r="803" spans="1:11" ht="24">
      <c r="A803" s="189"/>
      <c r="B803" s="191"/>
      <c r="C803" s="101" t="s">
        <v>114</v>
      </c>
      <c r="D803" s="51">
        <v>2538.8592838834215</v>
      </c>
      <c r="E803" s="52">
        <v>2191.4224893098171</v>
      </c>
      <c r="F803" s="52">
        <v>725.3653002459007</v>
      </c>
      <c r="G803" s="60">
        <f t="shared" si="12"/>
        <v>0.28570520030412516</v>
      </c>
      <c r="H803" s="52">
        <v>70.492241815409329</v>
      </c>
      <c r="I803" s="52">
        <v>0</v>
      </c>
      <c r="J803" s="52">
        <v>0</v>
      </c>
      <c r="K803" s="99"/>
    </row>
    <row r="804" spans="1:11" ht="24">
      <c r="A804" s="189"/>
      <c r="B804" s="191"/>
      <c r="C804" s="101" t="s">
        <v>115</v>
      </c>
      <c r="D804" s="51">
        <v>67.790342750562104</v>
      </c>
      <c r="E804" s="52">
        <v>32.581292712930647</v>
      </c>
      <c r="F804" s="52">
        <v>13.115936735305267</v>
      </c>
      <c r="G804" s="60">
        <f t="shared" si="12"/>
        <v>0.19347795280466423</v>
      </c>
      <c r="H804" s="52">
        <v>4.4464647305618832E-2</v>
      </c>
      <c r="I804" s="54" t="s">
        <v>10</v>
      </c>
      <c r="J804" s="54" t="s">
        <v>10</v>
      </c>
      <c r="K804" s="99"/>
    </row>
    <row r="805" spans="1:11">
      <c r="A805" s="189"/>
      <c r="B805" s="191"/>
      <c r="C805" s="101" t="s">
        <v>116</v>
      </c>
      <c r="D805" s="51">
        <v>2381.5534724020799</v>
      </c>
      <c r="E805" s="52">
        <v>1895.6606592942126</v>
      </c>
      <c r="F805" s="52">
        <v>725.40201583388125</v>
      </c>
      <c r="G805" s="60">
        <f t="shared" si="12"/>
        <v>0.30459194985121502</v>
      </c>
      <c r="H805" s="52">
        <v>211.32737011394482</v>
      </c>
      <c r="I805" s="52">
        <v>0</v>
      </c>
      <c r="J805" s="52">
        <v>0</v>
      </c>
      <c r="K805" s="99"/>
    </row>
    <row r="806" spans="1:11">
      <c r="A806" s="189"/>
      <c r="B806" s="191"/>
      <c r="C806" s="101" t="s">
        <v>117</v>
      </c>
      <c r="D806" s="51">
        <v>7010.1269494472945</v>
      </c>
      <c r="E806" s="52">
        <v>5550.296389600534</v>
      </c>
      <c r="F806" s="52">
        <v>2137.7840043592819</v>
      </c>
      <c r="G806" s="60">
        <f t="shared" si="12"/>
        <v>0.30495653213924079</v>
      </c>
      <c r="H806" s="52">
        <v>638.83559832076764</v>
      </c>
      <c r="I806" s="52">
        <v>4.5516269893046779</v>
      </c>
      <c r="J806" s="52">
        <v>0</v>
      </c>
      <c r="K806" s="99"/>
    </row>
    <row r="807" spans="1:11">
      <c r="A807" s="189"/>
      <c r="B807" s="191"/>
      <c r="C807" s="101" t="s">
        <v>118</v>
      </c>
      <c r="D807" s="51">
        <v>3731.863434556602</v>
      </c>
      <c r="E807" s="52">
        <v>2308.6695801134001</v>
      </c>
      <c r="F807" s="52">
        <v>1665.9461041672705</v>
      </c>
      <c r="G807" s="60">
        <f t="shared" si="12"/>
        <v>0.44641132597211675</v>
      </c>
      <c r="H807" s="52">
        <v>355.25666207992344</v>
      </c>
      <c r="I807" s="54" t="s">
        <v>10</v>
      </c>
      <c r="J807" s="54" t="s">
        <v>10</v>
      </c>
      <c r="K807" s="99"/>
    </row>
    <row r="808" spans="1:11">
      <c r="A808" s="189"/>
      <c r="B808" s="191"/>
      <c r="C808" s="101" t="s">
        <v>119</v>
      </c>
      <c r="D808" s="51">
        <v>163.4905367639418</v>
      </c>
      <c r="E808" s="52">
        <v>127.6680878126391</v>
      </c>
      <c r="F808" s="52">
        <v>115.7621491932519</v>
      </c>
      <c r="G808" s="60">
        <f t="shared" si="12"/>
        <v>0.70806635958628461</v>
      </c>
      <c r="H808" s="52">
        <v>2.7628310411307817</v>
      </c>
      <c r="I808" s="54" t="s">
        <v>10</v>
      </c>
      <c r="J808" s="54" t="s">
        <v>10</v>
      </c>
      <c r="K808" s="99"/>
    </row>
    <row r="809" spans="1:11" ht="24">
      <c r="A809" s="189"/>
      <c r="B809" s="191"/>
      <c r="C809" s="101" t="s">
        <v>120</v>
      </c>
      <c r="D809" s="51">
        <v>166.17806092481788</v>
      </c>
      <c r="E809" s="52">
        <v>93.245717715877348</v>
      </c>
      <c r="F809" s="52">
        <v>33.124884820232495</v>
      </c>
      <c r="G809" s="60">
        <f t="shared" si="12"/>
        <v>0.19933368241201721</v>
      </c>
      <c r="H809" s="52">
        <v>6.5762144584704076</v>
      </c>
      <c r="I809" s="54" t="s">
        <v>10</v>
      </c>
      <c r="J809" s="54" t="s">
        <v>10</v>
      </c>
      <c r="K809" s="99"/>
    </row>
    <row r="810" spans="1:11">
      <c r="A810" s="189"/>
      <c r="B810" s="191"/>
      <c r="C810" s="101" t="s">
        <v>55</v>
      </c>
      <c r="D810" s="51">
        <v>30171.366502994002</v>
      </c>
      <c r="E810" s="52">
        <v>24555.257713011786</v>
      </c>
      <c r="F810" s="52">
        <v>10747.724425059039</v>
      </c>
      <c r="G810" s="60">
        <f t="shared" si="12"/>
        <v>0.35622265978547935</v>
      </c>
      <c r="H810" s="52">
        <v>2296.7382794749751</v>
      </c>
      <c r="I810" s="52">
        <v>7.7526193384553972</v>
      </c>
      <c r="J810" s="52">
        <v>3.2009923491507193</v>
      </c>
      <c r="K810" s="99"/>
    </row>
    <row r="811" spans="1:11">
      <c r="A811" s="189"/>
      <c r="B811" s="192" t="s">
        <v>45</v>
      </c>
      <c r="C811" s="101" t="s">
        <v>121</v>
      </c>
      <c r="D811" s="51">
        <v>103.22537613753559</v>
      </c>
      <c r="E811" s="52">
        <v>93.862527264566737</v>
      </c>
      <c r="F811" s="52">
        <v>16.426110308352264</v>
      </c>
      <c r="G811" s="60">
        <f t="shared" si="12"/>
        <v>0.15912860696643447</v>
      </c>
      <c r="H811" s="52">
        <v>0.53068956896405384</v>
      </c>
      <c r="I811" s="54" t="s">
        <v>10</v>
      </c>
      <c r="J811" s="54" t="s">
        <v>10</v>
      </c>
      <c r="K811" s="99"/>
    </row>
    <row r="812" spans="1:11">
      <c r="A812" s="189"/>
      <c r="B812" s="191"/>
      <c r="C812" s="101" t="s">
        <v>122</v>
      </c>
      <c r="D812" s="51">
        <v>2456.2178319219342</v>
      </c>
      <c r="E812" s="52">
        <v>2294.3406103419284</v>
      </c>
      <c r="F812" s="52">
        <v>1368.9334438677563</v>
      </c>
      <c r="G812" s="60">
        <f t="shared" si="12"/>
        <v>0.55733389200118189</v>
      </c>
      <c r="H812" s="52">
        <v>356.05494943056618</v>
      </c>
      <c r="I812" s="52">
        <v>0</v>
      </c>
      <c r="J812" s="52">
        <v>0</v>
      </c>
      <c r="K812" s="99"/>
    </row>
    <row r="813" spans="1:11">
      <c r="A813" s="189"/>
      <c r="B813" s="191"/>
      <c r="C813" s="101" t="s">
        <v>123</v>
      </c>
      <c r="D813" s="51">
        <v>244.85572968995075</v>
      </c>
      <c r="E813" s="52">
        <v>211.48824254163804</v>
      </c>
      <c r="F813" s="52">
        <v>96.627312495034289</v>
      </c>
      <c r="G813" s="60">
        <f t="shared" si="12"/>
        <v>0.39462957480059335</v>
      </c>
      <c r="H813" s="52">
        <v>33.579823520334983</v>
      </c>
      <c r="I813" s="54" t="s">
        <v>10</v>
      </c>
      <c r="J813" s="54" t="s">
        <v>10</v>
      </c>
      <c r="K813" s="99"/>
    </row>
    <row r="814" spans="1:11">
      <c r="A814" s="189"/>
      <c r="B814" s="191"/>
      <c r="C814" s="101" t="s">
        <v>124</v>
      </c>
      <c r="D814" s="51">
        <v>233.79728285738292</v>
      </c>
      <c r="E814" s="52">
        <v>60.512702828712214</v>
      </c>
      <c r="F814" s="52">
        <v>29.848273893259098</v>
      </c>
      <c r="G814" s="60">
        <f t="shared" si="12"/>
        <v>0.12766732584940535</v>
      </c>
      <c r="H814" s="52">
        <v>2.653134238690865</v>
      </c>
      <c r="I814" s="54" t="s">
        <v>10</v>
      </c>
      <c r="J814" s="54" t="s">
        <v>10</v>
      </c>
      <c r="K814" s="99"/>
    </row>
    <row r="815" spans="1:11">
      <c r="A815" s="189"/>
      <c r="B815" s="191"/>
      <c r="C815" s="101" t="s">
        <v>125</v>
      </c>
      <c r="D815" s="51">
        <v>312.20275906272855</v>
      </c>
      <c r="E815" s="52">
        <v>250.93504339277848</v>
      </c>
      <c r="F815" s="52">
        <v>83.246713747453498</v>
      </c>
      <c r="G815" s="60">
        <f t="shared" si="12"/>
        <v>0.26664310718255813</v>
      </c>
      <c r="H815" s="52">
        <v>7.545887010846732</v>
      </c>
      <c r="I815" s="54" t="s">
        <v>10</v>
      </c>
      <c r="J815" s="54" t="s">
        <v>10</v>
      </c>
      <c r="K815" s="99"/>
    </row>
    <row r="816" spans="1:11">
      <c r="A816" s="189"/>
      <c r="B816" s="191"/>
      <c r="C816" s="101" t="s">
        <v>126</v>
      </c>
      <c r="D816" s="51">
        <v>1656.0613094606265</v>
      </c>
      <c r="E816" s="52">
        <v>1088.7595828450626</v>
      </c>
      <c r="F816" s="52">
        <v>506.02707899526285</v>
      </c>
      <c r="G816" s="60">
        <f t="shared" si="12"/>
        <v>0.30556059495168941</v>
      </c>
      <c r="H816" s="52">
        <v>95.929853090202215</v>
      </c>
      <c r="I816" s="54" t="s">
        <v>10</v>
      </c>
      <c r="J816" s="54" t="s">
        <v>10</v>
      </c>
      <c r="K816" s="99"/>
    </row>
    <row r="817" spans="1:11" ht="24">
      <c r="A817" s="189"/>
      <c r="B817" s="191"/>
      <c r="C817" s="101" t="s">
        <v>127</v>
      </c>
      <c r="D817" s="51">
        <v>1025.8300471890905</v>
      </c>
      <c r="E817" s="52">
        <v>505.72572642733724</v>
      </c>
      <c r="F817" s="52">
        <v>132.47900586045188</v>
      </c>
      <c r="G817" s="60">
        <f t="shared" si="12"/>
        <v>0.12914323013199097</v>
      </c>
      <c r="H817" s="52">
        <v>26.866913474101239</v>
      </c>
      <c r="I817" s="52">
        <v>0</v>
      </c>
      <c r="J817" s="52">
        <v>0</v>
      </c>
      <c r="K817" s="99"/>
    </row>
    <row r="818" spans="1:11">
      <c r="A818" s="189"/>
      <c r="B818" s="191"/>
      <c r="C818" s="101" t="s">
        <v>55</v>
      </c>
      <c r="D818" s="51">
        <v>6032.1903363192487</v>
      </c>
      <c r="E818" s="52">
        <v>4505.6244356420239</v>
      </c>
      <c r="F818" s="52">
        <v>2233.5879391675703</v>
      </c>
      <c r="G818" s="60">
        <f t="shared" si="12"/>
        <v>0.37027809379941945</v>
      </c>
      <c r="H818" s="52">
        <v>523.16125033370633</v>
      </c>
      <c r="I818" s="52">
        <v>0</v>
      </c>
      <c r="J818" s="52">
        <v>0</v>
      </c>
      <c r="K818" s="99"/>
    </row>
    <row r="819" spans="1:11" ht="24">
      <c r="A819" s="189"/>
      <c r="B819" s="192" t="s">
        <v>55</v>
      </c>
      <c r="C819" s="101" t="s">
        <v>56</v>
      </c>
      <c r="D819" s="51">
        <v>5025.1007446530293</v>
      </c>
      <c r="E819" s="52">
        <v>4665.3064347184945</v>
      </c>
      <c r="F819" s="52">
        <v>2418.7252143535998</v>
      </c>
      <c r="G819" s="60">
        <f t="shared" si="12"/>
        <v>0.48132870110658982</v>
      </c>
      <c r="H819" s="52">
        <v>1136.0893048081082</v>
      </c>
      <c r="I819" s="52">
        <v>0</v>
      </c>
      <c r="J819" s="52">
        <v>0</v>
      </c>
      <c r="K819" s="99"/>
    </row>
    <row r="820" spans="1:11">
      <c r="A820" s="189"/>
      <c r="B820" s="191"/>
      <c r="C820" s="101" t="s">
        <v>57</v>
      </c>
      <c r="D820" s="51">
        <v>559.67031137352126</v>
      </c>
      <c r="E820" s="52">
        <v>559.67031137352126</v>
      </c>
      <c r="F820" s="52">
        <v>382.12073704097702</v>
      </c>
      <c r="G820" s="60">
        <f t="shared" si="12"/>
        <v>0.68276042033244733</v>
      </c>
      <c r="H820" s="52">
        <v>257.97698905513482</v>
      </c>
      <c r="I820" s="54" t="s">
        <v>10</v>
      </c>
      <c r="J820" s="54" t="s">
        <v>10</v>
      </c>
      <c r="K820" s="99"/>
    </row>
    <row r="821" spans="1:11" ht="24">
      <c r="A821" s="189"/>
      <c r="B821" s="191"/>
      <c r="C821" s="101" t="s">
        <v>58</v>
      </c>
      <c r="D821" s="51">
        <v>6100.3817212154281</v>
      </c>
      <c r="E821" s="52">
        <v>5573.6982011117834</v>
      </c>
      <c r="F821" s="52">
        <v>4299.6184504653957</v>
      </c>
      <c r="G821" s="60">
        <f t="shared" si="12"/>
        <v>0.70481137852612086</v>
      </c>
      <c r="H821" s="52">
        <v>2417.1739226096388</v>
      </c>
      <c r="I821" s="52">
        <v>4.3842081476411963</v>
      </c>
      <c r="J821" s="52">
        <v>4.3842081476411963</v>
      </c>
      <c r="K821" s="99"/>
    </row>
    <row r="822" spans="1:11">
      <c r="A822" s="189"/>
      <c r="B822" s="191"/>
      <c r="C822" s="101" t="s">
        <v>59</v>
      </c>
      <c r="D822" s="51">
        <v>2471.9398387291321</v>
      </c>
      <c r="E822" s="52">
        <v>2413.6950257048729</v>
      </c>
      <c r="F822" s="52">
        <v>1591.0518418427146</v>
      </c>
      <c r="G822" s="60">
        <f t="shared" si="12"/>
        <v>0.64364505030215557</v>
      </c>
      <c r="H822" s="52">
        <v>797.55859799800555</v>
      </c>
      <c r="I822" s="52">
        <v>1.2377433935837212</v>
      </c>
      <c r="J822" s="52">
        <v>0</v>
      </c>
      <c r="K822" s="99"/>
    </row>
    <row r="823" spans="1:11">
      <c r="A823" s="189"/>
      <c r="B823" s="191"/>
      <c r="C823" s="101" t="s">
        <v>60</v>
      </c>
      <c r="D823" s="51">
        <v>1980.988730243592</v>
      </c>
      <c r="E823" s="52">
        <v>1798.7349025704098</v>
      </c>
      <c r="F823" s="52">
        <v>1125.5579649984636</v>
      </c>
      <c r="G823" s="60">
        <f t="shared" si="12"/>
        <v>0.5681798931082559</v>
      </c>
      <c r="H823" s="52">
        <v>171.33749689958208</v>
      </c>
      <c r="I823" s="52">
        <v>0</v>
      </c>
      <c r="J823" s="52">
        <v>0</v>
      </c>
      <c r="K823" s="99"/>
    </row>
    <row r="824" spans="1:11">
      <c r="A824" s="189"/>
      <c r="B824" s="191"/>
      <c r="C824" s="101" t="s">
        <v>61</v>
      </c>
      <c r="D824" s="51">
        <v>3225.6517072583465</v>
      </c>
      <c r="E824" s="52">
        <v>3123.8740327694049</v>
      </c>
      <c r="F824" s="52">
        <v>2878.6172723931963</v>
      </c>
      <c r="G824" s="60">
        <f t="shared" si="12"/>
        <v>0.892414164218581</v>
      </c>
      <c r="H824" s="52">
        <v>1623.284595933834</v>
      </c>
      <c r="I824" s="52">
        <v>0</v>
      </c>
      <c r="J824" s="52">
        <v>0</v>
      </c>
      <c r="K824" s="99"/>
    </row>
    <row r="825" spans="1:11" ht="24">
      <c r="A825" s="189"/>
      <c r="B825" s="191"/>
      <c r="C825" s="101" t="s">
        <v>62</v>
      </c>
      <c r="D825" s="51">
        <v>91.643915403382465</v>
      </c>
      <c r="E825" s="52">
        <v>91.643915403382465</v>
      </c>
      <c r="F825" s="52">
        <v>69.548286270296146</v>
      </c>
      <c r="G825" s="60">
        <f t="shared" si="12"/>
        <v>0.75889693237320155</v>
      </c>
      <c r="H825" s="52">
        <v>40.957580120441243</v>
      </c>
      <c r="I825" s="54" t="s">
        <v>10</v>
      </c>
      <c r="J825" s="54" t="s">
        <v>10</v>
      </c>
      <c r="K825" s="99"/>
    </row>
    <row r="826" spans="1:11">
      <c r="A826" s="189"/>
      <c r="B826" s="191"/>
      <c r="C826" s="101" t="s">
        <v>63</v>
      </c>
      <c r="D826" s="51">
        <v>677.72499507865211</v>
      </c>
      <c r="E826" s="52">
        <v>658.24156172238247</v>
      </c>
      <c r="F826" s="52">
        <v>618.05214372105559</v>
      </c>
      <c r="G826" s="60">
        <f t="shared" si="12"/>
        <v>0.91195123126501876</v>
      </c>
      <c r="H826" s="52">
        <v>435.6851475037459</v>
      </c>
      <c r="I826" s="54" t="s">
        <v>10</v>
      </c>
      <c r="J826" s="54" t="s">
        <v>10</v>
      </c>
      <c r="K826" s="99"/>
    </row>
    <row r="827" spans="1:11">
      <c r="A827" s="189"/>
      <c r="B827" s="191"/>
      <c r="C827" s="101" t="s">
        <v>64</v>
      </c>
      <c r="D827" s="51">
        <v>1028.0690431660664</v>
      </c>
      <c r="E827" s="52">
        <v>933.23820394584754</v>
      </c>
      <c r="F827" s="52">
        <v>800.51615056077708</v>
      </c>
      <c r="G827" s="60">
        <f t="shared" si="12"/>
        <v>0.77865991188246275</v>
      </c>
      <c r="H827" s="52">
        <v>323.50749916560915</v>
      </c>
      <c r="I827" s="54" t="s">
        <v>10</v>
      </c>
      <c r="J827" s="54" t="s">
        <v>10</v>
      </c>
      <c r="K827" s="99"/>
    </row>
    <row r="828" spans="1:11">
      <c r="A828" s="189"/>
      <c r="B828" s="191"/>
      <c r="C828" s="101" t="s">
        <v>65</v>
      </c>
      <c r="D828" s="51">
        <v>427.410516208589</v>
      </c>
      <c r="E828" s="52">
        <v>425.24967774688713</v>
      </c>
      <c r="F828" s="52">
        <v>355.69522554711074</v>
      </c>
      <c r="G828" s="60">
        <f t="shared" si="12"/>
        <v>0.83220981248276293</v>
      </c>
      <c r="H828" s="52">
        <v>213.83628806952331</v>
      </c>
      <c r="I828" s="52">
        <v>0.11524471795743288</v>
      </c>
      <c r="J828" s="52">
        <v>0.11524471795743288</v>
      </c>
      <c r="K828" s="99"/>
    </row>
    <row r="829" spans="1:11">
      <c r="A829" s="189"/>
      <c r="B829" s="191"/>
      <c r="C829" s="101" t="s">
        <v>66</v>
      </c>
      <c r="D829" s="51">
        <v>766.40647101684669</v>
      </c>
      <c r="E829" s="52">
        <v>765.42232544216017</v>
      </c>
      <c r="F829" s="52">
        <v>558.86006443483575</v>
      </c>
      <c r="G829" s="60">
        <f t="shared" si="12"/>
        <v>0.72919538856888277</v>
      </c>
      <c r="H829" s="52">
        <v>334.20429385616342</v>
      </c>
      <c r="I829" s="54" t="s">
        <v>10</v>
      </c>
      <c r="J829" s="54" t="s">
        <v>10</v>
      </c>
      <c r="K829" s="99"/>
    </row>
    <row r="830" spans="1:11" ht="24">
      <c r="A830" s="189"/>
      <c r="B830" s="191"/>
      <c r="C830" s="101" t="s">
        <v>67</v>
      </c>
      <c r="D830" s="51">
        <v>2566.8004371762363</v>
      </c>
      <c r="E830" s="52">
        <v>2495.3527369740891</v>
      </c>
      <c r="F830" s="52">
        <v>1354.6581237424086</v>
      </c>
      <c r="G830" s="60">
        <f t="shared" si="12"/>
        <v>0.52776137331216988</v>
      </c>
      <c r="H830" s="52">
        <v>786.05060751543385</v>
      </c>
      <c r="I830" s="52">
        <v>13.633446218374441</v>
      </c>
      <c r="J830" s="54" t="s">
        <v>10</v>
      </c>
      <c r="K830" s="99"/>
    </row>
    <row r="831" spans="1:11">
      <c r="A831" s="189"/>
      <c r="B831" s="191"/>
      <c r="C831" s="101" t="s">
        <v>68</v>
      </c>
      <c r="D831" s="51">
        <v>1019.139765654759</v>
      </c>
      <c r="E831" s="52">
        <v>987.35103987519324</v>
      </c>
      <c r="F831" s="52">
        <v>574.19339298098487</v>
      </c>
      <c r="G831" s="60">
        <f t="shared" si="12"/>
        <v>0.56340986028750162</v>
      </c>
      <c r="H831" s="52">
        <v>213.73624125083211</v>
      </c>
      <c r="I831" s="54" t="s">
        <v>10</v>
      </c>
      <c r="J831" s="54" t="s">
        <v>10</v>
      </c>
      <c r="K831" s="99"/>
    </row>
    <row r="832" spans="1:11">
      <c r="A832" s="189"/>
      <c r="B832" s="191"/>
      <c r="C832" s="101" t="s">
        <v>69</v>
      </c>
      <c r="D832" s="51">
        <v>1959.2948311468458</v>
      </c>
      <c r="E832" s="52">
        <v>1950.5462116271556</v>
      </c>
      <c r="F832" s="52">
        <v>1175.694964397024</v>
      </c>
      <c r="G832" s="60">
        <f t="shared" si="12"/>
        <v>0.60006025928667783</v>
      </c>
      <c r="H832" s="52">
        <v>689.44166176618137</v>
      </c>
      <c r="I832" s="52">
        <v>0</v>
      </c>
      <c r="J832" s="52">
        <v>0</v>
      </c>
      <c r="K832" s="99"/>
    </row>
    <row r="833" spans="1:11">
      <c r="A833" s="189"/>
      <c r="B833" s="191"/>
      <c r="C833" s="101" t="s">
        <v>70</v>
      </c>
      <c r="D833" s="51">
        <v>403.66072583193619</v>
      </c>
      <c r="E833" s="52">
        <v>390.69458024373228</v>
      </c>
      <c r="F833" s="52">
        <v>410.86627579841826</v>
      </c>
      <c r="G833" s="60">
        <f t="shared" si="12"/>
        <v>1.0178505103552782</v>
      </c>
      <c r="H833" s="52">
        <v>186.46342031653285</v>
      </c>
      <c r="I833" s="54" t="s">
        <v>10</v>
      </c>
      <c r="J833" s="54" t="s">
        <v>10</v>
      </c>
      <c r="K833" s="99"/>
    </row>
    <row r="834" spans="1:11">
      <c r="A834" s="189"/>
      <c r="B834" s="191"/>
      <c r="C834" s="101" t="s">
        <v>71</v>
      </c>
      <c r="D834" s="51">
        <v>415.86881473596958</v>
      </c>
      <c r="E834" s="52">
        <v>408.74032398586706</v>
      </c>
      <c r="F834" s="52">
        <v>177.15936464154831</v>
      </c>
      <c r="G834" s="60">
        <f t="shared" si="12"/>
        <v>0.4259981954983203</v>
      </c>
      <c r="H834" s="52">
        <v>54.840402898733728</v>
      </c>
      <c r="I834" s="52">
        <v>0.28519640584536676</v>
      </c>
      <c r="J834" s="52">
        <v>0</v>
      </c>
      <c r="K834" s="99"/>
    </row>
    <row r="835" spans="1:11">
      <c r="A835" s="189"/>
      <c r="B835" s="191"/>
      <c r="C835" s="101" t="s">
        <v>72</v>
      </c>
      <c r="D835" s="51">
        <v>3683.6791183887694</v>
      </c>
      <c r="E835" s="52">
        <v>3637.3391839125511</v>
      </c>
      <c r="F835" s="52">
        <v>1542.6914146488884</v>
      </c>
      <c r="G835" s="60">
        <f t="shared" si="12"/>
        <v>0.41879093294197056</v>
      </c>
      <c r="H835" s="52">
        <v>733.93419718568725</v>
      </c>
      <c r="I835" s="52">
        <v>0</v>
      </c>
      <c r="J835" s="52">
        <v>0</v>
      </c>
      <c r="K835" s="99"/>
    </row>
    <row r="836" spans="1:11">
      <c r="A836" s="189"/>
      <c r="B836" s="191"/>
      <c r="C836" s="101" t="s">
        <v>73</v>
      </c>
      <c r="D836" s="51">
        <v>21634.071366098065</v>
      </c>
      <c r="E836" s="52">
        <v>20960.003844201623</v>
      </c>
      <c r="F836" s="52">
        <v>11316.340866672626</v>
      </c>
      <c r="G836" s="60">
        <f t="shared" si="12"/>
        <v>0.52307957550727302</v>
      </c>
      <c r="H836" s="52">
        <v>4725.5013992813592</v>
      </c>
      <c r="I836" s="52">
        <v>0</v>
      </c>
      <c r="J836" s="52">
        <v>0</v>
      </c>
      <c r="K836" s="99"/>
    </row>
    <row r="837" spans="1:11">
      <c r="A837" s="189"/>
      <c r="B837" s="191"/>
      <c r="C837" s="101" t="s">
        <v>74</v>
      </c>
      <c r="D837" s="51">
        <v>8163.4213691074201</v>
      </c>
      <c r="E837" s="52">
        <v>7933.9710944304315</v>
      </c>
      <c r="F837" s="52">
        <v>3113.5686472266511</v>
      </c>
      <c r="G837" s="60">
        <f t="shared" ref="G837:G900" si="13">F837/D837</f>
        <v>0.38140486769545323</v>
      </c>
      <c r="H837" s="52">
        <v>912.95486756066919</v>
      </c>
      <c r="I837" s="52">
        <v>1.7847304585301129</v>
      </c>
      <c r="J837" s="52">
        <v>0</v>
      </c>
      <c r="K837" s="99"/>
    </row>
    <row r="838" spans="1:11">
      <c r="A838" s="189"/>
      <c r="B838" s="191"/>
      <c r="C838" s="101" t="s">
        <v>75</v>
      </c>
      <c r="D838" s="51">
        <v>19216.853061593953</v>
      </c>
      <c r="E838" s="52">
        <v>19002.758295541396</v>
      </c>
      <c r="F838" s="52">
        <v>7899.7685447781141</v>
      </c>
      <c r="G838" s="60">
        <f t="shared" si="13"/>
        <v>0.41108544252577345</v>
      </c>
      <c r="H838" s="52">
        <v>3073.7726555393101</v>
      </c>
      <c r="I838" s="54" t="s">
        <v>10</v>
      </c>
      <c r="J838" s="54" t="s">
        <v>10</v>
      </c>
      <c r="K838" s="99"/>
    </row>
    <row r="839" spans="1:11">
      <c r="A839" s="189"/>
      <c r="B839" s="191"/>
      <c r="C839" s="101" t="s">
        <v>76</v>
      </c>
      <c r="D839" s="51">
        <v>1557.8706999108558</v>
      </c>
      <c r="E839" s="52">
        <v>1239.3433947219478</v>
      </c>
      <c r="F839" s="52">
        <v>663.31874814123603</v>
      </c>
      <c r="G839" s="60">
        <f t="shared" si="13"/>
        <v>0.42578549566353119</v>
      </c>
      <c r="H839" s="52">
        <v>96.955904748908992</v>
      </c>
      <c r="I839" s="54" t="s">
        <v>10</v>
      </c>
      <c r="J839" s="54" t="s">
        <v>10</v>
      </c>
      <c r="K839" s="99"/>
    </row>
    <row r="840" spans="1:11">
      <c r="A840" s="189"/>
      <c r="B840" s="191"/>
      <c r="C840" s="101" t="s">
        <v>77</v>
      </c>
      <c r="D840" s="51">
        <v>3698.2507187606957</v>
      </c>
      <c r="E840" s="52">
        <v>3698.2507187606957</v>
      </c>
      <c r="F840" s="52">
        <v>1545.3425815085259</v>
      </c>
      <c r="G840" s="60">
        <f t="shared" si="13"/>
        <v>0.41785771139561323</v>
      </c>
      <c r="H840" s="52">
        <v>641.0190602114734</v>
      </c>
      <c r="I840" s="54" t="s">
        <v>10</v>
      </c>
      <c r="J840" s="54" t="s">
        <v>10</v>
      </c>
      <c r="K840" s="99"/>
    </row>
    <row r="841" spans="1:11">
      <c r="A841" s="189"/>
      <c r="B841" s="191"/>
      <c r="C841" s="101" t="s">
        <v>78</v>
      </c>
      <c r="D841" s="51">
        <v>11390.046300404183</v>
      </c>
      <c r="E841" s="52">
        <v>10849.069660321775</v>
      </c>
      <c r="F841" s="52">
        <v>4576.5261284777625</v>
      </c>
      <c r="G841" s="60">
        <f t="shared" si="13"/>
        <v>0.40180048507049193</v>
      </c>
      <c r="H841" s="52">
        <v>1553.3424367886691</v>
      </c>
      <c r="I841" s="52">
        <v>27.635799481533322</v>
      </c>
      <c r="J841" s="52">
        <v>27.635799481533322</v>
      </c>
      <c r="K841" s="99"/>
    </row>
    <row r="842" spans="1:11">
      <c r="A842" s="189"/>
      <c r="B842" s="191"/>
      <c r="C842" s="101" t="s">
        <v>79</v>
      </c>
      <c r="D842" s="51">
        <v>2553.952161498295</v>
      </c>
      <c r="E842" s="52">
        <v>2229.692879097845</v>
      </c>
      <c r="F842" s="52">
        <v>1745.6261110186169</v>
      </c>
      <c r="G842" s="60">
        <f t="shared" si="13"/>
        <v>0.68349992507084878</v>
      </c>
      <c r="H842" s="52">
        <v>942.01272322960165</v>
      </c>
      <c r="I842" s="54" t="s">
        <v>10</v>
      </c>
      <c r="J842" s="54" t="s">
        <v>10</v>
      </c>
      <c r="K842" s="99"/>
    </row>
    <row r="843" spans="1:11" ht="24">
      <c r="A843" s="189"/>
      <c r="B843" s="191"/>
      <c r="C843" s="101" t="s">
        <v>80</v>
      </c>
      <c r="D843" s="51">
        <v>2694.5090567265297</v>
      </c>
      <c r="E843" s="52">
        <v>2684.8418345580453</v>
      </c>
      <c r="F843" s="52">
        <v>1769.9368249382169</v>
      </c>
      <c r="G843" s="60">
        <f t="shared" si="13"/>
        <v>0.65686801850592214</v>
      </c>
      <c r="H843" s="52">
        <v>698.23524919950376</v>
      </c>
      <c r="I843" s="52">
        <v>20.550875817966485</v>
      </c>
      <c r="J843" s="52">
        <v>20.550875817966485</v>
      </c>
      <c r="K843" s="99"/>
    </row>
    <row r="844" spans="1:11">
      <c r="A844" s="189"/>
      <c r="B844" s="191"/>
      <c r="C844" s="101" t="s">
        <v>81</v>
      </c>
      <c r="D844" s="51">
        <v>3954.8172565650948</v>
      </c>
      <c r="E844" s="52">
        <v>3843.4654066985927</v>
      </c>
      <c r="F844" s="52">
        <v>2325.8986239781157</v>
      </c>
      <c r="G844" s="60">
        <f t="shared" si="13"/>
        <v>0.58811785048147702</v>
      </c>
      <c r="H844" s="52">
        <v>1496.9073348557808</v>
      </c>
      <c r="I844" s="52">
        <v>0</v>
      </c>
      <c r="J844" s="52">
        <v>0</v>
      </c>
      <c r="K844" s="99"/>
    </row>
    <row r="845" spans="1:11">
      <c r="A845" s="189"/>
      <c r="B845" s="191"/>
      <c r="C845" s="101" t="s">
        <v>82</v>
      </c>
      <c r="D845" s="51">
        <v>1670.3204626656197</v>
      </c>
      <c r="E845" s="52">
        <v>1658.7413822380479</v>
      </c>
      <c r="F845" s="52">
        <v>1183.8373937909259</v>
      </c>
      <c r="G845" s="60">
        <f t="shared" si="13"/>
        <v>0.70874866245826351</v>
      </c>
      <c r="H845" s="52">
        <v>769.16467909082792</v>
      </c>
      <c r="I845" s="54" t="s">
        <v>10</v>
      </c>
      <c r="J845" s="54" t="s">
        <v>10</v>
      </c>
      <c r="K845" s="99"/>
    </row>
    <row r="846" spans="1:11">
      <c r="A846" s="189"/>
      <c r="B846" s="191"/>
      <c r="C846" s="101" t="s">
        <v>83</v>
      </c>
      <c r="D846" s="51">
        <v>3119.0874099020252</v>
      </c>
      <c r="E846" s="52">
        <v>3058.877242647925</v>
      </c>
      <c r="F846" s="52">
        <v>1749.413740604683</v>
      </c>
      <c r="G846" s="60">
        <f t="shared" si="13"/>
        <v>0.56087358598893333</v>
      </c>
      <c r="H846" s="52">
        <v>1060.2915813933482</v>
      </c>
      <c r="I846" s="54" t="s">
        <v>10</v>
      </c>
      <c r="J846" s="54" t="s">
        <v>10</v>
      </c>
      <c r="K846" s="99"/>
    </row>
    <row r="847" spans="1:11" ht="24">
      <c r="A847" s="189"/>
      <c r="B847" s="191"/>
      <c r="C847" s="101" t="s">
        <v>84</v>
      </c>
      <c r="D847" s="51">
        <v>1314.694525391802</v>
      </c>
      <c r="E847" s="52">
        <v>1284.8152284154755</v>
      </c>
      <c r="F847" s="52">
        <v>763.04820131875124</v>
      </c>
      <c r="G847" s="60">
        <f t="shared" si="13"/>
        <v>0.58039961875656976</v>
      </c>
      <c r="H847" s="52">
        <v>262.23939254085889</v>
      </c>
      <c r="I847" s="54" t="s">
        <v>10</v>
      </c>
      <c r="J847" s="54" t="s">
        <v>10</v>
      </c>
      <c r="K847" s="99"/>
    </row>
    <row r="848" spans="1:11">
      <c r="A848" s="189"/>
      <c r="B848" s="191"/>
      <c r="C848" s="101" t="s">
        <v>85</v>
      </c>
      <c r="D848" s="51">
        <v>2687.8298883585144</v>
      </c>
      <c r="E848" s="52">
        <v>2597.2394736002739</v>
      </c>
      <c r="F848" s="52">
        <v>1941.7268660809584</v>
      </c>
      <c r="G848" s="60">
        <f t="shared" si="13"/>
        <v>0.72241434418559547</v>
      </c>
      <c r="H848" s="52">
        <v>1060.1204255407958</v>
      </c>
      <c r="I848" s="54" t="s">
        <v>10</v>
      </c>
      <c r="J848" s="54" t="s">
        <v>10</v>
      </c>
      <c r="K848" s="99"/>
    </row>
    <row r="849" spans="1:11">
      <c r="A849" s="189"/>
      <c r="B849" s="191"/>
      <c r="C849" s="101" t="s">
        <v>86</v>
      </c>
      <c r="D849" s="51">
        <v>2082.0961463154476</v>
      </c>
      <c r="E849" s="52">
        <v>1908.0600779938852</v>
      </c>
      <c r="F849" s="52">
        <v>1121.7744842814764</v>
      </c>
      <c r="G849" s="60">
        <f t="shared" si="13"/>
        <v>0.53877170190560553</v>
      </c>
      <c r="H849" s="52">
        <v>470.08378959296112</v>
      </c>
      <c r="I849" s="52">
        <v>2.1944653088472967</v>
      </c>
      <c r="J849" s="52">
        <v>2.7046784931542933</v>
      </c>
      <c r="K849" s="99"/>
    </row>
    <row r="850" spans="1:11">
      <c r="A850" s="189"/>
      <c r="B850" s="191"/>
      <c r="C850" s="101" t="s">
        <v>87</v>
      </c>
      <c r="D850" s="51">
        <v>543.43098900807991</v>
      </c>
      <c r="E850" s="52">
        <v>530.55904443940699</v>
      </c>
      <c r="F850" s="52">
        <v>344.81049763488835</v>
      </c>
      <c r="G850" s="60">
        <f t="shared" si="13"/>
        <v>0.63450650516686236</v>
      </c>
      <c r="H850" s="52">
        <v>51.241247640641099</v>
      </c>
      <c r="I850" s="54" t="s">
        <v>10</v>
      </c>
      <c r="J850" s="52">
        <v>-0.78393045869360956</v>
      </c>
      <c r="K850" s="99"/>
    </row>
    <row r="851" spans="1:11">
      <c r="A851" s="189"/>
      <c r="B851" s="191"/>
      <c r="C851" s="101" t="s">
        <v>88</v>
      </c>
      <c r="D851" s="51">
        <v>88.309310442102799</v>
      </c>
      <c r="E851" s="52">
        <v>77.878967726879651</v>
      </c>
      <c r="F851" s="52">
        <v>30.931467922915473</v>
      </c>
      <c r="G851" s="60">
        <f t="shared" si="13"/>
        <v>0.35026281790745845</v>
      </c>
      <c r="H851" s="52">
        <v>0.64738633425571346</v>
      </c>
      <c r="I851" s="52">
        <v>0.28994782683011461</v>
      </c>
      <c r="J851" s="54" t="s">
        <v>10</v>
      </c>
      <c r="K851" s="99"/>
    </row>
    <row r="852" spans="1:11">
      <c r="A852" s="189"/>
      <c r="B852" s="191"/>
      <c r="C852" s="101" t="s">
        <v>40</v>
      </c>
      <c r="D852" s="51">
        <v>1.7029225708074696</v>
      </c>
      <c r="E852" s="52">
        <v>1.7029225708074696</v>
      </c>
      <c r="F852" s="52">
        <v>0.77969428872583113</v>
      </c>
      <c r="G852" s="60">
        <f t="shared" si="13"/>
        <v>0.45785657086929438</v>
      </c>
      <c r="H852" s="52">
        <v>0</v>
      </c>
      <c r="I852" s="54" t="s">
        <v>10</v>
      </c>
      <c r="J852" s="54" t="s">
        <v>10</v>
      </c>
      <c r="K852" s="99"/>
    </row>
    <row r="853" spans="1:11">
      <c r="A853" s="189"/>
      <c r="B853" s="191"/>
      <c r="C853" s="101" t="s">
        <v>89</v>
      </c>
      <c r="D853" s="51">
        <v>2189.2312019444266</v>
      </c>
      <c r="E853" s="52">
        <v>2177.0964172268314</v>
      </c>
      <c r="F853" s="52">
        <v>1928.032155434887</v>
      </c>
      <c r="G853" s="60">
        <f t="shared" si="13"/>
        <v>0.8806891449941201</v>
      </c>
      <c r="H853" s="52">
        <v>402.30074932665633</v>
      </c>
      <c r="I853" s="54" t="s">
        <v>10</v>
      </c>
      <c r="J853" s="54" t="s">
        <v>10</v>
      </c>
      <c r="K853" s="99"/>
    </row>
    <row r="854" spans="1:11">
      <c r="A854" s="189"/>
      <c r="B854" s="191"/>
      <c r="C854" s="101" t="s">
        <v>90</v>
      </c>
      <c r="D854" s="51">
        <v>5290.1836046741892</v>
      </c>
      <c r="E854" s="52">
        <v>5184.031464556394</v>
      </c>
      <c r="F854" s="52">
        <v>3585.7256979059944</v>
      </c>
      <c r="G854" s="60">
        <f t="shared" si="13"/>
        <v>0.67780741952657264</v>
      </c>
      <c r="H854" s="52">
        <v>1742.3153493965351</v>
      </c>
      <c r="I854" s="54" t="s">
        <v>10</v>
      </c>
      <c r="J854" s="54" t="s">
        <v>10</v>
      </c>
      <c r="K854" s="99"/>
    </row>
    <row r="855" spans="1:11">
      <c r="A855" s="189"/>
      <c r="B855" s="191"/>
      <c r="C855" s="101" t="s">
        <v>91</v>
      </c>
      <c r="D855" s="51">
        <v>1515.0003189093472</v>
      </c>
      <c r="E855" s="52">
        <v>1407.2490201900537</v>
      </c>
      <c r="F855" s="52">
        <v>793.59255942340508</v>
      </c>
      <c r="G855" s="60">
        <f t="shared" si="13"/>
        <v>0.52382336130114771</v>
      </c>
      <c r="H855" s="52">
        <v>416.92252214363253</v>
      </c>
      <c r="I855" s="52">
        <v>0</v>
      </c>
      <c r="J855" s="52">
        <v>0</v>
      </c>
      <c r="K855" s="99"/>
    </row>
    <row r="856" spans="1:11">
      <c r="A856" s="189"/>
      <c r="B856" s="191"/>
      <c r="C856" s="101" t="s">
        <v>92</v>
      </c>
      <c r="D856" s="51">
        <v>1854.7639036112764</v>
      </c>
      <c r="E856" s="52">
        <v>1730.1978940642814</v>
      </c>
      <c r="F856" s="52">
        <v>867.85031055976515</v>
      </c>
      <c r="G856" s="60">
        <f t="shared" si="13"/>
        <v>0.46790338590805908</v>
      </c>
      <c r="H856" s="52">
        <v>381.54644926638622</v>
      </c>
      <c r="I856" s="54" t="s">
        <v>10</v>
      </c>
      <c r="J856" s="54" t="s">
        <v>10</v>
      </c>
      <c r="K856" s="99"/>
    </row>
    <row r="857" spans="1:11">
      <c r="A857" s="189"/>
      <c r="B857" s="191"/>
      <c r="C857" s="101" t="s">
        <v>93</v>
      </c>
      <c r="D857" s="51">
        <v>4548.8039951254696</v>
      </c>
      <c r="E857" s="52">
        <v>4446.9327912561566</v>
      </c>
      <c r="F857" s="52">
        <v>3027.127309505147</v>
      </c>
      <c r="G857" s="60">
        <f t="shared" si="13"/>
        <v>0.66547763164757989</v>
      </c>
      <c r="H857" s="52">
        <v>999.2317449942268</v>
      </c>
      <c r="I857" s="52">
        <v>3.5195274661571538</v>
      </c>
      <c r="J857" s="52">
        <v>3.1768554207706563</v>
      </c>
      <c r="K857" s="99"/>
    </row>
    <row r="858" spans="1:11">
      <c r="A858" s="189"/>
      <c r="B858" s="191"/>
      <c r="C858" s="101" t="s">
        <v>94</v>
      </c>
      <c r="D858" s="51">
        <v>1367.8132366265622</v>
      </c>
      <c r="E858" s="52">
        <v>1273.3470332369022</v>
      </c>
      <c r="F858" s="52">
        <v>478.82425124545267</v>
      </c>
      <c r="G858" s="60">
        <f t="shared" si="13"/>
        <v>0.35006551949034864</v>
      </c>
      <c r="H858" s="52">
        <v>123.63594409791074</v>
      </c>
      <c r="I858" s="54" t="s">
        <v>10</v>
      </c>
      <c r="J858" s="54" t="s">
        <v>10</v>
      </c>
      <c r="K858" s="99"/>
    </row>
    <row r="859" spans="1:11">
      <c r="A859" s="189"/>
      <c r="B859" s="191"/>
      <c r="C859" s="101" t="s">
        <v>95</v>
      </c>
      <c r="D859" s="51">
        <v>373.56421755208635</v>
      </c>
      <c r="E859" s="52">
        <v>371.90983076130692</v>
      </c>
      <c r="F859" s="52">
        <v>184.52118987876173</v>
      </c>
      <c r="G859" s="60">
        <f t="shared" si="13"/>
        <v>0.4939477102167415</v>
      </c>
      <c r="H859" s="52">
        <v>45.011221378551966</v>
      </c>
      <c r="I859" s="54" t="s">
        <v>10</v>
      </c>
      <c r="J859" s="54" t="s">
        <v>10</v>
      </c>
      <c r="K859" s="99"/>
    </row>
    <row r="860" spans="1:11">
      <c r="A860" s="189"/>
      <c r="B860" s="191"/>
      <c r="C860" s="101" t="s">
        <v>96</v>
      </c>
      <c r="D860" s="51">
        <v>1640.5366555580486</v>
      </c>
      <c r="E860" s="52">
        <v>1327.6216015115815</v>
      </c>
      <c r="F860" s="52">
        <v>476.22313589840832</v>
      </c>
      <c r="G860" s="60">
        <f t="shared" si="13"/>
        <v>0.29028497125315084</v>
      </c>
      <c r="H860" s="52">
        <v>270.57850046362773</v>
      </c>
      <c r="I860" s="54" t="s">
        <v>10</v>
      </c>
      <c r="J860" s="54" t="s">
        <v>10</v>
      </c>
      <c r="K860" s="99"/>
    </row>
    <row r="861" spans="1:11">
      <c r="A861" s="189"/>
      <c r="B861" s="191"/>
      <c r="C861" s="101" t="s">
        <v>97</v>
      </c>
      <c r="D861" s="51">
        <v>3885.9387622971653</v>
      </c>
      <c r="E861" s="52">
        <v>3844.1956586713136</v>
      </c>
      <c r="F861" s="52">
        <v>2314.4667213168486</v>
      </c>
      <c r="G861" s="60">
        <f t="shared" si="13"/>
        <v>0.59560041032367073</v>
      </c>
      <c r="H861" s="52">
        <v>859.62307020969342</v>
      </c>
      <c r="I861" s="52">
        <v>0</v>
      </c>
      <c r="J861" s="52">
        <v>0</v>
      </c>
      <c r="K861" s="99"/>
    </row>
    <row r="862" spans="1:11">
      <c r="A862" s="189"/>
      <c r="B862" s="191"/>
      <c r="C862" s="101" t="s">
        <v>98</v>
      </c>
      <c r="D862" s="51">
        <v>4211.0134138978319</v>
      </c>
      <c r="E862" s="52">
        <v>4107.6259522180762</v>
      </c>
      <c r="F862" s="52">
        <v>2304.3780372621122</v>
      </c>
      <c r="G862" s="60">
        <f t="shared" si="13"/>
        <v>0.54722647751651676</v>
      </c>
      <c r="H862" s="52">
        <v>965.3378406143238</v>
      </c>
      <c r="I862" s="52">
        <v>0</v>
      </c>
      <c r="J862" s="52">
        <v>0</v>
      </c>
      <c r="K862" s="99"/>
    </row>
    <row r="863" spans="1:11">
      <c r="A863" s="189"/>
      <c r="B863" s="191"/>
      <c r="C863" s="101" t="s">
        <v>99</v>
      </c>
      <c r="D863" s="51">
        <v>4239.9340874695426</v>
      </c>
      <c r="E863" s="52">
        <v>4121.2499888699458</v>
      </c>
      <c r="F863" s="52">
        <v>1816.8899433880815</v>
      </c>
      <c r="G863" s="60">
        <f t="shared" si="13"/>
        <v>0.42851844059501148</v>
      </c>
      <c r="H863" s="52">
        <v>700.50700253190814</v>
      </c>
      <c r="I863" s="52">
        <v>4.5244862077525339</v>
      </c>
      <c r="J863" s="52">
        <v>4.5244862077525339</v>
      </c>
      <c r="K863" s="99"/>
    </row>
    <row r="864" spans="1:11" ht="24">
      <c r="A864" s="189"/>
      <c r="B864" s="191"/>
      <c r="C864" s="101" t="s">
        <v>100</v>
      </c>
      <c r="D864" s="51">
        <v>3765.2126407180895</v>
      </c>
      <c r="E864" s="52">
        <v>3738.6593992373519</v>
      </c>
      <c r="F864" s="52">
        <v>1578.2898260796005</v>
      </c>
      <c r="G864" s="60">
        <f t="shared" si="13"/>
        <v>0.4191768106299022</v>
      </c>
      <c r="H864" s="52">
        <v>639.94247130026974</v>
      </c>
      <c r="I864" s="54" t="s">
        <v>10</v>
      </c>
      <c r="J864" s="54" t="s">
        <v>10</v>
      </c>
      <c r="K864" s="99"/>
    </row>
    <row r="865" spans="1:11">
      <c r="A865" s="189"/>
      <c r="B865" s="191"/>
      <c r="C865" s="101" t="s">
        <v>101</v>
      </c>
      <c r="D865" s="51">
        <v>977.46061420173749</v>
      </c>
      <c r="E865" s="52">
        <v>887.11592205436693</v>
      </c>
      <c r="F865" s="52">
        <v>924.52617554906374</v>
      </c>
      <c r="G865" s="60">
        <f t="shared" si="13"/>
        <v>0.94584493954684434</v>
      </c>
      <c r="H865" s="52">
        <v>216.97068253794617</v>
      </c>
      <c r="I865" s="52">
        <v>25.559241750793696</v>
      </c>
      <c r="J865" s="52">
        <v>25.559241750793696</v>
      </c>
      <c r="K865" s="99"/>
    </row>
    <row r="866" spans="1:11">
      <c r="A866" s="189"/>
      <c r="B866" s="191"/>
      <c r="C866" s="101" t="s">
        <v>102</v>
      </c>
      <c r="D866" s="51">
        <v>7944.380109866247</v>
      </c>
      <c r="E866" s="52">
        <v>7816.6845515362484</v>
      </c>
      <c r="F866" s="52">
        <v>4214.2160256755542</v>
      </c>
      <c r="G866" s="60">
        <f t="shared" si="13"/>
        <v>0.53046505421384038</v>
      </c>
      <c r="H866" s="52">
        <v>2037.6178251257606</v>
      </c>
      <c r="I866" s="54" t="s">
        <v>10</v>
      </c>
      <c r="J866" s="54" t="s">
        <v>10</v>
      </c>
      <c r="K866" s="99"/>
    </row>
    <row r="867" spans="1:11">
      <c r="A867" s="189"/>
      <c r="B867" s="191"/>
      <c r="C867" s="101" t="s">
        <v>103</v>
      </c>
      <c r="D867" s="51">
        <v>27.173749903541051</v>
      </c>
      <c r="E867" s="52">
        <v>25.114520713228135</v>
      </c>
      <c r="F867" s="52">
        <v>15.284245083189635</v>
      </c>
      <c r="G867" s="60">
        <f t="shared" si="13"/>
        <v>0.56246359583952465</v>
      </c>
      <c r="H867" s="52">
        <v>1.0872730124852206</v>
      </c>
      <c r="I867" s="54" t="s">
        <v>10</v>
      </c>
      <c r="J867" s="54" t="s">
        <v>10</v>
      </c>
      <c r="K867" s="99"/>
    </row>
    <row r="868" spans="1:11">
      <c r="A868" s="189"/>
      <c r="B868" s="191"/>
      <c r="C868" s="101" t="s">
        <v>104</v>
      </c>
      <c r="D868" s="51">
        <v>68.356998806524402</v>
      </c>
      <c r="E868" s="52">
        <v>64.116685636491709</v>
      </c>
      <c r="F868" s="52">
        <v>27.402569531426721</v>
      </c>
      <c r="G868" s="60">
        <f t="shared" si="13"/>
        <v>0.40087438023699856</v>
      </c>
      <c r="H868" s="52">
        <v>18.999969750279831</v>
      </c>
      <c r="I868" s="52">
        <v>1.5933297972244065</v>
      </c>
      <c r="J868" s="54" t="s">
        <v>10</v>
      </c>
      <c r="K868" s="99"/>
    </row>
    <row r="869" spans="1:11">
      <c r="A869" s="189"/>
      <c r="B869" s="191"/>
      <c r="C869" s="101" t="s">
        <v>105</v>
      </c>
      <c r="D869" s="51">
        <v>1979.9659197605283</v>
      </c>
      <c r="E869" s="52">
        <v>1943.6670597725881</v>
      </c>
      <c r="F869" s="52">
        <v>1589.4530601291431</v>
      </c>
      <c r="G869" s="60">
        <f t="shared" si="13"/>
        <v>0.80276788820758249</v>
      </c>
      <c r="H869" s="52">
        <v>750.849121471025</v>
      </c>
      <c r="I869" s="54" t="s">
        <v>10</v>
      </c>
      <c r="J869" s="54" t="s">
        <v>10</v>
      </c>
      <c r="K869" s="99"/>
    </row>
    <row r="870" spans="1:11">
      <c r="A870" s="189"/>
      <c r="B870" s="191"/>
      <c r="C870" s="101" t="s">
        <v>106</v>
      </c>
      <c r="D870" s="51">
        <v>167.99505213210688</v>
      </c>
      <c r="E870" s="52">
        <v>167.99505213210688</v>
      </c>
      <c r="F870" s="52">
        <v>115.48253746829785</v>
      </c>
      <c r="G870" s="60">
        <f t="shared" si="13"/>
        <v>0.68741630186516101</v>
      </c>
      <c r="H870" s="52">
        <v>48.563408475320848</v>
      </c>
      <c r="I870" s="54" t="s">
        <v>10</v>
      </c>
      <c r="J870" s="54" t="s">
        <v>10</v>
      </c>
      <c r="K870" s="99"/>
    </row>
    <row r="871" spans="1:11" ht="24">
      <c r="A871" s="189"/>
      <c r="B871" s="191"/>
      <c r="C871" s="101" t="s">
        <v>107</v>
      </c>
      <c r="D871" s="51">
        <v>3970.8101016533178</v>
      </c>
      <c r="E871" s="52">
        <v>3822.880578757331</v>
      </c>
      <c r="F871" s="52">
        <v>3170.9949758472308</v>
      </c>
      <c r="G871" s="60">
        <f t="shared" si="13"/>
        <v>0.79857633446810516</v>
      </c>
      <c r="H871" s="52">
        <v>2066.9261396747206</v>
      </c>
      <c r="I871" s="54" t="s">
        <v>10</v>
      </c>
      <c r="J871" s="54" t="s">
        <v>10</v>
      </c>
      <c r="K871" s="99"/>
    </row>
    <row r="872" spans="1:11" ht="24">
      <c r="A872" s="189"/>
      <c r="B872" s="191"/>
      <c r="C872" s="101" t="s">
        <v>108</v>
      </c>
      <c r="D872" s="51">
        <v>380.97276757822419</v>
      </c>
      <c r="E872" s="52">
        <v>380.97276757822419</v>
      </c>
      <c r="F872" s="52">
        <v>361.78486393935384</v>
      </c>
      <c r="G872" s="60">
        <f t="shared" si="13"/>
        <v>0.94963444825506971</v>
      </c>
      <c r="H872" s="52">
        <v>210.81849063397993</v>
      </c>
      <c r="I872" s="54" t="s">
        <v>10</v>
      </c>
      <c r="J872" s="52">
        <v>0.33124616953335528</v>
      </c>
      <c r="K872" s="99"/>
    </row>
    <row r="873" spans="1:11">
      <c r="A873" s="189"/>
      <c r="B873" s="191"/>
      <c r="C873" s="101" t="s">
        <v>109</v>
      </c>
      <c r="D873" s="51">
        <v>1469.263024929448</v>
      </c>
      <c r="E873" s="52">
        <v>1363.8412888847076</v>
      </c>
      <c r="F873" s="52">
        <v>1275.5067897024524</v>
      </c>
      <c r="G873" s="60">
        <f t="shared" si="13"/>
        <v>0.86812692353957555</v>
      </c>
      <c r="H873" s="52">
        <v>645.3035406015822</v>
      </c>
      <c r="I873" s="52">
        <v>0</v>
      </c>
      <c r="J873" s="52">
        <v>0</v>
      </c>
      <c r="K873" s="99"/>
    </row>
    <row r="874" spans="1:11">
      <c r="A874" s="189"/>
      <c r="B874" s="191"/>
      <c r="C874" s="101" t="s">
        <v>110</v>
      </c>
      <c r="D874" s="51">
        <v>402.49735883388411</v>
      </c>
      <c r="E874" s="52">
        <v>397.33315435851688</v>
      </c>
      <c r="F874" s="52">
        <v>333.55187936925563</v>
      </c>
      <c r="G874" s="60">
        <f t="shared" si="13"/>
        <v>0.82870575930143386</v>
      </c>
      <c r="H874" s="52">
        <v>66.53115242220349</v>
      </c>
      <c r="I874" s="54" t="s">
        <v>10</v>
      </c>
      <c r="J874" s="54" t="s">
        <v>10</v>
      </c>
      <c r="K874" s="99"/>
    </row>
    <row r="875" spans="1:11">
      <c r="A875" s="189"/>
      <c r="B875" s="191"/>
      <c r="C875" s="101" t="s">
        <v>111</v>
      </c>
      <c r="D875" s="51">
        <v>5063.0074961867376</v>
      </c>
      <c r="E875" s="52">
        <v>4325.4027222486466</v>
      </c>
      <c r="F875" s="52">
        <v>1891.6927881625468</v>
      </c>
      <c r="G875" s="60">
        <f t="shared" si="13"/>
        <v>0.37363025624340807</v>
      </c>
      <c r="H875" s="52">
        <v>270.35119760328467</v>
      </c>
      <c r="I875" s="52">
        <v>0</v>
      </c>
      <c r="J875" s="52">
        <v>0</v>
      </c>
      <c r="K875" s="99"/>
    </row>
    <row r="876" spans="1:11">
      <c r="A876" s="189"/>
      <c r="B876" s="191"/>
      <c r="C876" s="101" t="s">
        <v>112</v>
      </c>
      <c r="D876" s="51">
        <v>459.84205784840077</v>
      </c>
      <c r="E876" s="52">
        <v>253.64872727125655</v>
      </c>
      <c r="F876" s="52">
        <v>116.60636780396459</v>
      </c>
      <c r="G876" s="60">
        <f t="shared" si="13"/>
        <v>0.25357917096484245</v>
      </c>
      <c r="H876" s="52">
        <v>26.059422870866683</v>
      </c>
      <c r="I876" s="54" t="s">
        <v>10</v>
      </c>
      <c r="J876" s="54" t="s">
        <v>10</v>
      </c>
      <c r="K876" s="99"/>
    </row>
    <row r="877" spans="1:11">
      <c r="A877" s="189"/>
      <c r="B877" s="191"/>
      <c r="C877" s="101" t="s">
        <v>54</v>
      </c>
      <c r="D877" s="51">
        <v>1144.4367628662333</v>
      </c>
      <c r="E877" s="52">
        <v>986.3622680261476</v>
      </c>
      <c r="F877" s="52">
        <v>394.16741532720204</v>
      </c>
      <c r="G877" s="60">
        <f t="shared" si="13"/>
        <v>0.34442044166775343</v>
      </c>
      <c r="H877" s="52">
        <v>116.81980615618654</v>
      </c>
      <c r="I877" s="54" t="s">
        <v>10</v>
      </c>
      <c r="J877" s="54" t="s">
        <v>10</v>
      </c>
      <c r="K877" s="99"/>
    </row>
    <row r="878" spans="1:11">
      <c r="A878" s="189"/>
      <c r="B878" s="191"/>
      <c r="C878" s="101" t="s">
        <v>113</v>
      </c>
      <c r="D878" s="51">
        <v>7444.2181053639142</v>
      </c>
      <c r="E878" s="52">
        <v>6790.2997789063265</v>
      </c>
      <c r="F878" s="52">
        <v>2928.7574584102026</v>
      </c>
      <c r="G878" s="60">
        <f t="shared" si="13"/>
        <v>0.393427142643751</v>
      </c>
      <c r="H878" s="52">
        <v>598.21247036768557</v>
      </c>
      <c r="I878" s="52">
        <v>3.2009923491507188</v>
      </c>
      <c r="J878" s="52">
        <v>3.2009923491507188</v>
      </c>
      <c r="K878" s="99"/>
    </row>
    <row r="879" spans="1:11" ht="24">
      <c r="A879" s="189"/>
      <c r="B879" s="191"/>
      <c r="C879" s="101" t="s">
        <v>114</v>
      </c>
      <c r="D879" s="51">
        <v>2538.8592838834215</v>
      </c>
      <c r="E879" s="52">
        <v>2191.4224893098171</v>
      </c>
      <c r="F879" s="52">
        <v>725.3653002459007</v>
      </c>
      <c r="G879" s="60">
        <f t="shared" si="13"/>
        <v>0.28570520030412516</v>
      </c>
      <c r="H879" s="52">
        <v>70.492241815409329</v>
      </c>
      <c r="I879" s="52">
        <v>0</v>
      </c>
      <c r="J879" s="52">
        <v>0</v>
      </c>
      <c r="K879" s="99"/>
    </row>
    <row r="880" spans="1:11" ht="24">
      <c r="A880" s="189"/>
      <c r="B880" s="191"/>
      <c r="C880" s="101" t="s">
        <v>115</v>
      </c>
      <c r="D880" s="51">
        <v>67.790342750562104</v>
      </c>
      <c r="E880" s="52">
        <v>32.581292712930647</v>
      </c>
      <c r="F880" s="52">
        <v>13.115936735305267</v>
      </c>
      <c r="G880" s="60">
        <f t="shared" si="13"/>
        <v>0.19347795280466423</v>
      </c>
      <c r="H880" s="52">
        <v>4.4464647305618832E-2</v>
      </c>
      <c r="I880" s="54" t="s">
        <v>10</v>
      </c>
      <c r="J880" s="54" t="s">
        <v>10</v>
      </c>
      <c r="K880" s="99"/>
    </row>
    <row r="881" spans="1:11">
      <c r="A881" s="189"/>
      <c r="B881" s="191"/>
      <c r="C881" s="101" t="s">
        <v>116</v>
      </c>
      <c r="D881" s="51">
        <v>2381.5534724020799</v>
      </c>
      <c r="E881" s="52">
        <v>1895.6606592942126</v>
      </c>
      <c r="F881" s="52">
        <v>725.40201583388125</v>
      </c>
      <c r="G881" s="60">
        <f t="shared" si="13"/>
        <v>0.30459194985121502</v>
      </c>
      <c r="H881" s="52">
        <v>211.32737011394482</v>
      </c>
      <c r="I881" s="52">
        <v>0</v>
      </c>
      <c r="J881" s="52">
        <v>0</v>
      </c>
      <c r="K881" s="99"/>
    </row>
    <row r="882" spans="1:11">
      <c r="A882" s="189"/>
      <c r="B882" s="191"/>
      <c r="C882" s="101" t="s">
        <v>117</v>
      </c>
      <c r="D882" s="51">
        <v>7010.1269494472945</v>
      </c>
      <c r="E882" s="52">
        <v>5550.296389600534</v>
      </c>
      <c r="F882" s="52">
        <v>2137.7840043592819</v>
      </c>
      <c r="G882" s="60">
        <f t="shared" si="13"/>
        <v>0.30495653213924079</v>
      </c>
      <c r="H882" s="52">
        <v>638.83559832076764</v>
      </c>
      <c r="I882" s="52">
        <v>4.5516269893046779</v>
      </c>
      <c r="J882" s="52">
        <v>0</v>
      </c>
      <c r="K882" s="99"/>
    </row>
    <row r="883" spans="1:11">
      <c r="A883" s="189"/>
      <c r="B883" s="191"/>
      <c r="C883" s="101" t="s">
        <v>118</v>
      </c>
      <c r="D883" s="51">
        <v>3731.863434556602</v>
      </c>
      <c r="E883" s="52">
        <v>2308.6695801134001</v>
      </c>
      <c r="F883" s="52">
        <v>1665.9461041672705</v>
      </c>
      <c r="G883" s="60">
        <f t="shared" si="13"/>
        <v>0.44641132597211675</v>
      </c>
      <c r="H883" s="52">
        <v>355.25666207992344</v>
      </c>
      <c r="I883" s="54" t="s">
        <v>10</v>
      </c>
      <c r="J883" s="54" t="s">
        <v>10</v>
      </c>
      <c r="K883" s="99"/>
    </row>
    <row r="884" spans="1:11">
      <c r="A884" s="189"/>
      <c r="B884" s="191"/>
      <c r="C884" s="101" t="s">
        <v>119</v>
      </c>
      <c r="D884" s="51">
        <v>163.4905367639418</v>
      </c>
      <c r="E884" s="52">
        <v>127.6680878126391</v>
      </c>
      <c r="F884" s="52">
        <v>115.7621491932519</v>
      </c>
      <c r="G884" s="60">
        <f t="shared" si="13"/>
        <v>0.70806635958628461</v>
      </c>
      <c r="H884" s="52">
        <v>2.7628310411307817</v>
      </c>
      <c r="I884" s="54" t="s">
        <v>10</v>
      </c>
      <c r="J884" s="54" t="s">
        <v>10</v>
      </c>
      <c r="K884" s="99"/>
    </row>
    <row r="885" spans="1:11" ht="24">
      <c r="A885" s="189"/>
      <c r="B885" s="191"/>
      <c r="C885" s="101" t="s">
        <v>120</v>
      </c>
      <c r="D885" s="51">
        <v>166.17806092481788</v>
      </c>
      <c r="E885" s="52">
        <v>93.245717715877348</v>
      </c>
      <c r="F885" s="52">
        <v>33.124884820232495</v>
      </c>
      <c r="G885" s="60">
        <f t="shared" si="13"/>
        <v>0.19933368241201721</v>
      </c>
      <c r="H885" s="52">
        <v>6.5762144584704076</v>
      </c>
      <c r="I885" s="54" t="s">
        <v>10</v>
      </c>
      <c r="J885" s="54" t="s">
        <v>10</v>
      </c>
      <c r="K885" s="99"/>
    </row>
    <row r="886" spans="1:11">
      <c r="A886" s="189"/>
      <c r="B886" s="191"/>
      <c r="C886" s="101" t="s">
        <v>121</v>
      </c>
      <c r="D886" s="51">
        <v>103.22537613753559</v>
      </c>
      <c r="E886" s="52">
        <v>93.862527264566737</v>
      </c>
      <c r="F886" s="52">
        <v>16.426110308352264</v>
      </c>
      <c r="G886" s="60">
        <f t="shared" si="13"/>
        <v>0.15912860696643447</v>
      </c>
      <c r="H886" s="52">
        <v>0.53068956896405384</v>
      </c>
      <c r="I886" s="54" t="s">
        <v>10</v>
      </c>
      <c r="J886" s="54" t="s">
        <v>10</v>
      </c>
      <c r="K886" s="99"/>
    </row>
    <row r="887" spans="1:11">
      <c r="A887" s="189"/>
      <c r="B887" s="191"/>
      <c r="C887" s="101" t="s">
        <v>122</v>
      </c>
      <c r="D887" s="51">
        <v>2456.2178319219342</v>
      </c>
      <c r="E887" s="52">
        <v>2294.3406103419284</v>
      </c>
      <c r="F887" s="52">
        <v>1368.9334438677563</v>
      </c>
      <c r="G887" s="60">
        <f t="shared" si="13"/>
        <v>0.55733389200118189</v>
      </c>
      <c r="H887" s="52">
        <v>356.05494943056618</v>
      </c>
      <c r="I887" s="52">
        <v>0</v>
      </c>
      <c r="J887" s="52">
        <v>0</v>
      </c>
      <c r="K887" s="99"/>
    </row>
    <row r="888" spans="1:11">
      <c r="A888" s="189"/>
      <c r="B888" s="191"/>
      <c r="C888" s="101" t="s">
        <v>123</v>
      </c>
      <c r="D888" s="51">
        <v>244.85572968995075</v>
      </c>
      <c r="E888" s="52">
        <v>211.48824254163804</v>
      </c>
      <c r="F888" s="52">
        <v>96.627312495034289</v>
      </c>
      <c r="G888" s="60">
        <f t="shared" si="13"/>
        <v>0.39462957480059335</v>
      </c>
      <c r="H888" s="52">
        <v>33.579823520334983</v>
      </c>
      <c r="I888" s="54" t="s">
        <v>10</v>
      </c>
      <c r="J888" s="54" t="s">
        <v>10</v>
      </c>
      <c r="K888" s="99"/>
    </row>
    <row r="889" spans="1:11">
      <c r="A889" s="189"/>
      <c r="B889" s="191"/>
      <c r="C889" s="101" t="s">
        <v>124</v>
      </c>
      <c r="D889" s="51">
        <v>233.79728285738292</v>
      </c>
      <c r="E889" s="52">
        <v>60.512702828712214</v>
      </c>
      <c r="F889" s="52">
        <v>29.848273893259098</v>
      </c>
      <c r="G889" s="60">
        <f t="shared" si="13"/>
        <v>0.12766732584940535</v>
      </c>
      <c r="H889" s="52">
        <v>2.653134238690865</v>
      </c>
      <c r="I889" s="54" t="s">
        <v>10</v>
      </c>
      <c r="J889" s="54" t="s">
        <v>10</v>
      </c>
      <c r="K889" s="99"/>
    </row>
    <row r="890" spans="1:11">
      <c r="A890" s="189"/>
      <c r="B890" s="191"/>
      <c r="C890" s="101" t="s">
        <v>125</v>
      </c>
      <c r="D890" s="51">
        <v>312.20275906272855</v>
      </c>
      <c r="E890" s="52">
        <v>250.93504339277848</v>
      </c>
      <c r="F890" s="52">
        <v>83.246713747453498</v>
      </c>
      <c r="G890" s="60">
        <f t="shared" si="13"/>
        <v>0.26664310718255813</v>
      </c>
      <c r="H890" s="52">
        <v>7.545887010846732</v>
      </c>
      <c r="I890" s="54" t="s">
        <v>10</v>
      </c>
      <c r="J890" s="54" t="s">
        <v>10</v>
      </c>
      <c r="K890" s="99"/>
    </row>
    <row r="891" spans="1:11">
      <c r="A891" s="189"/>
      <c r="B891" s="191"/>
      <c r="C891" s="101" t="s">
        <v>126</v>
      </c>
      <c r="D891" s="51">
        <v>1656.0613094606265</v>
      </c>
      <c r="E891" s="52">
        <v>1088.7595828450626</v>
      </c>
      <c r="F891" s="52">
        <v>506.02707899526285</v>
      </c>
      <c r="G891" s="60">
        <f t="shared" si="13"/>
        <v>0.30556059495168941</v>
      </c>
      <c r="H891" s="52">
        <v>95.929853090202215</v>
      </c>
      <c r="I891" s="54" t="s">
        <v>10</v>
      </c>
      <c r="J891" s="54" t="s">
        <v>10</v>
      </c>
      <c r="K891" s="99"/>
    </row>
    <row r="892" spans="1:11" ht="24">
      <c r="A892" s="189"/>
      <c r="B892" s="191"/>
      <c r="C892" s="101" t="s">
        <v>127</v>
      </c>
      <c r="D892" s="51">
        <v>1025.8300471890905</v>
      </c>
      <c r="E892" s="52">
        <v>505.72572642733724</v>
      </c>
      <c r="F892" s="52">
        <v>132.47900586045188</v>
      </c>
      <c r="G892" s="60">
        <f t="shared" si="13"/>
        <v>0.12914323013199097</v>
      </c>
      <c r="H892" s="52">
        <v>26.866913474101239</v>
      </c>
      <c r="I892" s="52">
        <v>0</v>
      </c>
      <c r="J892" s="52">
        <v>0</v>
      </c>
      <c r="K892" s="99"/>
    </row>
    <row r="893" spans="1:11">
      <c r="A893" s="189"/>
      <c r="B893" s="191"/>
      <c r="C893" s="101" t="s">
        <v>55</v>
      </c>
      <c r="D893" s="51">
        <v>207249.12390796345</v>
      </c>
      <c r="E893" s="52">
        <v>194098.79091897066</v>
      </c>
      <c r="F893" s="52">
        <v>106791.7129349209</v>
      </c>
      <c r="G893" s="60">
        <f t="shared" si="13"/>
        <v>0.51528185461640674</v>
      </c>
      <c r="H893" s="52">
        <v>44661.088379739864</v>
      </c>
      <c r="I893" s="52">
        <v>115.06086233749265</v>
      </c>
      <c r="J893" s="52">
        <v>91.399698097560091</v>
      </c>
      <c r="K893" s="99"/>
    </row>
    <row r="894" spans="1:11" ht="24">
      <c r="A894" s="193" t="s">
        <v>17</v>
      </c>
      <c r="B894" s="192" t="s">
        <v>36</v>
      </c>
      <c r="C894" s="101" t="s">
        <v>56</v>
      </c>
      <c r="D894" s="51">
        <v>10748.409167206673</v>
      </c>
      <c r="E894" s="52">
        <v>10087.85926065469</v>
      </c>
      <c r="F894" s="52">
        <v>24411.84457424533</v>
      </c>
      <c r="G894" s="60">
        <f t="shared" si="13"/>
        <v>2.2712053657880564</v>
      </c>
      <c r="H894" s="52">
        <v>23354.030739083442</v>
      </c>
      <c r="I894" s="52">
        <v>1090.6025011322004</v>
      </c>
      <c r="J894" s="52">
        <v>192.33663366336637</v>
      </c>
      <c r="K894" s="99"/>
    </row>
    <row r="895" spans="1:11">
      <c r="A895" s="189"/>
      <c r="B895" s="191"/>
      <c r="C895" s="101" t="s">
        <v>57</v>
      </c>
      <c r="D895" s="51">
        <v>12161.767968762342</v>
      </c>
      <c r="E895" s="52">
        <v>11862.567134607414</v>
      </c>
      <c r="F895" s="52">
        <v>27339.221139087811</v>
      </c>
      <c r="G895" s="60">
        <f t="shared" si="13"/>
        <v>2.2479643756819692</v>
      </c>
      <c r="H895" s="52">
        <v>26306.989811858501</v>
      </c>
      <c r="I895" s="52">
        <v>1651.7904032726155</v>
      </c>
      <c r="J895" s="52">
        <v>395.125</v>
      </c>
      <c r="K895" s="99"/>
    </row>
    <row r="896" spans="1:11" ht="24">
      <c r="A896" s="189"/>
      <c r="B896" s="191"/>
      <c r="C896" s="101" t="s">
        <v>58</v>
      </c>
      <c r="D896" s="51">
        <v>5815.6048251159755</v>
      </c>
      <c r="E896" s="52">
        <v>5432.6030294848933</v>
      </c>
      <c r="F896" s="52">
        <v>7654.9594606475621</v>
      </c>
      <c r="G896" s="60">
        <f t="shared" si="13"/>
        <v>1.3162791645656402</v>
      </c>
      <c r="H896" s="52">
        <v>6465.9796637883737</v>
      </c>
      <c r="I896" s="52">
        <v>935.70996709293877</v>
      </c>
      <c r="J896" s="52">
        <v>5.8735802934905958</v>
      </c>
      <c r="K896" s="99"/>
    </row>
    <row r="897" spans="1:11">
      <c r="A897" s="189"/>
      <c r="B897" s="191"/>
      <c r="C897" s="101" t="s">
        <v>59</v>
      </c>
      <c r="D897" s="51">
        <v>27727.978227692249</v>
      </c>
      <c r="E897" s="52">
        <v>27687.33010729757</v>
      </c>
      <c r="F897" s="52">
        <v>77968.497038144604</v>
      </c>
      <c r="G897" s="60">
        <f t="shared" si="13"/>
        <v>2.811907034760889</v>
      </c>
      <c r="H897" s="52">
        <v>76442.859867518549</v>
      </c>
      <c r="I897" s="52">
        <v>6191.3665449248174</v>
      </c>
      <c r="J897" s="52">
        <v>1321.4126860566491</v>
      </c>
      <c r="K897" s="99"/>
    </row>
    <row r="898" spans="1:11">
      <c r="A898" s="189"/>
      <c r="B898" s="191"/>
      <c r="C898" s="101" t="s">
        <v>60</v>
      </c>
      <c r="D898" s="51">
        <v>2217.2636494495591</v>
      </c>
      <c r="E898" s="52">
        <v>1887.837485609904</v>
      </c>
      <c r="F898" s="52">
        <v>2467.9181796368721</v>
      </c>
      <c r="G898" s="60">
        <f t="shared" si="13"/>
        <v>1.1130467864069924</v>
      </c>
      <c r="H898" s="52">
        <v>2079.672965367387</v>
      </c>
      <c r="I898" s="52">
        <v>153.11353923608451</v>
      </c>
      <c r="J898" s="52">
        <v>107.85365853658539</v>
      </c>
      <c r="K898" s="99"/>
    </row>
    <row r="899" spans="1:11">
      <c r="A899" s="189"/>
      <c r="B899" s="191"/>
      <c r="C899" s="101" t="s">
        <v>61</v>
      </c>
      <c r="D899" s="51">
        <v>1588.671933447001</v>
      </c>
      <c r="E899" s="52">
        <v>1523.956995017383</v>
      </c>
      <c r="F899" s="52">
        <v>1513.7379193848788</v>
      </c>
      <c r="G899" s="60">
        <f t="shared" si="13"/>
        <v>0.95283229187568319</v>
      </c>
      <c r="H899" s="52">
        <v>1183.6844078542192</v>
      </c>
      <c r="I899" s="52">
        <v>37.070642040798568</v>
      </c>
      <c r="J899" s="52">
        <v>7.5080843705972162</v>
      </c>
      <c r="K899" s="99"/>
    </row>
    <row r="900" spans="1:11">
      <c r="A900" s="189"/>
      <c r="B900" s="191"/>
      <c r="C900" s="101" t="s">
        <v>55</v>
      </c>
      <c r="D900" s="51">
        <v>60259.695771673796</v>
      </c>
      <c r="E900" s="52">
        <v>58482.154012671846</v>
      </c>
      <c r="F900" s="52">
        <v>141356.17831114706</v>
      </c>
      <c r="G900" s="60">
        <f t="shared" si="13"/>
        <v>2.3457831391441273</v>
      </c>
      <c r="H900" s="52">
        <v>135833.21745547047</v>
      </c>
      <c r="I900" s="52">
        <v>10059.653597699455</v>
      </c>
      <c r="J900" s="52">
        <v>2030.1096429206887</v>
      </c>
      <c r="K900" s="99"/>
    </row>
    <row r="901" spans="1:11" ht="24">
      <c r="A901" s="189"/>
      <c r="B901" s="192" t="s">
        <v>37</v>
      </c>
      <c r="C901" s="101" t="s">
        <v>62</v>
      </c>
      <c r="D901" s="51">
        <v>12.495151095004026</v>
      </c>
      <c r="E901" s="52">
        <v>12.495151095004026</v>
      </c>
      <c r="F901" s="52">
        <v>19.726625201776045</v>
      </c>
      <c r="G901" s="60">
        <f t="shared" ref="G901:G964" si="14">F901/D901</f>
        <v>1.578742429906542</v>
      </c>
      <c r="H901" s="52">
        <v>15.648058409662045</v>
      </c>
      <c r="I901" s="54" t="s">
        <v>10</v>
      </c>
      <c r="J901" s="54" t="s">
        <v>10</v>
      </c>
      <c r="K901" s="99"/>
    </row>
    <row r="902" spans="1:11">
      <c r="A902" s="189"/>
      <c r="B902" s="191"/>
      <c r="C902" s="101" t="s">
        <v>63</v>
      </c>
      <c r="D902" s="51">
        <v>731.96493537042102</v>
      </c>
      <c r="E902" s="52">
        <v>729.96493537042102</v>
      </c>
      <c r="F902" s="52">
        <v>2147.8450718311269</v>
      </c>
      <c r="G902" s="60">
        <f t="shared" si="14"/>
        <v>2.9343551419497711</v>
      </c>
      <c r="H902" s="52">
        <v>2097.3162365777307</v>
      </c>
      <c r="I902" s="52">
        <v>182.2494477785423</v>
      </c>
      <c r="J902" s="52">
        <v>1.4433499342971778</v>
      </c>
      <c r="K902" s="99"/>
    </row>
    <row r="903" spans="1:11">
      <c r="A903" s="189"/>
      <c r="B903" s="191"/>
      <c r="C903" s="101" t="s">
        <v>64</v>
      </c>
      <c r="D903" s="51">
        <v>39.459956903674936</v>
      </c>
      <c r="E903" s="52">
        <v>38.37000076193857</v>
      </c>
      <c r="F903" s="52">
        <v>54.293410004144889</v>
      </c>
      <c r="G903" s="60">
        <f t="shared" si="14"/>
        <v>1.3759115382887939</v>
      </c>
      <c r="H903" s="52">
        <v>43.478603576362701</v>
      </c>
      <c r="I903" s="54" t="s">
        <v>10</v>
      </c>
      <c r="J903" s="54" t="s">
        <v>10</v>
      </c>
      <c r="K903" s="99"/>
    </row>
    <row r="904" spans="1:11">
      <c r="A904" s="189"/>
      <c r="B904" s="191"/>
      <c r="C904" s="101" t="s">
        <v>65</v>
      </c>
      <c r="D904" s="51">
        <v>271.32395722649005</v>
      </c>
      <c r="E904" s="52">
        <v>259.74372185754152</v>
      </c>
      <c r="F904" s="52">
        <v>353.07597714919484</v>
      </c>
      <c r="G904" s="60">
        <f t="shared" si="14"/>
        <v>1.3013077826167101</v>
      </c>
      <c r="H904" s="52">
        <v>313.02912805943726</v>
      </c>
      <c r="I904" s="52">
        <v>17.86097887182973</v>
      </c>
      <c r="J904" s="52">
        <v>0.46097887182973152</v>
      </c>
      <c r="K904" s="99"/>
    </row>
    <row r="905" spans="1:11">
      <c r="A905" s="189"/>
      <c r="B905" s="191"/>
      <c r="C905" s="101" t="s">
        <v>66</v>
      </c>
      <c r="D905" s="51">
        <v>80.617807040024374</v>
      </c>
      <c r="E905" s="52">
        <v>70.818954997690525</v>
      </c>
      <c r="F905" s="52">
        <v>79.926979210893279</v>
      </c>
      <c r="G905" s="60">
        <f t="shared" si="14"/>
        <v>0.99143082831826324</v>
      </c>
      <c r="H905" s="52">
        <v>38.795762021440659</v>
      </c>
      <c r="I905" s="52">
        <v>10.516782510657684</v>
      </c>
      <c r="J905" s="54" t="s">
        <v>10</v>
      </c>
      <c r="K905" s="99"/>
    </row>
    <row r="906" spans="1:11" ht="24">
      <c r="A906" s="189"/>
      <c r="B906" s="191"/>
      <c r="C906" s="101" t="s">
        <v>67</v>
      </c>
      <c r="D906" s="51">
        <v>91.615541754465468</v>
      </c>
      <c r="E906" s="52">
        <v>91.615541754465468</v>
      </c>
      <c r="F906" s="52">
        <v>97.866641758947097</v>
      </c>
      <c r="G906" s="60">
        <f t="shared" si="14"/>
        <v>1.0682318729417648</v>
      </c>
      <c r="H906" s="52">
        <v>78.280080500927426</v>
      </c>
      <c r="I906" s="54" t="s">
        <v>10</v>
      </c>
      <c r="J906" s="54" t="s">
        <v>10</v>
      </c>
      <c r="K906" s="99"/>
    </row>
    <row r="907" spans="1:11">
      <c r="A907" s="189"/>
      <c r="B907" s="191"/>
      <c r="C907" s="101" t="s">
        <v>68</v>
      </c>
      <c r="D907" s="51">
        <v>228.08753397357953</v>
      </c>
      <c r="E907" s="52">
        <v>212.26903147912913</v>
      </c>
      <c r="F907" s="52">
        <v>277.91309548316769</v>
      </c>
      <c r="G907" s="60">
        <f t="shared" si="14"/>
        <v>1.2184492972569019</v>
      </c>
      <c r="H907" s="52">
        <v>229.60028482939825</v>
      </c>
      <c r="I907" s="52">
        <v>21.986345972474638</v>
      </c>
      <c r="J907" s="52">
        <v>2.7376241856779528</v>
      </c>
      <c r="K907" s="99"/>
    </row>
    <row r="908" spans="1:11">
      <c r="A908" s="189"/>
      <c r="B908" s="191"/>
      <c r="C908" s="101" t="s">
        <v>69</v>
      </c>
      <c r="D908" s="51">
        <v>13600.818528106594</v>
      </c>
      <c r="E908" s="52">
        <v>13583.655437729423</v>
      </c>
      <c r="F908" s="52">
        <v>41505.033628470956</v>
      </c>
      <c r="G908" s="60">
        <f t="shared" si="14"/>
        <v>3.0516570412802193</v>
      </c>
      <c r="H908" s="52">
        <v>40412.326813855463</v>
      </c>
      <c r="I908" s="52">
        <v>4152.7706377588993</v>
      </c>
      <c r="J908" s="52">
        <v>65.320913854961532</v>
      </c>
      <c r="K908" s="99"/>
    </row>
    <row r="909" spans="1:11">
      <c r="A909" s="189"/>
      <c r="B909" s="191"/>
      <c r="C909" s="101" t="s">
        <v>70</v>
      </c>
      <c r="D909" s="51">
        <v>66.119401511738303</v>
      </c>
      <c r="E909" s="52">
        <v>66.119401511738303</v>
      </c>
      <c r="F909" s="52">
        <v>134.73015652284491</v>
      </c>
      <c r="G909" s="60">
        <f t="shared" si="14"/>
        <v>2.0376796135840101</v>
      </c>
      <c r="H909" s="52">
        <v>89.890539003796917</v>
      </c>
      <c r="I909" s="54" t="s">
        <v>10</v>
      </c>
      <c r="J909" s="52">
        <v>1.5566051596380353</v>
      </c>
      <c r="K909" s="99"/>
    </row>
    <row r="910" spans="1:11">
      <c r="A910" s="189"/>
      <c r="B910" s="191"/>
      <c r="C910" s="101" t="s">
        <v>71</v>
      </c>
      <c r="D910" s="51">
        <v>202.59358350897668</v>
      </c>
      <c r="E910" s="52">
        <v>202.34372665776868</v>
      </c>
      <c r="F910" s="52">
        <v>260.47065330674883</v>
      </c>
      <c r="G910" s="60">
        <f t="shared" si="14"/>
        <v>1.2856806656722555</v>
      </c>
      <c r="H910" s="52">
        <v>123.17323969689789</v>
      </c>
      <c r="I910" s="52">
        <v>3.2751612456370016</v>
      </c>
      <c r="J910" s="52">
        <v>0.2</v>
      </c>
      <c r="K910" s="99"/>
    </row>
    <row r="911" spans="1:11">
      <c r="A911" s="189"/>
      <c r="B911" s="191"/>
      <c r="C911" s="101" t="s">
        <v>55</v>
      </c>
      <c r="D911" s="51">
        <v>15325.09639649097</v>
      </c>
      <c r="E911" s="52">
        <v>15267.395903215122</v>
      </c>
      <c r="F911" s="52">
        <v>44930.882238939797</v>
      </c>
      <c r="G911" s="60">
        <f t="shared" si="14"/>
        <v>2.9318498935659387</v>
      </c>
      <c r="H911" s="52">
        <v>43441.538746531114</v>
      </c>
      <c r="I911" s="52">
        <v>4388.6593541380416</v>
      </c>
      <c r="J911" s="52">
        <v>71.719472006404445</v>
      </c>
      <c r="K911" s="99"/>
    </row>
    <row r="912" spans="1:11">
      <c r="A912" s="189"/>
      <c r="B912" s="192" t="s">
        <v>38</v>
      </c>
      <c r="C912" s="101" t="s">
        <v>72</v>
      </c>
      <c r="D912" s="51">
        <v>3680.2813132401316</v>
      </c>
      <c r="E912" s="52">
        <v>3671.1780595533664</v>
      </c>
      <c r="F912" s="52">
        <v>3369.9261930634325</v>
      </c>
      <c r="G912" s="60">
        <f t="shared" si="14"/>
        <v>0.91567081596176636</v>
      </c>
      <c r="H912" s="52">
        <v>2750.1108110178156</v>
      </c>
      <c r="I912" s="54" t="s">
        <v>10</v>
      </c>
      <c r="J912" s="54" t="s">
        <v>10</v>
      </c>
      <c r="K912" s="99"/>
    </row>
    <row r="913" spans="1:11">
      <c r="A913" s="189"/>
      <c r="B913" s="191"/>
      <c r="C913" s="101" t="s">
        <v>73</v>
      </c>
      <c r="D913" s="51">
        <v>2012.2495807644009</v>
      </c>
      <c r="E913" s="52">
        <v>1882.3200021166267</v>
      </c>
      <c r="F913" s="52">
        <v>1835.7024620306572</v>
      </c>
      <c r="G913" s="60">
        <f t="shared" si="14"/>
        <v>0.91226380642769067</v>
      </c>
      <c r="H913" s="52">
        <v>865.98544562586198</v>
      </c>
      <c r="I913" s="52">
        <v>0.65341261358809177</v>
      </c>
      <c r="J913" s="52">
        <v>0</v>
      </c>
      <c r="K913" s="99"/>
    </row>
    <row r="914" spans="1:11">
      <c r="A914" s="189"/>
      <c r="B914" s="191"/>
      <c r="C914" s="101" t="s">
        <v>74</v>
      </c>
      <c r="D914" s="51">
        <v>1225.2107233973011</v>
      </c>
      <c r="E914" s="52">
        <v>1068.5975616100541</v>
      </c>
      <c r="F914" s="52">
        <v>1021.5341506311061</v>
      </c>
      <c r="G914" s="60">
        <f t="shared" si="14"/>
        <v>0.83376200609684958</v>
      </c>
      <c r="H914" s="52">
        <v>796.91485225718475</v>
      </c>
      <c r="I914" s="52">
        <v>4.0156435316927546</v>
      </c>
      <c r="J914" s="52">
        <v>0</v>
      </c>
      <c r="K914" s="99"/>
    </row>
    <row r="915" spans="1:11">
      <c r="A915" s="189"/>
      <c r="B915" s="191"/>
      <c r="C915" s="101" t="s">
        <v>75</v>
      </c>
      <c r="D915" s="51">
        <v>9764.4447834318544</v>
      </c>
      <c r="E915" s="52">
        <v>9456.6674367424912</v>
      </c>
      <c r="F915" s="52">
        <v>7305.2014637310676</v>
      </c>
      <c r="G915" s="60">
        <f t="shared" si="14"/>
        <v>0.74814304609786009</v>
      </c>
      <c r="H915" s="52">
        <v>5411.7848077446306</v>
      </c>
      <c r="I915" s="52">
        <v>2</v>
      </c>
      <c r="J915" s="54" t="s">
        <v>10</v>
      </c>
      <c r="K915" s="99"/>
    </row>
    <row r="916" spans="1:11">
      <c r="A916" s="189"/>
      <c r="B916" s="191"/>
      <c r="C916" s="101" t="s">
        <v>76</v>
      </c>
      <c r="D916" s="51">
        <v>19.057172377658304</v>
      </c>
      <c r="E916" s="52">
        <v>15.144975230096334</v>
      </c>
      <c r="F916" s="52">
        <v>15.272378241012909</v>
      </c>
      <c r="G916" s="60">
        <f t="shared" si="14"/>
        <v>0.80139791666666649</v>
      </c>
      <c r="H916" s="52">
        <v>6.179645465437785</v>
      </c>
      <c r="I916" s="54" t="s">
        <v>10</v>
      </c>
      <c r="J916" s="54" t="s">
        <v>10</v>
      </c>
      <c r="K916" s="99"/>
    </row>
    <row r="917" spans="1:11">
      <c r="A917" s="189"/>
      <c r="B917" s="191"/>
      <c r="C917" s="101" t="s">
        <v>77</v>
      </c>
      <c r="D917" s="51">
        <v>268.45162419785578</v>
      </c>
      <c r="E917" s="52">
        <v>268.45162419785578</v>
      </c>
      <c r="F917" s="52">
        <v>483.46566593557873</v>
      </c>
      <c r="G917" s="60">
        <f t="shared" si="14"/>
        <v>1.8009414820275107</v>
      </c>
      <c r="H917" s="52">
        <v>440.67358006369074</v>
      </c>
      <c r="I917" s="54" t="s">
        <v>10</v>
      </c>
      <c r="J917" s="54" t="s">
        <v>10</v>
      </c>
      <c r="K917" s="99"/>
    </row>
    <row r="918" spans="1:11">
      <c r="A918" s="189"/>
      <c r="B918" s="191"/>
      <c r="C918" s="101" t="s">
        <v>78</v>
      </c>
      <c r="D918" s="51">
        <v>295.70929951929423</v>
      </c>
      <c r="E918" s="52">
        <v>280.54223587662017</v>
      </c>
      <c r="F918" s="52">
        <v>254.43646794033393</v>
      </c>
      <c r="G918" s="60">
        <f t="shared" si="14"/>
        <v>0.86042768473614617</v>
      </c>
      <c r="H918" s="52">
        <v>180.26960939756805</v>
      </c>
      <c r="I918" s="54" t="s">
        <v>10</v>
      </c>
      <c r="J918" s="54" t="s">
        <v>10</v>
      </c>
      <c r="K918" s="99"/>
    </row>
    <row r="919" spans="1:11">
      <c r="A919" s="189"/>
      <c r="B919" s="191"/>
      <c r="C919" s="101" t="s">
        <v>55</v>
      </c>
      <c r="D919" s="51">
        <v>17265.404496928495</v>
      </c>
      <c r="E919" s="52">
        <v>16642.901895327115</v>
      </c>
      <c r="F919" s="52">
        <v>14285.538781573188</v>
      </c>
      <c r="G919" s="60">
        <f t="shared" si="14"/>
        <v>0.82740828829782564</v>
      </c>
      <c r="H919" s="52">
        <v>10451.91875157219</v>
      </c>
      <c r="I919" s="52">
        <v>6.6690561452808463</v>
      </c>
      <c r="J919" s="52">
        <v>0</v>
      </c>
      <c r="K919" s="99"/>
    </row>
    <row r="920" spans="1:11">
      <c r="A920" s="189"/>
      <c r="B920" s="192" t="s">
        <v>39</v>
      </c>
      <c r="C920" s="101" t="s">
        <v>79</v>
      </c>
      <c r="D920" s="51">
        <v>8.007115824672006</v>
      </c>
      <c r="E920" s="52">
        <v>8.007115824672006</v>
      </c>
      <c r="F920" s="52">
        <v>2.2313162764752659</v>
      </c>
      <c r="G920" s="60">
        <f t="shared" si="14"/>
        <v>0.27866666666666667</v>
      </c>
      <c r="H920" s="52">
        <v>1.0488254114877038</v>
      </c>
      <c r="I920" s="54" t="s">
        <v>10</v>
      </c>
      <c r="J920" s="54" t="s">
        <v>10</v>
      </c>
      <c r="K920" s="99"/>
    </row>
    <row r="921" spans="1:11" ht="24">
      <c r="A921" s="189"/>
      <c r="B921" s="191"/>
      <c r="C921" s="101" t="s">
        <v>80</v>
      </c>
      <c r="D921" s="51">
        <v>224.89325181442371</v>
      </c>
      <c r="E921" s="52">
        <v>212.32586299539366</v>
      </c>
      <c r="F921" s="52">
        <v>201.64938319424724</v>
      </c>
      <c r="G921" s="60">
        <f t="shared" si="14"/>
        <v>0.89664488181549917</v>
      </c>
      <c r="H921" s="52">
        <v>77.183918189851468</v>
      </c>
      <c r="I921" s="52">
        <v>15.839244497473359</v>
      </c>
      <c r="J921" s="52">
        <v>7.1376368432970079</v>
      </c>
      <c r="K921" s="99"/>
    </row>
    <row r="922" spans="1:11">
      <c r="A922" s="189"/>
      <c r="B922" s="191"/>
      <c r="C922" s="101" t="s">
        <v>81</v>
      </c>
      <c r="D922" s="51">
        <v>204.86278948963897</v>
      </c>
      <c r="E922" s="52">
        <v>204.86278948963897</v>
      </c>
      <c r="F922" s="52">
        <v>250.89428873801401</v>
      </c>
      <c r="G922" s="60">
        <f t="shared" si="14"/>
        <v>1.224694291057201</v>
      </c>
      <c r="H922" s="52">
        <v>205.08394778776267</v>
      </c>
      <c r="I922" s="52">
        <v>1.6120000000000001</v>
      </c>
      <c r="J922" s="52">
        <v>0.55800000000000005</v>
      </c>
      <c r="K922" s="99"/>
    </row>
    <row r="923" spans="1:11">
      <c r="A923" s="189"/>
      <c r="B923" s="191"/>
      <c r="C923" s="101" t="s">
        <v>82</v>
      </c>
      <c r="D923" s="51">
        <v>74.527166666324007</v>
      </c>
      <c r="E923" s="52">
        <v>74.280146283869129</v>
      </c>
      <c r="F923" s="52">
        <v>93.064110428571041</v>
      </c>
      <c r="G923" s="60">
        <f t="shared" si="14"/>
        <v>1.2487273378477055</v>
      </c>
      <c r="H923" s="52">
        <v>21.509754839804245</v>
      </c>
      <c r="I923" s="52">
        <v>6.1755095613716983E-2</v>
      </c>
      <c r="J923" s="54" t="s">
        <v>10</v>
      </c>
      <c r="K923" s="99"/>
    </row>
    <row r="924" spans="1:11" ht="24">
      <c r="A924" s="189"/>
      <c r="B924" s="191"/>
      <c r="C924" s="101" t="s">
        <v>84</v>
      </c>
      <c r="D924" s="51">
        <v>41.629240321349556</v>
      </c>
      <c r="E924" s="52">
        <v>41.629240321349556</v>
      </c>
      <c r="F924" s="52">
        <v>12.40958517026414</v>
      </c>
      <c r="G924" s="60">
        <f t="shared" si="14"/>
        <v>0.29809780515979978</v>
      </c>
      <c r="H924" s="52">
        <v>5.2769911104306022</v>
      </c>
      <c r="I924" s="54" t="s">
        <v>10</v>
      </c>
      <c r="J924" s="54" t="s">
        <v>10</v>
      </c>
      <c r="K924" s="99"/>
    </row>
    <row r="925" spans="1:11">
      <c r="A925" s="189"/>
      <c r="B925" s="191"/>
      <c r="C925" s="101" t="s">
        <v>85</v>
      </c>
      <c r="D925" s="51">
        <v>157.83201561488639</v>
      </c>
      <c r="E925" s="52">
        <v>157.83201561488639</v>
      </c>
      <c r="F925" s="52">
        <v>205.91380109593257</v>
      </c>
      <c r="G925" s="60">
        <f t="shared" si="14"/>
        <v>1.3046389878107292</v>
      </c>
      <c r="H925" s="52">
        <v>94.076113137077328</v>
      </c>
      <c r="I925" s="52">
        <v>0.30002599791008744</v>
      </c>
      <c r="J925" s="52">
        <v>0.13752599791008743</v>
      </c>
      <c r="K925" s="99"/>
    </row>
    <row r="926" spans="1:11">
      <c r="A926" s="189"/>
      <c r="B926" s="191"/>
      <c r="C926" s="101" t="s">
        <v>55</v>
      </c>
      <c r="D926" s="51">
        <v>711.75157973129467</v>
      </c>
      <c r="E926" s="52">
        <v>698.93717052980969</v>
      </c>
      <c r="F926" s="52">
        <v>766.16248490350426</v>
      </c>
      <c r="G926" s="60">
        <f t="shared" si="14"/>
        <v>1.0764464831855396</v>
      </c>
      <c r="H926" s="52">
        <v>404.17955047641402</v>
      </c>
      <c r="I926" s="52">
        <v>17.813025590997164</v>
      </c>
      <c r="J926" s="52">
        <v>7.8331628412070948</v>
      </c>
      <c r="K926" s="99"/>
    </row>
    <row r="927" spans="1:11">
      <c r="A927" s="189"/>
      <c r="B927" s="192" t="s">
        <v>40</v>
      </c>
      <c r="C927" s="101" t="s">
        <v>86</v>
      </c>
      <c r="D927" s="51">
        <v>7587.4995049201289</v>
      </c>
      <c r="E927" s="52">
        <v>7507.2911715867958</v>
      </c>
      <c r="F927" s="52">
        <v>18791.01869208943</v>
      </c>
      <c r="G927" s="60">
        <f t="shared" si="14"/>
        <v>2.4765759364998123</v>
      </c>
      <c r="H927" s="52">
        <v>18254.154448275476</v>
      </c>
      <c r="I927" s="52">
        <v>1144.1196043967263</v>
      </c>
      <c r="J927" s="52">
        <v>120.31250000000001</v>
      </c>
      <c r="K927" s="99"/>
    </row>
    <row r="928" spans="1:11">
      <c r="A928" s="189"/>
      <c r="B928" s="191"/>
      <c r="C928" s="101" t="s">
        <v>87</v>
      </c>
      <c r="D928" s="51">
        <v>4506.5609590429349</v>
      </c>
      <c r="E928" s="52">
        <v>4462.445052081026</v>
      </c>
      <c r="F928" s="52">
        <v>10907.931582849853</v>
      </c>
      <c r="G928" s="60">
        <f t="shared" si="14"/>
        <v>2.4204557936716307</v>
      </c>
      <c r="H928" s="52">
        <v>10474.486611503233</v>
      </c>
      <c r="I928" s="52">
        <v>915.12652127965771</v>
      </c>
      <c r="J928" s="52">
        <v>89.378209918212249</v>
      </c>
      <c r="K928" s="99"/>
    </row>
    <row r="929" spans="1:11">
      <c r="A929" s="189"/>
      <c r="B929" s="191"/>
      <c r="C929" s="101" t="s">
        <v>55</v>
      </c>
      <c r="D929" s="51">
        <v>12094.060463963066</v>
      </c>
      <c r="E929" s="52">
        <v>11969.736223667822</v>
      </c>
      <c r="F929" s="52">
        <v>29698.950274939285</v>
      </c>
      <c r="G929" s="60">
        <f t="shared" si="14"/>
        <v>2.4556641140859097</v>
      </c>
      <c r="H929" s="52">
        <v>28728.641059778707</v>
      </c>
      <c r="I929" s="52">
        <v>2059.2461256763841</v>
      </c>
      <c r="J929" s="52">
        <v>209.69070991821226</v>
      </c>
      <c r="K929" s="99"/>
    </row>
    <row r="930" spans="1:11">
      <c r="A930" s="189"/>
      <c r="B930" s="192" t="s">
        <v>41</v>
      </c>
      <c r="C930" s="101" t="s">
        <v>89</v>
      </c>
      <c r="D930" s="51">
        <v>253.71895712467713</v>
      </c>
      <c r="E930" s="52">
        <v>253.71895712467713</v>
      </c>
      <c r="F930" s="52">
        <v>105.72900564244333</v>
      </c>
      <c r="G930" s="60">
        <f t="shared" si="14"/>
        <v>0.41671701177018572</v>
      </c>
      <c r="H930" s="52">
        <v>74.057120090407452</v>
      </c>
      <c r="I930" s="54" t="s">
        <v>10</v>
      </c>
      <c r="J930" s="54" t="s">
        <v>10</v>
      </c>
      <c r="K930" s="99"/>
    </row>
    <row r="931" spans="1:11">
      <c r="A931" s="189"/>
      <c r="B931" s="191"/>
      <c r="C931" s="101" t="s">
        <v>90</v>
      </c>
      <c r="D931" s="51">
        <v>513.9376205919275</v>
      </c>
      <c r="E931" s="52">
        <v>513.9376205919275</v>
      </c>
      <c r="F931" s="52">
        <v>424.92502948053755</v>
      </c>
      <c r="G931" s="60">
        <f t="shared" si="14"/>
        <v>0.82680273335727061</v>
      </c>
      <c r="H931" s="52">
        <v>256.14989679878283</v>
      </c>
      <c r="I931" s="52">
        <v>10.9</v>
      </c>
      <c r="J931" s="52">
        <v>0</v>
      </c>
      <c r="K931" s="99"/>
    </row>
    <row r="932" spans="1:11">
      <c r="A932" s="189"/>
      <c r="B932" s="191"/>
      <c r="C932" s="101" t="s">
        <v>91</v>
      </c>
      <c r="D932" s="51">
        <v>184.13289485955377</v>
      </c>
      <c r="E932" s="52">
        <v>184.13289485955377</v>
      </c>
      <c r="F932" s="52">
        <v>100.62831180823324</v>
      </c>
      <c r="G932" s="60">
        <f t="shared" si="14"/>
        <v>0.5464982880163094</v>
      </c>
      <c r="H932" s="52">
        <v>53.210605434381776</v>
      </c>
      <c r="I932" s="54" t="s">
        <v>10</v>
      </c>
      <c r="J932" s="54" t="s">
        <v>10</v>
      </c>
      <c r="K932" s="99"/>
    </row>
    <row r="933" spans="1:11">
      <c r="A933" s="189"/>
      <c r="B933" s="191"/>
      <c r="C933" s="101" t="s">
        <v>92</v>
      </c>
      <c r="D933" s="51">
        <v>967.65334658994038</v>
      </c>
      <c r="E933" s="52">
        <v>807.6193768290575</v>
      </c>
      <c r="F933" s="52">
        <v>516.09086469878707</v>
      </c>
      <c r="G933" s="60">
        <f t="shared" si="14"/>
        <v>0.53334271670481737</v>
      </c>
      <c r="H933" s="52">
        <v>293.68551733959777</v>
      </c>
      <c r="I933" s="54" t="s">
        <v>10</v>
      </c>
      <c r="J933" s="54" t="s">
        <v>10</v>
      </c>
      <c r="K933" s="99"/>
    </row>
    <row r="934" spans="1:11">
      <c r="A934" s="189"/>
      <c r="B934" s="191"/>
      <c r="C934" s="101" t="s">
        <v>93</v>
      </c>
      <c r="D934" s="51">
        <v>1233.8087824013903</v>
      </c>
      <c r="E934" s="52">
        <v>1231.5587824013903</v>
      </c>
      <c r="F934" s="52">
        <v>951.14965072391283</v>
      </c>
      <c r="G934" s="60">
        <f t="shared" si="14"/>
        <v>0.77090523611986972</v>
      </c>
      <c r="H934" s="52">
        <v>693.6586584552357</v>
      </c>
      <c r="I934" s="52">
        <v>1.2000000000000002</v>
      </c>
      <c r="J934" s="52">
        <v>0.1</v>
      </c>
      <c r="K934" s="99"/>
    </row>
    <row r="935" spans="1:11">
      <c r="A935" s="189"/>
      <c r="B935" s="191"/>
      <c r="C935" s="101" t="s">
        <v>94</v>
      </c>
      <c r="D935" s="51">
        <v>300.65156836158269</v>
      </c>
      <c r="E935" s="52">
        <v>300.65156836158269</v>
      </c>
      <c r="F935" s="52">
        <v>152.71601773061337</v>
      </c>
      <c r="G935" s="60">
        <f t="shared" si="14"/>
        <v>0.50795017821742205</v>
      </c>
      <c r="H935" s="52">
        <v>80.52370775084853</v>
      </c>
      <c r="I935" s="52">
        <v>1.6992035708989861</v>
      </c>
      <c r="J935" s="54" t="s">
        <v>10</v>
      </c>
      <c r="K935" s="99"/>
    </row>
    <row r="936" spans="1:11">
      <c r="A936" s="189"/>
      <c r="B936" s="191"/>
      <c r="C936" s="101" t="s">
        <v>55</v>
      </c>
      <c r="D936" s="51">
        <v>3453.9031699290717</v>
      </c>
      <c r="E936" s="52">
        <v>3291.6192001681889</v>
      </c>
      <c r="F936" s="52">
        <v>2251.2388800845274</v>
      </c>
      <c r="G936" s="60">
        <f t="shared" si="14"/>
        <v>0.65179559742283055</v>
      </c>
      <c r="H936" s="52">
        <v>1451.2855058692539</v>
      </c>
      <c r="I936" s="52">
        <v>13.799203570898985</v>
      </c>
      <c r="J936" s="52">
        <v>0.1</v>
      </c>
      <c r="K936" s="99"/>
    </row>
    <row r="937" spans="1:11">
      <c r="A937" s="189"/>
      <c r="B937" s="192" t="s">
        <v>42</v>
      </c>
      <c r="C937" s="101" t="s">
        <v>97</v>
      </c>
      <c r="D937" s="51">
        <v>1166.759245795176</v>
      </c>
      <c r="E937" s="52">
        <v>1152.4253217167429</v>
      </c>
      <c r="F937" s="52">
        <v>1547.4158056443182</v>
      </c>
      <c r="G937" s="60">
        <f t="shared" si="14"/>
        <v>1.3262511621150388</v>
      </c>
      <c r="H937" s="52">
        <v>1319.7245092906228</v>
      </c>
      <c r="I937" s="52">
        <v>187.8</v>
      </c>
      <c r="J937" s="52">
        <v>50.099999999999994</v>
      </c>
      <c r="K937" s="99"/>
    </row>
    <row r="938" spans="1:11">
      <c r="A938" s="189"/>
      <c r="B938" s="191"/>
      <c r="C938" s="101" t="s">
        <v>98</v>
      </c>
      <c r="D938" s="51">
        <v>97.596635058176673</v>
      </c>
      <c r="E938" s="52">
        <v>97.596635058176673</v>
      </c>
      <c r="F938" s="52">
        <v>93.574839677078728</v>
      </c>
      <c r="G938" s="60">
        <f t="shared" si="14"/>
        <v>0.95879165937738964</v>
      </c>
      <c r="H938" s="52">
        <v>18.729704157170698</v>
      </c>
      <c r="I938" s="54" t="s">
        <v>10</v>
      </c>
      <c r="J938" s="54" t="s">
        <v>10</v>
      </c>
      <c r="K938" s="99"/>
    </row>
    <row r="939" spans="1:11">
      <c r="A939" s="189"/>
      <c r="B939" s="191"/>
      <c r="C939" s="101" t="s">
        <v>99</v>
      </c>
      <c r="D939" s="51">
        <v>777.09141794631932</v>
      </c>
      <c r="E939" s="52">
        <v>777.09141794631932</v>
      </c>
      <c r="F939" s="52">
        <v>566.52911046764586</v>
      </c>
      <c r="G939" s="60">
        <f t="shared" si="14"/>
        <v>0.72903791932853534</v>
      </c>
      <c r="H939" s="52">
        <v>330.19605076250366</v>
      </c>
      <c r="I939" s="52">
        <v>0</v>
      </c>
      <c r="J939" s="52">
        <v>0</v>
      </c>
      <c r="K939" s="99"/>
    </row>
    <row r="940" spans="1:11" ht="24">
      <c r="A940" s="189"/>
      <c r="B940" s="191"/>
      <c r="C940" s="101" t="s">
        <v>100</v>
      </c>
      <c r="D940" s="51">
        <v>73.781667682628253</v>
      </c>
      <c r="E940" s="52">
        <v>64.581626851216228</v>
      </c>
      <c r="F940" s="52">
        <v>70.924144585559674</v>
      </c>
      <c r="G940" s="60">
        <f t="shared" si="14"/>
        <v>0.9612705542336043</v>
      </c>
      <c r="H940" s="52">
        <v>13.400565700832235</v>
      </c>
      <c r="I940" s="54" t="s">
        <v>10</v>
      </c>
      <c r="J940" s="54" t="s">
        <v>10</v>
      </c>
      <c r="K940" s="99"/>
    </row>
    <row r="941" spans="1:11">
      <c r="A941" s="189"/>
      <c r="B941" s="191"/>
      <c r="C941" s="101" t="s">
        <v>101</v>
      </c>
      <c r="D941" s="51">
        <v>49.932915691681011</v>
      </c>
      <c r="E941" s="52">
        <v>49.932915691681011</v>
      </c>
      <c r="F941" s="52">
        <v>28.2317674708246</v>
      </c>
      <c r="G941" s="60">
        <f t="shared" si="14"/>
        <v>0.56539393063177579</v>
      </c>
      <c r="H941" s="52">
        <v>12.294922667342751</v>
      </c>
      <c r="I941" s="52">
        <v>1.6949812950526351</v>
      </c>
      <c r="J941" s="54" t="s">
        <v>10</v>
      </c>
      <c r="K941" s="99"/>
    </row>
    <row r="942" spans="1:11">
      <c r="A942" s="189"/>
      <c r="B942" s="191"/>
      <c r="C942" s="101" t="s">
        <v>102</v>
      </c>
      <c r="D942" s="51">
        <v>1192.792519574253</v>
      </c>
      <c r="E942" s="52">
        <v>1146.3041130556612</v>
      </c>
      <c r="F942" s="52">
        <v>988.58711302624579</v>
      </c>
      <c r="G942" s="60">
        <f t="shared" si="14"/>
        <v>0.82880056405711289</v>
      </c>
      <c r="H942" s="52">
        <v>589.55126968640093</v>
      </c>
      <c r="I942" s="54" t="s">
        <v>10</v>
      </c>
      <c r="J942" s="52">
        <v>0.1628186584969723</v>
      </c>
      <c r="K942" s="99"/>
    </row>
    <row r="943" spans="1:11">
      <c r="A943" s="189"/>
      <c r="B943" s="191"/>
      <c r="C943" s="101" t="s">
        <v>55</v>
      </c>
      <c r="D943" s="51">
        <v>3357.954401748234</v>
      </c>
      <c r="E943" s="52">
        <v>3287.9320303197974</v>
      </c>
      <c r="F943" s="52">
        <v>3295.2627808716734</v>
      </c>
      <c r="G943" s="60">
        <f t="shared" si="14"/>
        <v>0.98133041328854209</v>
      </c>
      <c r="H943" s="52">
        <v>2283.8970222648732</v>
      </c>
      <c r="I943" s="52">
        <v>189.49498129505264</v>
      </c>
      <c r="J943" s="52">
        <v>50.262818658496975</v>
      </c>
      <c r="K943" s="99"/>
    </row>
    <row r="944" spans="1:11">
      <c r="A944" s="189"/>
      <c r="B944" s="192" t="s">
        <v>43</v>
      </c>
      <c r="C944" s="101" t="s">
        <v>103</v>
      </c>
      <c r="D944" s="51">
        <v>2.1197947547338862</v>
      </c>
      <c r="E944" s="52">
        <v>2.1197947547338862</v>
      </c>
      <c r="F944" s="52">
        <v>3.3319781872809116</v>
      </c>
      <c r="G944" s="60">
        <f t="shared" si="14"/>
        <v>1.5718399999999999</v>
      </c>
      <c r="H944" s="52">
        <v>3.3319781872809116</v>
      </c>
      <c r="I944" s="54" t="s">
        <v>10</v>
      </c>
      <c r="J944" s="54" t="s">
        <v>10</v>
      </c>
      <c r="K944" s="99"/>
    </row>
    <row r="945" spans="1:11">
      <c r="A945" s="189"/>
      <c r="B945" s="191"/>
      <c r="C945" s="101" t="s">
        <v>105</v>
      </c>
      <c r="D945" s="51">
        <v>4.2688523001515524</v>
      </c>
      <c r="E945" s="52">
        <v>4.2688523001515524</v>
      </c>
      <c r="F945" s="52">
        <v>8.3874409993377697</v>
      </c>
      <c r="G945" s="60">
        <f t="shared" si="14"/>
        <v>1.9647999999999999</v>
      </c>
      <c r="H945" s="52">
        <v>7.5486968994039927</v>
      </c>
      <c r="I945" s="54" t="s">
        <v>10</v>
      </c>
      <c r="J945" s="54" t="s">
        <v>10</v>
      </c>
      <c r="K945" s="99"/>
    </row>
    <row r="946" spans="1:11">
      <c r="A946" s="189"/>
      <c r="B946" s="191"/>
      <c r="C946" s="101" t="s">
        <v>106</v>
      </c>
      <c r="D946" s="51">
        <v>156.06060533742988</v>
      </c>
      <c r="E946" s="52">
        <v>156.06060533742988</v>
      </c>
      <c r="F946" s="52">
        <v>126.2558675898281</v>
      </c>
      <c r="G946" s="60">
        <f t="shared" si="14"/>
        <v>0.8090181844216302</v>
      </c>
      <c r="H946" s="52">
        <v>100.6668895304982</v>
      </c>
      <c r="I946" s="54" t="s">
        <v>10</v>
      </c>
      <c r="J946" s="54" t="s">
        <v>10</v>
      </c>
      <c r="K946" s="99"/>
    </row>
    <row r="947" spans="1:11" ht="24">
      <c r="A947" s="189"/>
      <c r="B947" s="191"/>
      <c r="C947" s="101" t="s">
        <v>107</v>
      </c>
      <c r="D947" s="51">
        <v>20.474593619675069</v>
      </c>
      <c r="E947" s="52">
        <v>20.474593619675069</v>
      </c>
      <c r="F947" s="52">
        <v>19.171176227960476</v>
      </c>
      <c r="G947" s="60">
        <f t="shared" si="14"/>
        <v>0.93633976742463532</v>
      </c>
      <c r="H947" s="52">
        <v>3.9641487183212019</v>
      </c>
      <c r="I947" s="54" t="s">
        <v>10</v>
      </c>
      <c r="J947" s="54" t="s">
        <v>10</v>
      </c>
      <c r="K947" s="99"/>
    </row>
    <row r="948" spans="1:11" ht="24">
      <c r="A948" s="189"/>
      <c r="B948" s="191"/>
      <c r="C948" s="101" t="s">
        <v>108</v>
      </c>
      <c r="D948" s="51">
        <v>58.969611723422062</v>
      </c>
      <c r="E948" s="52">
        <v>58.969611723422062</v>
      </c>
      <c r="F948" s="52">
        <v>86.473815452430799</v>
      </c>
      <c r="G948" s="60">
        <f t="shared" si="14"/>
        <v>1.4664131732460497</v>
      </c>
      <c r="H948" s="52">
        <v>68.591981836885907</v>
      </c>
      <c r="I948" s="54" t="s">
        <v>10</v>
      </c>
      <c r="J948" s="54" t="s">
        <v>10</v>
      </c>
      <c r="K948" s="99"/>
    </row>
    <row r="949" spans="1:11">
      <c r="A949" s="189"/>
      <c r="B949" s="191"/>
      <c r="C949" s="101" t="s">
        <v>109</v>
      </c>
      <c r="D949" s="51">
        <v>968.52380041094852</v>
      </c>
      <c r="E949" s="52">
        <v>935.83537250189215</v>
      </c>
      <c r="F949" s="52">
        <v>966.74539674284506</v>
      </c>
      <c r="G949" s="60">
        <f t="shared" si="14"/>
        <v>0.99816379972557323</v>
      </c>
      <c r="H949" s="52">
        <v>533.31685528354353</v>
      </c>
      <c r="I949" s="52">
        <v>20.45</v>
      </c>
      <c r="J949" s="52">
        <v>0</v>
      </c>
      <c r="K949" s="99"/>
    </row>
    <row r="950" spans="1:11">
      <c r="A950" s="189"/>
      <c r="B950" s="191"/>
      <c r="C950" s="101" t="s">
        <v>55</v>
      </c>
      <c r="D950" s="51">
        <v>1210.4172581463611</v>
      </c>
      <c r="E950" s="52">
        <v>1177.7288302373047</v>
      </c>
      <c r="F950" s="52">
        <v>1210.3656751996832</v>
      </c>
      <c r="G950" s="60">
        <f t="shared" si="14"/>
        <v>0.99995738416126279</v>
      </c>
      <c r="H950" s="52">
        <v>717.42055045593372</v>
      </c>
      <c r="I950" s="52">
        <v>20.45</v>
      </c>
      <c r="J950" s="52">
        <v>0</v>
      </c>
      <c r="K950" s="99"/>
    </row>
    <row r="951" spans="1:11">
      <c r="A951" s="189"/>
      <c r="B951" s="192" t="s">
        <v>44</v>
      </c>
      <c r="C951" s="101" t="s">
        <v>111</v>
      </c>
      <c r="D951" s="51">
        <v>1862.1786426688791</v>
      </c>
      <c r="E951" s="52">
        <v>1623.4036781507382</v>
      </c>
      <c r="F951" s="52">
        <v>3219.6876115200744</v>
      </c>
      <c r="G951" s="60">
        <f t="shared" si="14"/>
        <v>1.7289896563874292</v>
      </c>
      <c r="H951" s="52">
        <v>3115.6965169176801</v>
      </c>
      <c r="I951" s="52">
        <v>341.47241319953667</v>
      </c>
      <c r="J951" s="52">
        <v>20.631578947368421</v>
      </c>
      <c r="K951" s="99"/>
    </row>
    <row r="952" spans="1:11">
      <c r="A952" s="189"/>
      <c r="B952" s="191"/>
      <c r="C952" s="101" t="s">
        <v>112</v>
      </c>
      <c r="D952" s="51">
        <v>28.582578073059487</v>
      </c>
      <c r="E952" s="52">
        <v>24.089579953482229</v>
      </c>
      <c r="F952" s="52">
        <v>12.386207321427573</v>
      </c>
      <c r="G952" s="60">
        <f t="shared" si="14"/>
        <v>0.43334814969340341</v>
      </c>
      <c r="H952" s="52">
        <v>0.7229203034342031</v>
      </c>
      <c r="I952" s="54" t="s">
        <v>10</v>
      </c>
      <c r="J952" s="54" t="s">
        <v>10</v>
      </c>
      <c r="K952" s="99"/>
    </row>
    <row r="953" spans="1:11">
      <c r="A953" s="189"/>
      <c r="B953" s="191"/>
      <c r="C953" s="101" t="s">
        <v>54</v>
      </c>
      <c r="D953" s="51">
        <v>22.497954765102222</v>
      </c>
      <c r="E953" s="52">
        <v>22.497954765102222</v>
      </c>
      <c r="F953" s="52">
        <v>25.413689702659468</v>
      </c>
      <c r="G953" s="60">
        <f t="shared" si="14"/>
        <v>1.1295999999999999</v>
      </c>
      <c r="H953" s="52">
        <v>11.787728405992759</v>
      </c>
      <c r="I953" s="54" t="s">
        <v>10</v>
      </c>
      <c r="J953" s="54" t="s">
        <v>10</v>
      </c>
      <c r="K953" s="99"/>
    </row>
    <row r="954" spans="1:11">
      <c r="A954" s="189"/>
      <c r="B954" s="191"/>
      <c r="C954" s="101" t="s">
        <v>113</v>
      </c>
      <c r="D954" s="51">
        <v>143.78778037994769</v>
      </c>
      <c r="E954" s="52">
        <v>133.14966423803909</v>
      </c>
      <c r="F954" s="52">
        <v>279.04610655365298</v>
      </c>
      <c r="G954" s="60">
        <f t="shared" si="14"/>
        <v>1.9406802568083046</v>
      </c>
      <c r="H954" s="52">
        <v>231.87430044014661</v>
      </c>
      <c r="I954" s="52">
        <v>22.6</v>
      </c>
      <c r="J954" s="52">
        <v>7.2</v>
      </c>
      <c r="K954" s="99"/>
    </row>
    <row r="955" spans="1:11" ht="24">
      <c r="A955" s="189"/>
      <c r="B955" s="191"/>
      <c r="C955" s="101" t="s">
        <v>114</v>
      </c>
      <c r="D955" s="51">
        <v>108.51661446805552</v>
      </c>
      <c r="E955" s="52">
        <v>53.817130763439522</v>
      </c>
      <c r="F955" s="52">
        <v>56.871596320826512</v>
      </c>
      <c r="G955" s="60">
        <f t="shared" si="14"/>
        <v>0.52408192606827075</v>
      </c>
      <c r="H955" s="52">
        <v>48.579487093020482</v>
      </c>
      <c r="I955" s="52">
        <v>0</v>
      </c>
      <c r="J955" s="52">
        <v>0</v>
      </c>
      <c r="K955" s="99"/>
    </row>
    <row r="956" spans="1:11" ht="24">
      <c r="A956" s="189"/>
      <c r="B956" s="191"/>
      <c r="C956" s="101" t="s">
        <v>115</v>
      </c>
      <c r="D956" s="51">
        <v>146.66666666666666</v>
      </c>
      <c r="E956" s="52">
        <v>146.66666666666666</v>
      </c>
      <c r="F956" s="52">
        <v>320</v>
      </c>
      <c r="G956" s="60">
        <f t="shared" si="14"/>
        <v>2.1818181818181821</v>
      </c>
      <c r="H956" s="52">
        <v>313.33333333333331</v>
      </c>
      <c r="I956" s="52">
        <v>10</v>
      </c>
      <c r="J956" s="52">
        <v>1.6666666666666665</v>
      </c>
      <c r="K956" s="99"/>
    </row>
    <row r="957" spans="1:11">
      <c r="A957" s="189"/>
      <c r="B957" s="191"/>
      <c r="C957" s="101" t="s">
        <v>116</v>
      </c>
      <c r="D957" s="51">
        <v>5008.5899920312677</v>
      </c>
      <c r="E957" s="52">
        <v>4960.3857676705593</v>
      </c>
      <c r="F957" s="52">
        <v>11172.130210946336</v>
      </c>
      <c r="G957" s="60">
        <f t="shared" si="14"/>
        <v>2.2305938854490668</v>
      </c>
      <c r="H957" s="52">
        <v>11053.971157425887</v>
      </c>
      <c r="I957" s="52">
        <v>773.09390294687535</v>
      </c>
      <c r="J957" s="52">
        <v>170.85081967213117</v>
      </c>
      <c r="K957" s="99"/>
    </row>
    <row r="958" spans="1:11">
      <c r="A958" s="189"/>
      <c r="B958" s="191"/>
      <c r="C958" s="101" t="s">
        <v>117</v>
      </c>
      <c r="D958" s="51">
        <v>1590.3032901191805</v>
      </c>
      <c r="E958" s="52">
        <v>1372.1406149694712</v>
      </c>
      <c r="F958" s="52">
        <v>1703.9906519555207</v>
      </c>
      <c r="G958" s="60">
        <f t="shared" si="14"/>
        <v>1.0714878492314635</v>
      </c>
      <c r="H958" s="52">
        <v>499.49407126776475</v>
      </c>
      <c r="I958" s="52">
        <v>33</v>
      </c>
      <c r="J958" s="52">
        <v>0</v>
      </c>
      <c r="K958" s="99"/>
    </row>
    <row r="959" spans="1:11">
      <c r="A959" s="189"/>
      <c r="B959" s="191"/>
      <c r="C959" s="101" t="s">
        <v>118</v>
      </c>
      <c r="D959" s="51">
        <v>208.83432123531662</v>
      </c>
      <c r="E959" s="52">
        <v>208.83432123531662</v>
      </c>
      <c r="F959" s="52">
        <v>99.160104637761251</v>
      </c>
      <c r="G959" s="60">
        <f t="shared" si="14"/>
        <v>0.47482666666666656</v>
      </c>
      <c r="H959" s="52">
        <v>23.935197671183754</v>
      </c>
      <c r="I959" s="54" t="s">
        <v>10</v>
      </c>
      <c r="J959" s="54" t="s">
        <v>10</v>
      </c>
      <c r="K959" s="99"/>
    </row>
    <row r="960" spans="1:11">
      <c r="A960" s="189"/>
      <c r="B960" s="191"/>
      <c r="C960" s="101" t="s">
        <v>119</v>
      </c>
      <c r="D960" s="51">
        <v>1.7267406372506582</v>
      </c>
      <c r="E960" s="52">
        <v>0</v>
      </c>
      <c r="F960" s="52">
        <v>0</v>
      </c>
      <c r="G960" s="83">
        <f t="shared" si="14"/>
        <v>0</v>
      </c>
      <c r="H960" s="54" t="s">
        <v>10</v>
      </c>
      <c r="I960" s="54" t="s">
        <v>10</v>
      </c>
      <c r="J960" s="54" t="s">
        <v>10</v>
      </c>
      <c r="K960" s="99"/>
    </row>
    <row r="961" spans="1:11" ht="24">
      <c r="A961" s="189"/>
      <c r="B961" s="191"/>
      <c r="C961" s="101" t="s">
        <v>120</v>
      </c>
      <c r="D961" s="51">
        <v>1845.9817903200219</v>
      </c>
      <c r="E961" s="52">
        <v>1812.490895160011</v>
      </c>
      <c r="F961" s="52">
        <v>6167.4751858270211</v>
      </c>
      <c r="G961" s="60">
        <f t="shared" si="14"/>
        <v>3.3410270990581221</v>
      </c>
      <c r="H961" s="52">
        <v>6099.2932370956378</v>
      </c>
      <c r="I961" s="52">
        <v>624.9900378526919</v>
      </c>
      <c r="J961" s="52">
        <v>0</v>
      </c>
      <c r="K961" s="99"/>
    </row>
    <row r="962" spans="1:11">
      <c r="A962" s="189"/>
      <c r="B962" s="191"/>
      <c r="C962" s="101" t="s">
        <v>55</v>
      </c>
      <c r="D962" s="51">
        <v>10967.666371364747</v>
      </c>
      <c r="E962" s="52">
        <v>10357.476273572827</v>
      </c>
      <c r="F962" s="52">
        <v>23056.161364785283</v>
      </c>
      <c r="G962" s="60">
        <f t="shared" si="14"/>
        <v>2.1021939019755504</v>
      </c>
      <c r="H962" s="52">
        <v>21398.687949954081</v>
      </c>
      <c r="I962" s="52">
        <v>1805.1563539991037</v>
      </c>
      <c r="J962" s="52">
        <v>200.34906528616625</v>
      </c>
      <c r="K962" s="99"/>
    </row>
    <row r="963" spans="1:11">
      <c r="A963" s="189"/>
      <c r="B963" s="192" t="s">
        <v>45</v>
      </c>
      <c r="C963" s="101" t="s">
        <v>122</v>
      </c>
      <c r="D963" s="51">
        <v>209.04516707111534</v>
      </c>
      <c r="E963" s="52">
        <v>173.39492242605314</v>
      </c>
      <c r="F963" s="52">
        <v>207.17600987828968</v>
      </c>
      <c r="G963" s="60">
        <f t="shared" si="14"/>
        <v>0.99105859647934458</v>
      </c>
      <c r="H963" s="52">
        <v>167.35603959063926</v>
      </c>
      <c r="I963" s="52">
        <v>7.2472844121501643</v>
      </c>
      <c r="J963" s="52">
        <v>0</v>
      </c>
      <c r="K963" s="99"/>
    </row>
    <row r="964" spans="1:11">
      <c r="A964" s="189"/>
      <c r="B964" s="191"/>
      <c r="C964" s="101" t="s">
        <v>123</v>
      </c>
      <c r="D964" s="51">
        <v>2.6080123405815931</v>
      </c>
      <c r="E964" s="52">
        <v>2.0864098724652744</v>
      </c>
      <c r="F964" s="52">
        <v>5.1242226467747143</v>
      </c>
      <c r="G964" s="60">
        <f t="shared" si="14"/>
        <v>1.9648000000000001</v>
      </c>
      <c r="H964" s="52">
        <v>4.0993781174197714</v>
      </c>
      <c r="I964" s="54" t="s">
        <v>10</v>
      </c>
      <c r="J964" s="54" t="s">
        <v>10</v>
      </c>
      <c r="K964" s="99"/>
    </row>
    <row r="965" spans="1:11">
      <c r="A965" s="189"/>
      <c r="B965" s="191"/>
      <c r="C965" s="101" t="s">
        <v>55</v>
      </c>
      <c r="D965" s="51">
        <v>211.65317941169695</v>
      </c>
      <c r="E965" s="52">
        <v>175.4813322985184</v>
      </c>
      <c r="F965" s="52">
        <v>212.30023252506442</v>
      </c>
      <c r="G965" s="60">
        <f t="shared" ref="G965:G1028" si="15">F965/D965</f>
        <v>1.0030571386414604</v>
      </c>
      <c r="H965" s="52">
        <v>171.45541770805903</v>
      </c>
      <c r="I965" s="52">
        <v>7.2472844121501643</v>
      </c>
      <c r="J965" s="52">
        <v>0</v>
      </c>
      <c r="K965" s="99"/>
    </row>
    <row r="966" spans="1:11" ht="24">
      <c r="A966" s="189"/>
      <c r="B966" s="192" t="s">
        <v>55</v>
      </c>
      <c r="C966" s="101" t="s">
        <v>56</v>
      </c>
      <c r="D966" s="51">
        <v>10748.409167206673</v>
      </c>
      <c r="E966" s="52">
        <v>10087.85926065469</v>
      </c>
      <c r="F966" s="52">
        <v>24411.84457424533</v>
      </c>
      <c r="G966" s="60">
        <f t="shared" si="15"/>
        <v>2.2712053657880564</v>
      </c>
      <c r="H966" s="52">
        <v>23354.030739083442</v>
      </c>
      <c r="I966" s="52">
        <v>1090.6025011322004</v>
      </c>
      <c r="J966" s="52">
        <v>192.33663366336637</v>
      </c>
      <c r="K966" s="99"/>
    </row>
    <row r="967" spans="1:11">
      <c r="A967" s="189"/>
      <c r="B967" s="191"/>
      <c r="C967" s="101" t="s">
        <v>57</v>
      </c>
      <c r="D967" s="51">
        <v>12161.767968762342</v>
      </c>
      <c r="E967" s="52">
        <v>11862.567134607414</v>
      </c>
      <c r="F967" s="52">
        <v>27339.221139087811</v>
      </c>
      <c r="G967" s="60">
        <f t="shared" si="15"/>
        <v>2.2479643756819692</v>
      </c>
      <c r="H967" s="52">
        <v>26306.989811858501</v>
      </c>
      <c r="I967" s="52">
        <v>1651.7904032726155</v>
      </c>
      <c r="J967" s="52">
        <v>395.125</v>
      </c>
      <c r="K967" s="99"/>
    </row>
    <row r="968" spans="1:11" ht="24">
      <c r="A968" s="189"/>
      <c r="B968" s="191"/>
      <c r="C968" s="101" t="s">
        <v>58</v>
      </c>
      <c r="D968" s="51">
        <v>5815.6048251159755</v>
      </c>
      <c r="E968" s="52">
        <v>5432.6030294848933</v>
      </c>
      <c r="F968" s="52">
        <v>7654.9594606475621</v>
      </c>
      <c r="G968" s="60">
        <f t="shared" si="15"/>
        <v>1.3162791645656402</v>
      </c>
      <c r="H968" s="52">
        <v>6465.9796637883737</v>
      </c>
      <c r="I968" s="52">
        <v>935.70996709293877</v>
      </c>
      <c r="J968" s="52">
        <v>5.8735802934905958</v>
      </c>
      <c r="K968" s="99"/>
    </row>
    <row r="969" spans="1:11">
      <c r="A969" s="189"/>
      <c r="B969" s="191"/>
      <c r="C969" s="101" t="s">
        <v>59</v>
      </c>
      <c r="D969" s="51">
        <v>27727.978227692249</v>
      </c>
      <c r="E969" s="52">
        <v>27687.33010729757</v>
      </c>
      <c r="F969" s="52">
        <v>77968.497038144604</v>
      </c>
      <c r="G969" s="60">
        <f t="shared" si="15"/>
        <v>2.811907034760889</v>
      </c>
      <c r="H969" s="52">
        <v>76442.859867518549</v>
      </c>
      <c r="I969" s="52">
        <v>6191.3665449248174</v>
      </c>
      <c r="J969" s="52">
        <v>1321.4126860566491</v>
      </c>
      <c r="K969" s="99"/>
    </row>
    <row r="970" spans="1:11">
      <c r="A970" s="189"/>
      <c r="B970" s="191"/>
      <c r="C970" s="101" t="s">
        <v>60</v>
      </c>
      <c r="D970" s="51">
        <v>2217.2636494495591</v>
      </c>
      <c r="E970" s="52">
        <v>1887.837485609904</v>
      </c>
      <c r="F970" s="52">
        <v>2467.9181796368721</v>
      </c>
      <c r="G970" s="60">
        <f t="shared" si="15"/>
        <v>1.1130467864069924</v>
      </c>
      <c r="H970" s="52">
        <v>2079.672965367387</v>
      </c>
      <c r="I970" s="52">
        <v>153.11353923608451</v>
      </c>
      <c r="J970" s="52">
        <v>107.85365853658539</v>
      </c>
      <c r="K970" s="99"/>
    </row>
    <row r="971" spans="1:11">
      <c r="A971" s="189"/>
      <c r="B971" s="191"/>
      <c r="C971" s="101" t="s">
        <v>61</v>
      </c>
      <c r="D971" s="51">
        <v>1588.671933447001</v>
      </c>
      <c r="E971" s="52">
        <v>1523.956995017383</v>
      </c>
      <c r="F971" s="52">
        <v>1513.7379193848788</v>
      </c>
      <c r="G971" s="60">
        <f t="shared" si="15"/>
        <v>0.95283229187568319</v>
      </c>
      <c r="H971" s="52">
        <v>1183.6844078542192</v>
      </c>
      <c r="I971" s="52">
        <v>37.070642040798568</v>
      </c>
      <c r="J971" s="52">
        <v>7.5080843705972162</v>
      </c>
      <c r="K971" s="99"/>
    </row>
    <row r="972" spans="1:11" ht="24">
      <c r="A972" s="189"/>
      <c r="B972" s="191"/>
      <c r="C972" s="101" t="s">
        <v>62</v>
      </c>
      <c r="D972" s="51">
        <v>12.495151095004026</v>
      </c>
      <c r="E972" s="52">
        <v>12.495151095004026</v>
      </c>
      <c r="F972" s="52">
        <v>19.726625201776045</v>
      </c>
      <c r="G972" s="60">
        <f t="shared" si="15"/>
        <v>1.578742429906542</v>
      </c>
      <c r="H972" s="52">
        <v>15.648058409662045</v>
      </c>
      <c r="I972" s="54" t="s">
        <v>10</v>
      </c>
      <c r="J972" s="54" t="s">
        <v>10</v>
      </c>
      <c r="K972" s="99"/>
    </row>
    <row r="973" spans="1:11">
      <c r="A973" s="189"/>
      <c r="B973" s="191"/>
      <c r="C973" s="101" t="s">
        <v>63</v>
      </c>
      <c r="D973" s="51">
        <v>731.96493537042102</v>
      </c>
      <c r="E973" s="52">
        <v>729.96493537042102</v>
      </c>
      <c r="F973" s="52">
        <v>2147.8450718311269</v>
      </c>
      <c r="G973" s="60">
        <f t="shared" si="15"/>
        <v>2.9343551419497711</v>
      </c>
      <c r="H973" s="52">
        <v>2097.3162365777307</v>
      </c>
      <c r="I973" s="52">
        <v>182.2494477785423</v>
      </c>
      <c r="J973" s="52">
        <v>1.4433499342971778</v>
      </c>
      <c r="K973" s="99"/>
    </row>
    <row r="974" spans="1:11">
      <c r="A974" s="189"/>
      <c r="B974" s="191"/>
      <c r="C974" s="101" t="s">
        <v>64</v>
      </c>
      <c r="D974" s="51">
        <v>39.459956903674936</v>
      </c>
      <c r="E974" s="52">
        <v>38.37000076193857</v>
      </c>
      <c r="F974" s="52">
        <v>54.293410004144889</v>
      </c>
      <c r="G974" s="60">
        <f t="shared" si="15"/>
        <v>1.3759115382887939</v>
      </c>
      <c r="H974" s="52">
        <v>43.478603576362701</v>
      </c>
      <c r="I974" s="54" t="s">
        <v>10</v>
      </c>
      <c r="J974" s="54" t="s">
        <v>10</v>
      </c>
      <c r="K974" s="99"/>
    </row>
    <row r="975" spans="1:11">
      <c r="A975" s="189"/>
      <c r="B975" s="191"/>
      <c r="C975" s="101" t="s">
        <v>65</v>
      </c>
      <c r="D975" s="51">
        <v>271.32395722649005</v>
      </c>
      <c r="E975" s="52">
        <v>259.74372185754152</v>
      </c>
      <c r="F975" s="52">
        <v>353.07597714919484</v>
      </c>
      <c r="G975" s="60">
        <f t="shared" si="15"/>
        <v>1.3013077826167101</v>
      </c>
      <c r="H975" s="52">
        <v>313.02912805943726</v>
      </c>
      <c r="I975" s="52">
        <v>17.86097887182973</v>
      </c>
      <c r="J975" s="52">
        <v>0.46097887182973152</v>
      </c>
      <c r="K975" s="99"/>
    </row>
    <row r="976" spans="1:11">
      <c r="A976" s="189"/>
      <c r="B976" s="191"/>
      <c r="C976" s="101" t="s">
        <v>66</v>
      </c>
      <c r="D976" s="51">
        <v>80.617807040024374</v>
      </c>
      <c r="E976" s="52">
        <v>70.818954997690525</v>
      </c>
      <c r="F976" s="52">
        <v>79.926979210893279</v>
      </c>
      <c r="G976" s="60">
        <f t="shared" si="15"/>
        <v>0.99143082831826324</v>
      </c>
      <c r="H976" s="52">
        <v>38.795762021440659</v>
      </c>
      <c r="I976" s="52">
        <v>10.516782510657684</v>
      </c>
      <c r="J976" s="54" t="s">
        <v>10</v>
      </c>
      <c r="K976" s="99"/>
    </row>
    <row r="977" spans="1:11" ht="24">
      <c r="A977" s="189"/>
      <c r="B977" s="191"/>
      <c r="C977" s="101" t="s">
        <v>67</v>
      </c>
      <c r="D977" s="51">
        <v>91.615541754465468</v>
      </c>
      <c r="E977" s="52">
        <v>91.615541754465468</v>
      </c>
      <c r="F977" s="52">
        <v>97.866641758947097</v>
      </c>
      <c r="G977" s="60">
        <f t="shared" si="15"/>
        <v>1.0682318729417648</v>
      </c>
      <c r="H977" s="52">
        <v>78.280080500927426</v>
      </c>
      <c r="I977" s="54" t="s">
        <v>10</v>
      </c>
      <c r="J977" s="54" t="s">
        <v>10</v>
      </c>
      <c r="K977" s="99"/>
    </row>
    <row r="978" spans="1:11">
      <c r="A978" s="189"/>
      <c r="B978" s="191"/>
      <c r="C978" s="101" t="s">
        <v>68</v>
      </c>
      <c r="D978" s="51">
        <v>228.08753397357953</v>
      </c>
      <c r="E978" s="52">
        <v>212.26903147912913</v>
      </c>
      <c r="F978" s="52">
        <v>277.91309548316769</v>
      </c>
      <c r="G978" s="60">
        <f t="shared" si="15"/>
        <v>1.2184492972569019</v>
      </c>
      <c r="H978" s="52">
        <v>229.60028482939825</v>
      </c>
      <c r="I978" s="52">
        <v>21.986345972474638</v>
      </c>
      <c r="J978" s="52">
        <v>2.7376241856779528</v>
      </c>
      <c r="K978" s="99"/>
    </row>
    <row r="979" spans="1:11">
      <c r="A979" s="189"/>
      <c r="B979" s="191"/>
      <c r="C979" s="101" t="s">
        <v>69</v>
      </c>
      <c r="D979" s="51">
        <v>13600.818528106594</v>
      </c>
      <c r="E979" s="52">
        <v>13583.655437729423</v>
      </c>
      <c r="F979" s="52">
        <v>41505.033628470956</v>
      </c>
      <c r="G979" s="60">
        <f t="shared" si="15"/>
        <v>3.0516570412802193</v>
      </c>
      <c r="H979" s="52">
        <v>40412.326813855463</v>
      </c>
      <c r="I979" s="52">
        <v>4152.7706377588993</v>
      </c>
      <c r="J979" s="52">
        <v>65.320913854961532</v>
      </c>
      <c r="K979" s="99"/>
    </row>
    <row r="980" spans="1:11">
      <c r="A980" s="189"/>
      <c r="B980" s="191"/>
      <c r="C980" s="101" t="s">
        <v>70</v>
      </c>
      <c r="D980" s="51">
        <v>66.119401511738303</v>
      </c>
      <c r="E980" s="52">
        <v>66.119401511738303</v>
      </c>
      <c r="F980" s="52">
        <v>134.73015652284491</v>
      </c>
      <c r="G980" s="60">
        <f t="shared" si="15"/>
        <v>2.0376796135840101</v>
      </c>
      <c r="H980" s="52">
        <v>89.890539003796917</v>
      </c>
      <c r="I980" s="54" t="s">
        <v>10</v>
      </c>
      <c r="J980" s="52">
        <v>1.5566051596380353</v>
      </c>
      <c r="K980" s="99"/>
    </row>
    <row r="981" spans="1:11">
      <c r="A981" s="189"/>
      <c r="B981" s="191"/>
      <c r="C981" s="101" t="s">
        <v>71</v>
      </c>
      <c r="D981" s="51">
        <v>202.59358350897668</v>
      </c>
      <c r="E981" s="52">
        <v>202.34372665776868</v>
      </c>
      <c r="F981" s="52">
        <v>260.47065330674883</v>
      </c>
      <c r="G981" s="60">
        <f t="shared" si="15"/>
        <v>1.2856806656722555</v>
      </c>
      <c r="H981" s="52">
        <v>123.17323969689789</v>
      </c>
      <c r="I981" s="52">
        <v>3.2751612456370016</v>
      </c>
      <c r="J981" s="52">
        <v>0.2</v>
      </c>
      <c r="K981" s="99"/>
    </row>
    <row r="982" spans="1:11">
      <c r="A982" s="189"/>
      <c r="B982" s="191"/>
      <c r="C982" s="101" t="s">
        <v>72</v>
      </c>
      <c r="D982" s="51">
        <v>3680.2813132401316</v>
      </c>
      <c r="E982" s="52">
        <v>3671.1780595533664</v>
      </c>
      <c r="F982" s="52">
        <v>3369.9261930634325</v>
      </c>
      <c r="G982" s="60">
        <f t="shared" si="15"/>
        <v>0.91567081596176636</v>
      </c>
      <c r="H982" s="52">
        <v>2750.1108110178156</v>
      </c>
      <c r="I982" s="54" t="s">
        <v>10</v>
      </c>
      <c r="J982" s="54" t="s">
        <v>10</v>
      </c>
      <c r="K982" s="99"/>
    </row>
    <row r="983" spans="1:11">
      <c r="A983" s="189"/>
      <c r="B983" s="191"/>
      <c r="C983" s="101" t="s">
        <v>73</v>
      </c>
      <c r="D983" s="51">
        <v>2012.2495807644009</v>
      </c>
      <c r="E983" s="52">
        <v>1882.3200021166267</v>
      </c>
      <c r="F983" s="52">
        <v>1835.7024620306572</v>
      </c>
      <c r="G983" s="60">
        <f t="shared" si="15"/>
        <v>0.91226380642769067</v>
      </c>
      <c r="H983" s="52">
        <v>865.98544562586198</v>
      </c>
      <c r="I983" s="52">
        <v>0.65341261358809177</v>
      </c>
      <c r="J983" s="52">
        <v>0</v>
      </c>
      <c r="K983" s="99"/>
    </row>
    <row r="984" spans="1:11">
      <c r="A984" s="189"/>
      <c r="B984" s="191"/>
      <c r="C984" s="101" t="s">
        <v>74</v>
      </c>
      <c r="D984" s="51">
        <v>1225.2107233973011</v>
      </c>
      <c r="E984" s="52">
        <v>1068.5975616100541</v>
      </c>
      <c r="F984" s="52">
        <v>1021.5341506311061</v>
      </c>
      <c r="G984" s="60">
        <f t="shared" si="15"/>
        <v>0.83376200609684958</v>
      </c>
      <c r="H984" s="52">
        <v>796.91485225718475</v>
      </c>
      <c r="I984" s="52">
        <v>4.0156435316927546</v>
      </c>
      <c r="J984" s="52">
        <v>0</v>
      </c>
      <c r="K984" s="99"/>
    </row>
    <row r="985" spans="1:11">
      <c r="A985" s="189"/>
      <c r="B985" s="191"/>
      <c r="C985" s="101" t="s">
        <v>75</v>
      </c>
      <c r="D985" s="51">
        <v>9764.4447834318544</v>
      </c>
      <c r="E985" s="52">
        <v>9456.6674367424912</v>
      </c>
      <c r="F985" s="52">
        <v>7305.2014637310676</v>
      </c>
      <c r="G985" s="60">
        <f t="shared" si="15"/>
        <v>0.74814304609786009</v>
      </c>
      <c r="H985" s="52">
        <v>5411.7848077446306</v>
      </c>
      <c r="I985" s="52">
        <v>2</v>
      </c>
      <c r="J985" s="54" t="s">
        <v>10</v>
      </c>
      <c r="K985" s="99"/>
    </row>
    <row r="986" spans="1:11">
      <c r="A986" s="189"/>
      <c r="B986" s="191"/>
      <c r="C986" s="101" t="s">
        <v>76</v>
      </c>
      <c r="D986" s="51">
        <v>19.057172377658304</v>
      </c>
      <c r="E986" s="52">
        <v>15.144975230096334</v>
      </c>
      <c r="F986" s="52">
        <v>15.272378241012909</v>
      </c>
      <c r="G986" s="60">
        <f t="shared" si="15"/>
        <v>0.80139791666666649</v>
      </c>
      <c r="H986" s="52">
        <v>6.179645465437785</v>
      </c>
      <c r="I986" s="54" t="s">
        <v>10</v>
      </c>
      <c r="J986" s="54" t="s">
        <v>10</v>
      </c>
      <c r="K986" s="99"/>
    </row>
    <row r="987" spans="1:11">
      <c r="A987" s="189"/>
      <c r="B987" s="191"/>
      <c r="C987" s="101" t="s">
        <v>77</v>
      </c>
      <c r="D987" s="51">
        <v>268.45162419785578</v>
      </c>
      <c r="E987" s="52">
        <v>268.45162419785578</v>
      </c>
      <c r="F987" s="52">
        <v>483.46566593557873</v>
      </c>
      <c r="G987" s="60">
        <f t="shared" si="15"/>
        <v>1.8009414820275107</v>
      </c>
      <c r="H987" s="52">
        <v>440.67358006369074</v>
      </c>
      <c r="I987" s="54" t="s">
        <v>10</v>
      </c>
      <c r="J987" s="54" t="s">
        <v>10</v>
      </c>
      <c r="K987" s="99"/>
    </row>
    <row r="988" spans="1:11">
      <c r="A988" s="189"/>
      <c r="B988" s="191"/>
      <c r="C988" s="101" t="s">
        <v>78</v>
      </c>
      <c r="D988" s="51">
        <v>295.70929951929423</v>
      </c>
      <c r="E988" s="52">
        <v>280.54223587662017</v>
      </c>
      <c r="F988" s="52">
        <v>254.43646794033393</v>
      </c>
      <c r="G988" s="60">
        <f t="shared" si="15"/>
        <v>0.86042768473614617</v>
      </c>
      <c r="H988" s="52">
        <v>180.26960939756805</v>
      </c>
      <c r="I988" s="54" t="s">
        <v>10</v>
      </c>
      <c r="J988" s="54" t="s">
        <v>10</v>
      </c>
      <c r="K988" s="99"/>
    </row>
    <row r="989" spans="1:11">
      <c r="A989" s="189"/>
      <c r="B989" s="191"/>
      <c r="C989" s="101" t="s">
        <v>79</v>
      </c>
      <c r="D989" s="51">
        <v>8.007115824672006</v>
      </c>
      <c r="E989" s="52">
        <v>8.007115824672006</v>
      </c>
      <c r="F989" s="52">
        <v>2.2313162764752659</v>
      </c>
      <c r="G989" s="60">
        <f t="shared" si="15"/>
        <v>0.27866666666666667</v>
      </c>
      <c r="H989" s="52">
        <v>1.0488254114877038</v>
      </c>
      <c r="I989" s="54" t="s">
        <v>10</v>
      </c>
      <c r="J989" s="54" t="s">
        <v>10</v>
      </c>
      <c r="K989" s="99"/>
    </row>
    <row r="990" spans="1:11" ht="24">
      <c r="A990" s="189"/>
      <c r="B990" s="191"/>
      <c r="C990" s="101" t="s">
        <v>80</v>
      </c>
      <c r="D990" s="51">
        <v>224.89325181442371</v>
      </c>
      <c r="E990" s="52">
        <v>212.32586299539366</v>
      </c>
      <c r="F990" s="52">
        <v>201.64938319424724</v>
      </c>
      <c r="G990" s="60">
        <f t="shared" si="15"/>
        <v>0.89664488181549917</v>
      </c>
      <c r="H990" s="52">
        <v>77.183918189851468</v>
      </c>
      <c r="I990" s="52">
        <v>15.839244497473359</v>
      </c>
      <c r="J990" s="52">
        <v>7.1376368432970079</v>
      </c>
      <c r="K990" s="99"/>
    </row>
    <row r="991" spans="1:11">
      <c r="A991" s="189"/>
      <c r="B991" s="191"/>
      <c r="C991" s="101" t="s">
        <v>81</v>
      </c>
      <c r="D991" s="51">
        <v>204.86278948963897</v>
      </c>
      <c r="E991" s="52">
        <v>204.86278948963897</v>
      </c>
      <c r="F991" s="52">
        <v>250.89428873801401</v>
      </c>
      <c r="G991" s="60">
        <f t="shared" si="15"/>
        <v>1.224694291057201</v>
      </c>
      <c r="H991" s="52">
        <v>205.08394778776267</v>
      </c>
      <c r="I991" s="52">
        <v>1.6120000000000001</v>
      </c>
      <c r="J991" s="52">
        <v>0.55800000000000005</v>
      </c>
      <c r="K991" s="99"/>
    </row>
    <row r="992" spans="1:11">
      <c r="A992" s="189"/>
      <c r="B992" s="191"/>
      <c r="C992" s="101" t="s">
        <v>82</v>
      </c>
      <c r="D992" s="51">
        <v>74.527166666324007</v>
      </c>
      <c r="E992" s="52">
        <v>74.280146283869129</v>
      </c>
      <c r="F992" s="52">
        <v>93.064110428571041</v>
      </c>
      <c r="G992" s="60">
        <f t="shared" si="15"/>
        <v>1.2487273378477055</v>
      </c>
      <c r="H992" s="52">
        <v>21.509754839804245</v>
      </c>
      <c r="I992" s="52">
        <v>6.1755095613716983E-2</v>
      </c>
      <c r="J992" s="54" t="s">
        <v>10</v>
      </c>
      <c r="K992" s="99"/>
    </row>
    <row r="993" spans="1:11" ht="24">
      <c r="A993" s="189"/>
      <c r="B993" s="191"/>
      <c r="C993" s="101" t="s">
        <v>84</v>
      </c>
      <c r="D993" s="51">
        <v>41.629240321349556</v>
      </c>
      <c r="E993" s="52">
        <v>41.629240321349556</v>
      </c>
      <c r="F993" s="52">
        <v>12.40958517026414</v>
      </c>
      <c r="G993" s="60">
        <f t="shared" si="15"/>
        <v>0.29809780515979978</v>
      </c>
      <c r="H993" s="52">
        <v>5.2769911104306022</v>
      </c>
      <c r="I993" s="54" t="s">
        <v>10</v>
      </c>
      <c r="J993" s="54" t="s">
        <v>10</v>
      </c>
      <c r="K993" s="99"/>
    </row>
    <row r="994" spans="1:11">
      <c r="A994" s="189"/>
      <c r="B994" s="191"/>
      <c r="C994" s="101" t="s">
        <v>85</v>
      </c>
      <c r="D994" s="51">
        <v>157.83201561488639</v>
      </c>
      <c r="E994" s="52">
        <v>157.83201561488639</v>
      </c>
      <c r="F994" s="52">
        <v>205.91380109593257</v>
      </c>
      <c r="G994" s="60">
        <f t="shared" si="15"/>
        <v>1.3046389878107292</v>
      </c>
      <c r="H994" s="52">
        <v>94.076113137077328</v>
      </c>
      <c r="I994" s="52">
        <v>0.30002599791008744</v>
      </c>
      <c r="J994" s="52">
        <v>0.13752599791008743</v>
      </c>
      <c r="K994" s="99"/>
    </row>
    <row r="995" spans="1:11">
      <c r="A995" s="189"/>
      <c r="B995" s="191"/>
      <c r="C995" s="101" t="s">
        <v>86</v>
      </c>
      <c r="D995" s="51">
        <v>7587.4995049201289</v>
      </c>
      <c r="E995" s="52">
        <v>7507.2911715867958</v>
      </c>
      <c r="F995" s="52">
        <v>18791.01869208943</v>
      </c>
      <c r="G995" s="60">
        <f t="shared" si="15"/>
        <v>2.4765759364998123</v>
      </c>
      <c r="H995" s="52">
        <v>18254.154448275476</v>
      </c>
      <c r="I995" s="52">
        <v>1144.1196043967263</v>
      </c>
      <c r="J995" s="52">
        <v>120.31250000000001</v>
      </c>
      <c r="K995" s="99"/>
    </row>
    <row r="996" spans="1:11">
      <c r="A996" s="189"/>
      <c r="B996" s="191"/>
      <c r="C996" s="101" t="s">
        <v>87</v>
      </c>
      <c r="D996" s="51">
        <v>4506.5609590429349</v>
      </c>
      <c r="E996" s="52">
        <v>4462.445052081026</v>
      </c>
      <c r="F996" s="52">
        <v>10907.931582849853</v>
      </c>
      <c r="G996" s="60">
        <f t="shared" si="15"/>
        <v>2.4204557936716307</v>
      </c>
      <c r="H996" s="52">
        <v>10474.486611503233</v>
      </c>
      <c r="I996" s="52">
        <v>915.12652127965771</v>
      </c>
      <c r="J996" s="52">
        <v>89.378209918212249</v>
      </c>
      <c r="K996" s="99"/>
    </row>
    <row r="997" spans="1:11">
      <c r="A997" s="189"/>
      <c r="B997" s="191"/>
      <c r="C997" s="101" t="s">
        <v>89</v>
      </c>
      <c r="D997" s="51">
        <v>253.71895712467713</v>
      </c>
      <c r="E997" s="52">
        <v>253.71895712467713</v>
      </c>
      <c r="F997" s="52">
        <v>105.72900564244333</v>
      </c>
      <c r="G997" s="60">
        <f t="shared" si="15"/>
        <v>0.41671701177018572</v>
      </c>
      <c r="H997" s="52">
        <v>74.057120090407452</v>
      </c>
      <c r="I997" s="54" t="s">
        <v>10</v>
      </c>
      <c r="J997" s="54" t="s">
        <v>10</v>
      </c>
      <c r="K997" s="99"/>
    </row>
    <row r="998" spans="1:11">
      <c r="A998" s="189"/>
      <c r="B998" s="191"/>
      <c r="C998" s="101" t="s">
        <v>90</v>
      </c>
      <c r="D998" s="51">
        <v>513.9376205919275</v>
      </c>
      <c r="E998" s="52">
        <v>513.9376205919275</v>
      </c>
      <c r="F998" s="52">
        <v>424.92502948053755</v>
      </c>
      <c r="G998" s="60">
        <f t="shared" si="15"/>
        <v>0.82680273335727061</v>
      </c>
      <c r="H998" s="52">
        <v>256.14989679878283</v>
      </c>
      <c r="I998" s="52">
        <v>10.9</v>
      </c>
      <c r="J998" s="52">
        <v>0</v>
      </c>
      <c r="K998" s="99"/>
    </row>
    <row r="999" spans="1:11">
      <c r="A999" s="189"/>
      <c r="B999" s="191"/>
      <c r="C999" s="101" t="s">
        <v>91</v>
      </c>
      <c r="D999" s="51">
        <v>184.13289485955377</v>
      </c>
      <c r="E999" s="52">
        <v>184.13289485955377</v>
      </c>
      <c r="F999" s="52">
        <v>100.62831180823324</v>
      </c>
      <c r="G999" s="60">
        <f t="shared" si="15"/>
        <v>0.5464982880163094</v>
      </c>
      <c r="H999" s="52">
        <v>53.210605434381776</v>
      </c>
      <c r="I999" s="54" t="s">
        <v>10</v>
      </c>
      <c r="J999" s="54" t="s">
        <v>10</v>
      </c>
      <c r="K999" s="99"/>
    </row>
    <row r="1000" spans="1:11">
      <c r="A1000" s="189"/>
      <c r="B1000" s="191"/>
      <c r="C1000" s="101" t="s">
        <v>92</v>
      </c>
      <c r="D1000" s="51">
        <v>967.65334658994038</v>
      </c>
      <c r="E1000" s="52">
        <v>807.6193768290575</v>
      </c>
      <c r="F1000" s="52">
        <v>516.09086469878707</v>
      </c>
      <c r="G1000" s="60">
        <f t="shared" si="15"/>
        <v>0.53334271670481737</v>
      </c>
      <c r="H1000" s="52">
        <v>293.68551733959777</v>
      </c>
      <c r="I1000" s="54" t="s">
        <v>10</v>
      </c>
      <c r="J1000" s="54" t="s">
        <v>10</v>
      </c>
      <c r="K1000" s="99"/>
    </row>
    <row r="1001" spans="1:11">
      <c r="A1001" s="189"/>
      <c r="B1001" s="191"/>
      <c r="C1001" s="101" t="s">
        <v>93</v>
      </c>
      <c r="D1001" s="51">
        <v>1233.8087824013903</v>
      </c>
      <c r="E1001" s="52">
        <v>1231.5587824013903</v>
      </c>
      <c r="F1001" s="52">
        <v>951.14965072391283</v>
      </c>
      <c r="G1001" s="60">
        <f t="shared" si="15"/>
        <v>0.77090523611986972</v>
      </c>
      <c r="H1001" s="52">
        <v>693.6586584552357</v>
      </c>
      <c r="I1001" s="52">
        <v>1.2000000000000002</v>
      </c>
      <c r="J1001" s="52">
        <v>0.1</v>
      </c>
      <c r="K1001" s="99"/>
    </row>
    <row r="1002" spans="1:11">
      <c r="A1002" s="189"/>
      <c r="B1002" s="191"/>
      <c r="C1002" s="101" t="s">
        <v>94</v>
      </c>
      <c r="D1002" s="51">
        <v>300.65156836158269</v>
      </c>
      <c r="E1002" s="52">
        <v>300.65156836158269</v>
      </c>
      <c r="F1002" s="52">
        <v>152.71601773061337</v>
      </c>
      <c r="G1002" s="60">
        <f t="shared" si="15"/>
        <v>0.50795017821742205</v>
      </c>
      <c r="H1002" s="52">
        <v>80.52370775084853</v>
      </c>
      <c r="I1002" s="52">
        <v>1.6992035708989861</v>
      </c>
      <c r="J1002" s="54" t="s">
        <v>10</v>
      </c>
      <c r="K1002" s="99"/>
    </row>
    <row r="1003" spans="1:11">
      <c r="A1003" s="189"/>
      <c r="B1003" s="191"/>
      <c r="C1003" s="101" t="s">
        <v>97</v>
      </c>
      <c r="D1003" s="51">
        <v>1166.759245795176</v>
      </c>
      <c r="E1003" s="52">
        <v>1152.4253217167429</v>
      </c>
      <c r="F1003" s="52">
        <v>1547.4158056443182</v>
      </c>
      <c r="G1003" s="60">
        <f t="shared" si="15"/>
        <v>1.3262511621150388</v>
      </c>
      <c r="H1003" s="52">
        <v>1319.7245092906228</v>
      </c>
      <c r="I1003" s="52">
        <v>187.8</v>
      </c>
      <c r="J1003" s="52">
        <v>50.099999999999994</v>
      </c>
      <c r="K1003" s="99"/>
    </row>
    <row r="1004" spans="1:11">
      <c r="A1004" s="189"/>
      <c r="B1004" s="191"/>
      <c r="C1004" s="101" t="s">
        <v>98</v>
      </c>
      <c r="D1004" s="51">
        <v>97.596635058176673</v>
      </c>
      <c r="E1004" s="52">
        <v>97.596635058176673</v>
      </c>
      <c r="F1004" s="52">
        <v>93.574839677078728</v>
      </c>
      <c r="G1004" s="60">
        <f t="shared" si="15"/>
        <v>0.95879165937738964</v>
      </c>
      <c r="H1004" s="52">
        <v>18.729704157170698</v>
      </c>
      <c r="I1004" s="54" t="s">
        <v>10</v>
      </c>
      <c r="J1004" s="54" t="s">
        <v>10</v>
      </c>
      <c r="K1004" s="99"/>
    </row>
    <row r="1005" spans="1:11">
      <c r="A1005" s="189"/>
      <c r="B1005" s="191"/>
      <c r="C1005" s="101" t="s">
        <v>99</v>
      </c>
      <c r="D1005" s="51">
        <v>777.09141794631932</v>
      </c>
      <c r="E1005" s="52">
        <v>777.09141794631932</v>
      </c>
      <c r="F1005" s="52">
        <v>566.52911046764586</v>
      </c>
      <c r="G1005" s="60">
        <f t="shared" si="15"/>
        <v>0.72903791932853534</v>
      </c>
      <c r="H1005" s="52">
        <v>330.19605076250366</v>
      </c>
      <c r="I1005" s="52">
        <v>0</v>
      </c>
      <c r="J1005" s="52">
        <v>0</v>
      </c>
      <c r="K1005" s="99"/>
    </row>
    <row r="1006" spans="1:11" ht="24">
      <c r="A1006" s="189"/>
      <c r="B1006" s="191"/>
      <c r="C1006" s="101" t="s">
        <v>100</v>
      </c>
      <c r="D1006" s="51">
        <v>73.781667682628253</v>
      </c>
      <c r="E1006" s="52">
        <v>64.581626851216228</v>
      </c>
      <c r="F1006" s="52">
        <v>70.924144585559674</v>
      </c>
      <c r="G1006" s="60">
        <f t="shared" si="15"/>
        <v>0.9612705542336043</v>
      </c>
      <c r="H1006" s="52">
        <v>13.400565700832235</v>
      </c>
      <c r="I1006" s="54" t="s">
        <v>10</v>
      </c>
      <c r="J1006" s="54" t="s">
        <v>10</v>
      </c>
      <c r="K1006" s="99"/>
    </row>
    <row r="1007" spans="1:11">
      <c r="A1007" s="189"/>
      <c r="B1007" s="191"/>
      <c r="C1007" s="101" t="s">
        <v>101</v>
      </c>
      <c r="D1007" s="51">
        <v>49.932915691681011</v>
      </c>
      <c r="E1007" s="52">
        <v>49.932915691681011</v>
      </c>
      <c r="F1007" s="52">
        <v>28.2317674708246</v>
      </c>
      <c r="G1007" s="60">
        <f t="shared" si="15"/>
        <v>0.56539393063177579</v>
      </c>
      <c r="H1007" s="52">
        <v>12.294922667342751</v>
      </c>
      <c r="I1007" s="52">
        <v>1.6949812950526351</v>
      </c>
      <c r="J1007" s="54" t="s">
        <v>10</v>
      </c>
      <c r="K1007" s="99"/>
    </row>
    <row r="1008" spans="1:11">
      <c r="A1008" s="189"/>
      <c r="B1008" s="191"/>
      <c r="C1008" s="101" t="s">
        <v>102</v>
      </c>
      <c r="D1008" s="51">
        <v>1192.792519574253</v>
      </c>
      <c r="E1008" s="52">
        <v>1146.3041130556612</v>
      </c>
      <c r="F1008" s="52">
        <v>988.58711302624579</v>
      </c>
      <c r="G1008" s="60">
        <f t="shared" si="15"/>
        <v>0.82880056405711289</v>
      </c>
      <c r="H1008" s="52">
        <v>589.55126968640093</v>
      </c>
      <c r="I1008" s="54" t="s">
        <v>10</v>
      </c>
      <c r="J1008" s="52">
        <v>0.1628186584969723</v>
      </c>
      <c r="K1008" s="99"/>
    </row>
    <row r="1009" spans="1:11">
      <c r="A1009" s="189"/>
      <c r="B1009" s="191"/>
      <c r="C1009" s="101" t="s">
        <v>103</v>
      </c>
      <c r="D1009" s="51">
        <v>2.1197947547338862</v>
      </c>
      <c r="E1009" s="52">
        <v>2.1197947547338862</v>
      </c>
      <c r="F1009" s="52">
        <v>3.3319781872809116</v>
      </c>
      <c r="G1009" s="60">
        <f t="shared" si="15"/>
        <v>1.5718399999999999</v>
      </c>
      <c r="H1009" s="52">
        <v>3.3319781872809116</v>
      </c>
      <c r="I1009" s="54" t="s">
        <v>10</v>
      </c>
      <c r="J1009" s="54" t="s">
        <v>10</v>
      </c>
      <c r="K1009" s="99"/>
    </row>
    <row r="1010" spans="1:11">
      <c r="A1010" s="189"/>
      <c r="B1010" s="191"/>
      <c r="C1010" s="101" t="s">
        <v>105</v>
      </c>
      <c r="D1010" s="51">
        <v>4.2688523001515524</v>
      </c>
      <c r="E1010" s="52">
        <v>4.2688523001515524</v>
      </c>
      <c r="F1010" s="52">
        <v>8.3874409993377697</v>
      </c>
      <c r="G1010" s="60">
        <f t="shared" si="15"/>
        <v>1.9647999999999999</v>
      </c>
      <c r="H1010" s="52">
        <v>7.5486968994039927</v>
      </c>
      <c r="I1010" s="54" t="s">
        <v>10</v>
      </c>
      <c r="J1010" s="54" t="s">
        <v>10</v>
      </c>
      <c r="K1010" s="99"/>
    </row>
    <row r="1011" spans="1:11">
      <c r="A1011" s="189"/>
      <c r="B1011" s="191"/>
      <c r="C1011" s="101" t="s">
        <v>106</v>
      </c>
      <c r="D1011" s="51">
        <v>156.06060533742988</v>
      </c>
      <c r="E1011" s="52">
        <v>156.06060533742988</v>
      </c>
      <c r="F1011" s="52">
        <v>126.2558675898281</v>
      </c>
      <c r="G1011" s="60">
        <f t="shared" si="15"/>
        <v>0.8090181844216302</v>
      </c>
      <c r="H1011" s="52">
        <v>100.6668895304982</v>
      </c>
      <c r="I1011" s="54" t="s">
        <v>10</v>
      </c>
      <c r="J1011" s="54" t="s">
        <v>10</v>
      </c>
      <c r="K1011" s="99"/>
    </row>
    <row r="1012" spans="1:11" ht="24">
      <c r="A1012" s="189"/>
      <c r="B1012" s="191"/>
      <c r="C1012" s="101" t="s">
        <v>107</v>
      </c>
      <c r="D1012" s="51">
        <v>20.474593619675069</v>
      </c>
      <c r="E1012" s="52">
        <v>20.474593619675069</v>
      </c>
      <c r="F1012" s="52">
        <v>19.171176227960476</v>
      </c>
      <c r="G1012" s="60">
        <f t="shared" si="15"/>
        <v>0.93633976742463532</v>
      </c>
      <c r="H1012" s="52">
        <v>3.9641487183212019</v>
      </c>
      <c r="I1012" s="54" t="s">
        <v>10</v>
      </c>
      <c r="J1012" s="54" t="s">
        <v>10</v>
      </c>
      <c r="K1012" s="99"/>
    </row>
    <row r="1013" spans="1:11" ht="24">
      <c r="A1013" s="189"/>
      <c r="B1013" s="191"/>
      <c r="C1013" s="101" t="s">
        <v>108</v>
      </c>
      <c r="D1013" s="51">
        <v>58.969611723422062</v>
      </c>
      <c r="E1013" s="52">
        <v>58.969611723422062</v>
      </c>
      <c r="F1013" s="52">
        <v>86.473815452430799</v>
      </c>
      <c r="G1013" s="60">
        <f t="shared" si="15"/>
        <v>1.4664131732460497</v>
      </c>
      <c r="H1013" s="52">
        <v>68.591981836885907</v>
      </c>
      <c r="I1013" s="54" t="s">
        <v>10</v>
      </c>
      <c r="J1013" s="54" t="s">
        <v>10</v>
      </c>
      <c r="K1013" s="99"/>
    </row>
    <row r="1014" spans="1:11">
      <c r="A1014" s="189"/>
      <c r="B1014" s="191"/>
      <c r="C1014" s="101" t="s">
        <v>109</v>
      </c>
      <c r="D1014" s="51">
        <v>968.52380041094852</v>
      </c>
      <c r="E1014" s="52">
        <v>935.83537250189215</v>
      </c>
      <c r="F1014" s="52">
        <v>966.74539674284506</v>
      </c>
      <c r="G1014" s="60">
        <f t="shared" si="15"/>
        <v>0.99816379972557323</v>
      </c>
      <c r="H1014" s="52">
        <v>533.31685528354353</v>
      </c>
      <c r="I1014" s="52">
        <v>20.45</v>
      </c>
      <c r="J1014" s="52">
        <v>0</v>
      </c>
      <c r="K1014" s="99"/>
    </row>
    <row r="1015" spans="1:11">
      <c r="A1015" s="189"/>
      <c r="B1015" s="191"/>
      <c r="C1015" s="101" t="s">
        <v>111</v>
      </c>
      <c r="D1015" s="51">
        <v>1862.1786426688791</v>
      </c>
      <c r="E1015" s="52">
        <v>1623.4036781507382</v>
      </c>
      <c r="F1015" s="52">
        <v>3219.6876115200744</v>
      </c>
      <c r="G1015" s="60">
        <f t="shared" si="15"/>
        <v>1.7289896563874292</v>
      </c>
      <c r="H1015" s="52">
        <v>3115.6965169176801</v>
      </c>
      <c r="I1015" s="52">
        <v>341.47241319953667</v>
      </c>
      <c r="J1015" s="52">
        <v>20.631578947368421</v>
      </c>
      <c r="K1015" s="99"/>
    </row>
    <row r="1016" spans="1:11">
      <c r="A1016" s="189"/>
      <c r="B1016" s="191"/>
      <c r="C1016" s="101" t="s">
        <v>112</v>
      </c>
      <c r="D1016" s="51">
        <v>28.582578073059487</v>
      </c>
      <c r="E1016" s="52">
        <v>24.089579953482229</v>
      </c>
      <c r="F1016" s="52">
        <v>12.386207321427573</v>
      </c>
      <c r="G1016" s="60">
        <f t="shared" si="15"/>
        <v>0.43334814969340341</v>
      </c>
      <c r="H1016" s="52">
        <v>0.7229203034342031</v>
      </c>
      <c r="I1016" s="54" t="s">
        <v>10</v>
      </c>
      <c r="J1016" s="54" t="s">
        <v>10</v>
      </c>
      <c r="K1016" s="99"/>
    </row>
    <row r="1017" spans="1:11">
      <c r="A1017" s="189"/>
      <c r="B1017" s="191"/>
      <c r="C1017" s="101" t="s">
        <v>54</v>
      </c>
      <c r="D1017" s="51">
        <v>22.497954765102222</v>
      </c>
      <c r="E1017" s="52">
        <v>22.497954765102222</v>
      </c>
      <c r="F1017" s="52">
        <v>25.413689702659468</v>
      </c>
      <c r="G1017" s="60">
        <f t="shared" si="15"/>
        <v>1.1295999999999999</v>
      </c>
      <c r="H1017" s="52">
        <v>11.787728405992759</v>
      </c>
      <c r="I1017" s="54" t="s">
        <v>10</v>
      </c>
      <c r="J1017" s="54" t="s">
        <v>10</v>
      </c>
      <c r="K1017" s="99"/>
    </row>
    <row r="1018" spans="1:11">
      <c r="A1018" s="189"/>
      <c r="B1018" s="191"/>
      <c r="C1018" s="101" t="s">
        <v>113</v>
      </c>
      <c r="D1018" s="51">
        <v>143.78778037994769</v>
      </c>
      <c r="E1018" s="52">
        <v>133.14966423803909</v>
      </c>
      <c r="F1018" s="52">
        <v>279.04610655365298</v>
      </c>
      <c r="G1018" s="60">
        <f t="shared" si="15"/>
        <v>1.9406802568083046</v>
      </c>
      <c r="H1018" s="52">
        <v>231.87430044014661</v>
      </c>
      <c r="I1018" s="52">
        <v>22.6</v>
      </c>
      <c r="J1018" s="52">
        <v>7.2</v>
      </c>
      <c r="K1018" s="99"/>
    </row>
    <row r="1019" spans="1:11" ht="24">
      <c r="A1019" s="189"/>
      <c r="B1019" s="191"/>
      <c r="C1019" s="101" t="s">
        <v>114</v>
      </c>
      <c r="D1019" s="51">
        <v>108.51661446805552</v>
      </c>
      <c r="E1019" s="52">
        <v>53.817130763439522</v>
      </c>
      <c r="F1019" s="52">
        <v>56.871596320826512</v>
      </c>
      <c r="G1019" s="60">
        <f t="shared" si="15"/>
        <v>0.52408192606827075</v>
      </c>
      <c r="H1019" s="52">
        <v>48.579487093020482</v>
      </c>
      <c r="I1019" s="52">
        <v>0</v>
      </c>
      <c r="J1019" s="52">
        <v>0</v>
      </c>
      <c r="K1019" s="99"/>
    </row>
    <row r="1020" spans="1:11" ht="24">
      <c r="A1020" s="189"/>
      <c r="B1020" s="191"/>
      <c r="C1020" s="101" t="s">
        <v>115</v>
      </c>
      <c r="D1020" s="51">
        <v>146.66666666666666</v>
      </c>
      <c r="E1020" s="52">
        <v>146.66666666666666</v>
      </c>
      <c r="F1020" s="52">
        <v>320</v>
      </c>
      <c r="G1020" s="60">
        <f t="shared" si="15"/>
        <v>2.1818181818181821</v>
      </c>
      <c r="H1020" s="52">
        <v>313.33333333333331</v>
      </c>
      <c r="I1020" s="52">
        <v>10</v>
      </c>
      <c r="J1020" s="52">
        <v>1.6666666666666665</v>
      </c>
      <c r="K1020" s="99"/>
    </row>
    <row r="1021" spans="1:11">
      <c r="A1021" s="189"/>
      <c r="B1021" s="191"/>
      <c r="C1021" s="101" t="s">
        <v>116</v>
      </c>
      <c r="D1021" s="51">
        <v>5008.5899920312677</v>
      </c>
      <c r="E1021" s="52">
        <v>4960.3857676705593</v>
      </c>
      <c r="F1021" s="52">
        <v>11172.130210946336</v>
      </c>
      <c r="G1021" s="60">
        <f t="shared" si="15"/>
        <v>2.2305938854490668</v>
      </c>
      <c r="H1021" s="52">
        <v>11053.971157425887</v>
      </c>
      <c r="I1021" s="52">
        <v>773.09390294687535</v>
      </c>
      <c r="J1021" s="52">
        <v>170.85081967213117</v>
      </c>
      <c r="K1021" s="99"/>
    </row>
    <row r="1022" spans="1:11">
      <c r="A1022" s="189"/>
      <c r="B1022" s="191"/>
      <c r="C1022" s="101" t="s">
        <v>117</v>
      </c>
      <c r="D1022" s="51">
        <v>1590.3032901191805</v>
      </c>
      <c r="E1022" s="52">
        <v>1372.1406149694712</v>
      </c>
      <c r="F1022" s="52">
        <v>1703.9906519555207</v>
      </c>
      <c r="G1022" s="60">
        <f t="shared" si="15"/>
        <v>1.0714878492314635</v>
      </c>
      <c r="H1022" s="52">
        <v>499.49407126776475</v>
      </c>
      <c r="I1022" s="52">
        <v>33</v>
      </c>
      <c r="J1022" s="52">
        <v>0</v>
      </c>
      <c r="K1022" s="99"/>
    </row>
    <row r="1023" spans="1:11">
      <c r="A1023" s="189"/>
      <c r="B1023" s="191"/>
      <c r="C1023" s="101" t="s">
        <v>118</v>
      </c>
      <c r="D1023" s="51">
        <v>208.83432123531662</v>
      </c>
      <c r="E1023" s="52">
        <v>208.83432123531662</v>
      </c>
      <c r="F1023" s="52">
        <v>99.160104637761251</v>
      </c>
      <c r="G1023" s="60">
        <f t="shared" si="15"/>
        <v>0.47482666666666656</v>
      </c>
      <c r="H1023" s="52">
        <v>23.935197671183754</v>
      </c>
      <c r="I1023" s="54" t="s">
        <v>10</v>
      </c>
      <c r="J1023" s="54" t="s">
        <v>10</v>
      </c>
      <c r="K1023" s="99"/>
    </row>
    <row r="1024" spans="1:11">
      <c r="A1024" s="189"/>
      <c r="B1024" s="191"/>
      <c r="C1024" s="101" t="s">
        <v>119</v>
      </c>
      <c r="D1024" s="51">
        <v>1.7267406372506582</v>
      </c>
      <c r="E1024" s="52">
        <v>0</v>
      </c>
      <c r="F1024" s="52">
        <v>0</v>
      </c>
      <c r="G1024" s="83">
        <f t="shared" si="15"/>
        <v>0</v>
      </c>
      <c r="H1024" s="54" t="s">
        <v>10</v>
      </c>
      <c r="I1024" s="54" t="s">
        <v>10</v>
      </c>
      <c r="J1024" s="54" t="s">
        <v>10</v>
      </c>
      <c r="K1024" s="99"/>
    </row>
    <row r="1025" spans="1:11" ht="24">
      <c r="A1025" s="189"/>
      <c r="B1025" s="191"/>
      <c r="C1025" s="101" t="s">
        <v>120</v>
      </c>
      <c r="D1025" s="51">
        <v>1845.9817903200219</v>
      </c>
      <c r="E1025" s="52">
        <v>1812.490895160011</v>
      </c>
      <c r="F1025" s="52">
        <v>6167.4751858270211</v>
      </c>
      <c r="G1025" s="60">
        <f t="shared" si="15"/>
        <v>3.3410270990581221</v>
      </c>
      <c r="H1025" s="52">
        <v>6099.2932370956378</v>
      </c>
      <c r="I1025" s="52">
        <v>624.9900378526919</v>
      </c>
      <c r="J1025" s="52">
        <v>0</v>
      </c>
      <c r="K1025" s="99"/>
    </row>
    <row r="1026" spans="1:11">
      <c r="A1026" s="189"/>
      <c r="B1026" s="191"/>
      <c r="C1026" s="101" t="s">
        <v>122</v>
      </c>
      <c r="D1026" s="51">
        <v>209.04516707111534</v>
      </c>
      <c r="E1026" s="52">
        <v>173.39492242605314</v>
      </c>
      <c r="F1026" s="52">
        <v>207.17600987828968</v>
      </c>
      <c r="G1026" s="60">
        <f t="shared" si="15"/>
        <v>0.99105859647934458</v>
      </c>
      <c r="H1026" s="52">
        <v>167.35603959063926</v>
      </c>
      <c r="I1026" s="52">
        <v>7.2472844121501643</v>
      </c>
      <c r="J1026" s="52">
        <v>0</v>
      </c>
      <c r="K1026" s="99"/>
    </row>
    <row r="1027" spans="1:11">
      <c r="A1027" s="189"/>
      <c r="B1027" s="191"/>
      <c r="C1027" s="101" t="s">
        <v>123</v>
      </c>
      <c r="D1027" s="51">
        <v>2.6080123405815931</v>
      </c>
      <c r="E1027" s="52">
        <v>2.0864098724652744</v>
      </c>
      <c r="F1027" s="52">
        <v>5.1242226467747143</v>
      </c>
      <c r="G1027" s="60">
        <f t="shared" si="15"/>
        <v>1.9648000000000001</v>
      </c>
      <c r="H1027" s="52">
        <v>4.0993781174197714</v>
      </c>
      <c r="I1027" s="54" t="s">
        <v>10</v>
      </c>
      <c r="J1027" s="54" t="s">
        <v>10</v>
      </c>
      <c r="K1027" s="99"/>
    </row>
    <row r="1028" spans="1:11">
      <c r="A1028" s="189"/>
      <c r="B1028" s="191"/>
      <c r="C1028" s="101" t="s">
        <v>55</v>
      </c>
      <c r="D1028" s="51">
        <v>124857.60308938776</v>
      </c>
      <c r="E1028" s="52">
        <v>121351.36287200831</v>
      </c>
      <c r="F1028" s="52">
        <v>261063.04102496902</v>
      </c>
      <c r="G1028" s="60">
        <f t="shared" si="15"/>
        <v>2.0908862140983868</v>
      </c>
      <c r="H1028" s="52">
        <v>244882.24201008095</v>
      </c>
      <c r="I1028" s="52">
        <v>18568.188982527365</v>
      </c>
      <c r="J1028" s="52">
        <v>2570.0648716311753</v>
      </c>
      <c r="K1028" s="99"/>
    </row>
    <row r="1029" spans="1:11" ht="24">
      <c r="A1029" s="193" t="s">
        <v>18</v>
      </c>
      <c r="B1029" s="192" t="s">
        <v>36</v>
      </c>
      <c r="C1029" s="101" t="s">
        <v>56</v>
      </c>
      <c r="D1029" s="51">
        <v>17582.276601980648</v>
      </c>
      <c r="E1029" s="52">
        <v>15120.474388658462</v>
      </c>
      <c r="F1029" s="52">
        <v>10127.001800918662</v>
      </c>
      <c r="G1029" s="60">
        <f t="shared" ref="G1029:G1092" si="16">F1029/D1029</f>
        <v>0.57597784576872446</v>
      </c>
      <c r="H1029" s="52">
        <v>5.4455445544554459</v>
      </c>
      <c r="I1029" s="52">
        <v>-0.43675861698958451</v>
      </c>
      <c r="J1029" s="54" t="s">
        <v>10</v>
      </c>
      <c r="K1029" s="99"/>
    </row>
    <row r="1030" spans="1:11">
      <c r="A1030" s="189"/>
      <c r="B1030" s="191"/>
      <c r="C1030" s="101" t="s">
        <v>57</v>
      </c>
      <c r="D1030" s="51">
        <v>12.18637763162466</v>
      </c>
      <c r="E1030" s="52">
        <v>12.18637763162466</v>
      </c>
      <c r="F1030" s="52">
        <v>11.436557210564715</v>
      </c>
      <c r="G1030" s="60">
        <f t="shared" si="16"/>
        <v>0.93847060679343308</v>
      </c>
      <c r="H1030" s="52">
        <v>7.5</v>
      </c>
      <c r="I1030" s="52">
        <v>0</v>
      </c>
      <c r="J1030" s="52">
        <v>0</v>
      </c>
      <c r="K1030" s="99"/>
    </row>
    <row r="1031" spans="1:11" ht="24">
      <c r="A1031" s="189"/>
      <c r="B1031" s="191"/>
      <c r="C1031" s="101" t="s">
        <v>58</v>
      </c>
      <c r="D1031" s="51">
        <v>8621.8737019912551</v>
      </c>
      <c r="E1031" s="52">
        <v>7796.8361193419187</v>
      </c>
      <c r="F1031" s="52">
        <v>5430.7641533284077</v>
      </c>
      <c r="G1031" s="60">
        <f t="shared" si="16"/>
        <v>0.62988212783424924</v>
      </c>
      <c r="H1031" s="52">
        <v>123.78</v>
      </c>
      <c r="I1031" s="52">
        <v>66.371457316443795</v>
      </c>
      <c r="J1031" s="52">
        <v>66.371457316443795</v>
      </c>
      <c r="K1031" s="99"/>
    </row>
    <row r="1032" spans="1:11">
      <c r="A1032" s="189"/>
      <c r="B1032" s="191"/>
      <c r="C1032" s="101" t="s">
        <v>59</v>
      </c>
      <c r="D1032" s="51">
        <v>1131.0518066011107</v>
      </c>
      <c r="E1032" s="52">
        <v>926.52708824533681</v>
      </c>
      <c r="F1032" s="52">
        <v>836.23343579730772</v>
      </c>
      <c r="G1032" s="60">
        <f t="shared" si="16"/>
        <v>0.73934140851624408</v>
      </c>
      <c r="H1032" s="52">
        <v>2.9144444444444444</v>
      </c>
      <c r="I1032" s="52">
        <v>0</v>
      </c>
      <c r="J1032" s="52">
        <v>0</v>
      </c>
      <c r="K1032" s="99"/>
    </row>
    <row r="1033" spans="1:11">
      <c r="A1033" s="189"/>
      <c r="B1033" s="191"/>
      <c r="C1033" s="101" t="s">
        <v>60</v>
      </c>
      <c r="D1033" s="51">
        <v>20862.478667361494</v>
      </c>
      <c r="E1033" s="52">
        <v>16491.047954678594</v>
      </c>
      <c r="F1033" s="52">
        <v>14309.172596369233</v>
      </c>
      <c r="G1033" s="60">
        <f t="shared" si="16"/>
        <v>0.68588075388929481</v>
      </c>
      <c r="H1033" s="52">
        <v>77.643902439024401</v>
      </c>
      <c r="I1033" s="52">
        <v>40.971883606140629</v>
      </c>
      <c r="J1033" s="52">
        <v>27.709736833086069</v>
      </c>
      <c r="K1033" s="99"/>
    </row>
    <row r="1034" spans="1:11">
      <c r="A1034" s="189"/>
      <c r="B1034" s="191"/>
      <c r="C1034" s="101" t="s">
        <v>55</v>
      </c>
      <c r="D1034" s="51">
        <v>48209.867155566135</v>
      </c>
      <c r="E1034" s="52">
        <v>40347.071928555939</v>
      </c>
      <c r="F1034" s="52">
        <v>30714.608543624177</v>
      </c>
      <c r="G1034" s="60">
        <f t="shared" si="16"/>
        <v>0.63710211945850548</v>
      </c>
      <c r="H1034" s="52">
        <v>217.28389143792435</v>
      </c>
      <c r="I1034" s="52">
        <v>106.90658230559484</v>
      </c>
      <c r="J1034" s="52">
        <v>94.081194149529892</v>
      </c>
      <c r="K1034" s="99"/>
    </row>
    <row r="1035" spans="1:11">
      <c r="A1035" s="189"/>
      <c r="B1035" s="192" t="s">
        <v>37</v>
      </c>
      <c r="C1035" s="101" t="s">
        <v>69</v>
      </c>
      <c r="D1035" s="51">
        <v>63.425981331628513</v>
      </c>
      <c r="E1035" s="52">
        <v>48.714761008339778</v>
      </c>
      <c r="F1035" s="52">
        <v>33.565385349050985</v>
      </c>
      <c r="G1035" s="60">
        <f t="shared" si="16"/>
        <v>0.52920561328883997</v>
      </c>
      <c r="H1035" s="52">
        <v>2.5</v>
      </c>
      <c r="I1035" s="54" t="s">
        <v>10</v>
      </c>
      <c r="J1035" s="52">
        <v>0.30928080626033622</v>
      </c>
      <c r="K1035" s="99"/>
    </row>
    <row r="1036" spans="1:11">
      <c r="A1036" s="189"/>
      <c r="B1036" s="191"/>
      <c r="C1036" s="101" t="s">
        <v>71</v>
      </c>
      <c r="D1036" s="51">
        <v>14.259820292268333</v>
      </c>
      <c r="E1036" s="52">
        <v>14.259820292268333</v>
      </c>
      <c r="F1036" s="52">
        <v>14.117222089345651</v>
      </c>
      <c r="G1036" s="83">
        <f t="shared" si="16"/>
        <v>0.9900000000000001</v>
      </c>
      <c r="H1036" s="54" t="s">
        <v>10</v>
      </c>
      <c r="I1036" s="54" t="s">
        <v>10</v>
      </c>
      <c r="J1036" s="52">
        <v>3.5649550730670834</v>
      </c>
      <c r="K1036" s="99"/>
    </row>
    <row r="1037" spans="1:11">
      <c r="A1037" s="189"/>
      <c r="B1037" s="191"/>
      <c r="C1037" s="101" t="s">
        <v>55</v>
      </c>
      <c r="D1037" s="51">
        <v>77.68580162389685</v>
      </c>
      <c r="E1037" s="52">
        <v>62.974581300608108</v>
      </c>
      <c r="F1037" s="52">
        <v>47.68260743839663</v>
      </c>
      <c r="G1037" s="60">
        <f t="shared" si="16"/>
        <v>0.61378793089172468</v>
      </c>
      <c r="H1037" s="52">
        <v>2.5</v>
      </c>
      <c r="I1037" s="54" t="s">
        <v>10</v>
      </c>
      <c r="J1037" s="52">
        <v>3.8742358793274199</v>
      </c>
      <c r="K1037" s="99"/>
    </row>
    <row r="1038" spans="1:11">
      <c r="A1038" s="189"/>
      <c r="B1038" s="192" t="s">
        <v>38</v>
      </c>
      <c r="C1038" s="101" t="s">
        <v>72</v>
      </c>
      <c r="D1038" s="51">
        <v>5383.5530481389142</v>
      </c>
      <c r="E1038" s="52">
        <v>5339.0094985962678</v>
      </c>
      <c r="F1038" s="52">
        <v>5069.494599208293</v>
      </c>
      <c r="G1038" s="83">
        <f t="shared" si="16"/>
        <v>0.94166335018483927</v>
      </c>
      <c r="H1038" s="54" t="s">
        <v>10</v>
      </c>
      <c r="I1038" s="54" t="s">
        <v>10</v>
      </c>
      <c r="J1038" s="54" t="s">
        <v>10</v>
      </c>
      <c r="K1038" s="99"/>
    </row>
    <row r="1039" spans="1:11">
      <c r="A1039" s="189"/>
      <c r="B1039" s="191"/>
      <c r="C1039" s="101" t="s">
        <v>73</v>
      </c>
      <c r="D1039" s="51">
        <v>20337.900362638953</v>
      </c>
      <c r="E1039" s="52">
        <v>19435.765281051416</v>
      </c>
      <c r="F1039" s="52">
        <v>17629.575690993643</v>
      </c>
      <c r="G1039" s="60">
        <f t="shared" si="16"/>
        <v>0.86683361490842259</v>
      </c>
      <c r="H1039" s="52">
        <v>2.5</v>
      </c>
      <c r="I1039" s="52">
        <v>0</v>
      </c>
      <c r="J1039" s="52">
        <v>0</v>
      </c>
      <c r="K1039" s="99"/>
    </row>
    <row r="1040" spans="1:11">
      <c r="A1040" s="189"/>
      <c r="B1040" s="191"/>
      <c r="C1040" s="101" t="s">
        <v>74</v>
      </c>
      <c r="D1040" s="51">
        <v>18600.176463319447</v>
      </c>
      <c r="E1040" s="52">
        <v>17724.934755814313</v>
      </c>
      <c r="F1040" s="52">
        <v>18204.264063535018</v>
      </c>
      <c r="G1040" s="60">
        <f t="shared" si="16"/>
        <v>0.97871458904891628</v>
      </c>
      <c r="H1040" s="52">
        <v>14.785714285714286</v>
      </c>
      <c r="I1040" s="52">
        <v>6.8183255847953346</v>
      </c>
      <c r="J1040" s="52">
        <v>0</v>
      </c>
      <c r="K1040" s="99"/>
    </row>
    <row r="1041" spans="1:11">
      <c r="A1041" s="189"/>
      <c r="B1041" s="191"/>
      <c r="C1041" s="101" t="s">
        <v>75</v>
      </c>
      <c r="D1041" s="51">
        <v>27274.624799827972</v>
      </c>
      <c r="E1041" s="52">
        <v>26621.153947046652</v>
      </c>
      <c r="F1041" s="52">
        <v>23013.268785697332</v>
      </c>
      <c r="G1041" s="60">
        <f t="shared" si="16"/>
        <v>0.84376114995512175</v>
      </c>
      <c r="H1041" s="52">
        <v>16</v>
      </c>
      <c r="I1041" s="54" t="s">
        <v>10</v>
      </c>
      <c r="J1041" s="54" t="s">
        <v>10</v>
      </c>
      <c r="K1041" s="99"/>
    </row>
    <row r="1042" spans="1:11">
      <c r="A1042" s="189"/>
      <c r="B1042" s="191"/>
      <c r="C1042" s="101" t="s">
        <v>76</v>
      </c>
      <c r="D1042" s="51">
        <v>3700.5154382071023</v>
      </c>
      <c r="E1042" s="52">
        <v>3476.8431124179583</v>
      </c>
      <c r="F1042" s="52">
        <v>4500.1251309946456</v>
      </c>
      <c r="G1042" s="83">
        <f t="shared" si="16"/>
        <v>1.2160806261019015</v>
      </c>
      <c r="H1042" s="54" t="s">
        <v>10</v>
      </c>
      <c r="I1042" s="54" t="s">
        <v>10</v>
      </c>
      <c r="J1042" s="54" t="s">
        <v>10</v>
      </c>
      <c r="K1042" s="99"/>
    </row>
    <row r="1043" spans="1:11">
      <c r="A1043" s="189"/>
      <c r="B1043" s="191"/>
      <c r="C1043" s="101" t="s">
        <v>77</v>
      </c>
      <c r="D1043" s="51">
        <v>2183.9066038887313</v>
      </c>
      <c r="E1043" s="52">
        <v>2127.7859721484074</v>
      </c>
      <c r="F1043" s="52">
        <v>2258.6004131424734</v>
      </c>
      <c r="G1043" s="83">
        <f t="shared" si="16"/>
        <v>1.0342019247163501</v>
      </c>
      <c r="H1043" s="54" t="s">
        <v>10</v>
      </c>
      <c r="I1043" s="54" t="s">
        <v>10</v>
      </c>
      <c r="J1043" s="54" t="s">
        <v>10</v>
      </c>
      <c r="K1043" s="99"/>
    </row>
    <row r="1044" spans="1:11">
      <c r="A1044" s="189"/>
      <c r="B1044" s="191"/>
      <c r="C1044" s="101" t="s">
        <v>78</v>
      </c>
      <c r="D1044" s="51">
        <v>12912.357063182284</v>
      </c>
      <c r="E1044" s="52">
        <v>12547.113664306677</v>
      </c>
      <c r="F1044" s="52">
        <v>13891.216425582334</v>
      </c>
      <c r="G1044" s="60">
        <f t="shared" si="16"/>
        <v>1.0758079533899449</v>
      </c>
      <c r="H1044" s="52">
        <v>14.4</v>
      </c>
      <c r="I1044" s="52">
        <v>8.2383142085871679</v>
      </c>
      <c r="J1044" s="52">
        <v>8.2383142085871679</v>
      </c>
      <c r="K1044" s="99"/>
    </row>
    <row r="1045" spans="1:11">
      <c r="A1045" s="189"/>
      <c r="B1045" s="191"/>
      <c r="C1045" s="101" t="s">
        <v>55</v>
      </c>
      <c r="D1045" s="51">
        <v>90393.033779203412</v>
      </c>
      <c r="E1045" s="52">
        <v>87272.60623138168</v>
      </c>
      <c r="F1045" s="52">
        <v>84566.545109153725</v>
      </c>
      <c r="G1045" s="60">
        <f t="shared" si="16"/>
        <v>0.9355427246276341</v>
      </c>
      <c r="H1045" s="52">
        <v>47.685714285714283</v>
      </c>
      <c r="I1045" s="52">
        <v>15.056639793382502</v>
      </c>
      <c r="J1045" s="52">
        <v>8.2383142085871679</v>
      </c>
      <c r="K1045" s="99"/>
    </row>
    <row r="1046" spans="1:11">
      <c r="A1046" s="189"/>
      <c r="B1046" s="192" t="s">
        <v>40</v>
      </c>
      <c r="C1046" s="101" t="s">
        <v>86</v>
      </c>
      <c r="D1046" s="51">
        <v>412.60660131829928</v>
      </c>
      <c r="E1046" s="52">
        <v>393.80331042488024</v>
      </c>
      <c r="F1046" s="52">
        <v>541.36244460867158</v>
      </c>
      <c r="G1046" s="83">
        <f t="shared" si="16"/>
        <v>1.3120547341680691</v>
      </c>
      <c r="H1046" s="54" t="s">
        <v>10</v>
      </c>
      <c r="I1046" s="54" t="s">
        <v>10</v>
      </c>
      <c r="J1046" s="52">
        <v>0.3864114557619161</v>
      </c>
      <c r="K1046" s="99"/>
    </row>
    <row r="1047" spans="1:11">
      <c r="A1047" s="189"/>
      <c r="B1047" s="191"/>
      <c r="C1047" s="101" t="s">
        <v>87</v>
      </c>
      <c r="D1047" s="51">
        <v>694.83245759028523</v>
      </c>
      <c r="E1047" s="52">
        <v>681.99466307863133</v>
      </c>
      <c r="F1047" s="52">
        <v>659.24036080368762</v>
      </c>
      <c r="G1047" s="60">
        <f t="shared" si="16"/>
        <v>0.94877600146942931</v>
      </c>
      <c r="H1047" s="52">
        <v>0.05</v>
      </c>
      <c r="I1047" s="52">
        <v>0.05</v>
      </c>
      <c r="J1047" s="52">
        <v>0.05</v>
      </c>
      <c r="K1047" s="99"/>
    </row>
    <row r="1048" spans="1:11">
      <c r="A1048" s="189"/>
      <c r="B1048" s="191"/>
      <c r="C1048" s="101" t="s">
        <v>55</v>
      </c>
      <c r="D1048" s="51">
        <v>1107.4390589085845</v>
      </c>
      <c r="E1048" s="52">
        <v>1075.7979735035115</v>
      </c>
      <c r="F1048" s="52">
        <v>1200.602805412359</v>
      </c>
      <c r="G1048" s="60">
        <f t="shared" si="16"/>
        <v>1.0841253934059272</v>
      </c>
      <c r="H1048" s="52">
        <v>0.05</v>
      </c>
      <c r="I1048" s="52">
        <v>0.05</v>
      </c>
      <c r="J1048" s="52">
        <v>0.43641145576191609</v>
      </c>
      <c r="K1048" s="99"/>
    </row>
    <row r="1049" spans="1:11">
      <c r="A1049" s="189"/>
      <c r="B1049" s="192" t="s">
        <v>41</v>
      </c>
      <c r="C1049" s="101" t="s">
        <v>89</v>
      </c>
      <c r="D1049" s="51">
        <v>6872.7629443639953</v>
      </c>
      <c r="E1049" s="52">
        <v>6754.6619720178842</v>
      </c>
      <c r="F1049" s="52">
        <v>9333.4801921118215</v>
      </c>
      <c r="G1049" s="83">
        <f t="shared" si="16"/>
        <v>1.3580390110451483</v>
      </c>
      <c r="H1049" s="54" t="s">
        <v>10</v>
      </c>
      <c r="I1049" s="52">
        <v>3.515620486754818</v>
      </c>
      <c r="J1049" s="54" t="s">
        <v>10</v>
      </c>
      <c r="K1049" s="99"/>
    </row>
    <row r="1050" spans="1:11">
      <c r="A1050" s="189"/>
      <c r="B1050" s="191"/>
      <c r="C1050" s="101" t="s">
        <v>55</v>
      </c>
      <c r="D1050" s="51">
        <v>6872.7629443639953</v>
      </c>
      <c r="E1050" s="52">
        <v>6754.6619720178842</v>
      </c>
      <c r="F1050" s="52">
        <v>9333.4801921118215</v>
      </c>
      <c r="G1050" s="83">
        <f t="shared" si="16"/>
        <v>1.3580390110451483</v>
      </c>
      <c r="H1050" s="54" t="s">
        <v>10</v>
      </c>
      <c r="I1050" s="52">
        <v>3.515620486754818</v>
      </c>
      <c r="J1050" s="54" t="s">
        <v>10</v>
      </c>
      <c r="K1050" s="99"/>
    </row>
    <row r="1051" spans="1:11">
      <c r="A1051" s="189"/>
      <c r="B1051" s="192" t="s">
        <v>44</v>
      </c>
      <c r="C1051" s="101" t="s">
        <v>111</v>
      </c>
      <c r="D1051" s="51">
        <v>3672.5394178174201</v>
      </c>
      <c r="E1051" s="52">
        <v>3298.7611495066535</v>
      </c>
      <c r="F1051" s="52">
        <v>2179.1914326187812</v>
      </c>
      <c r="G1051" s="83">
        <f t="shared" si="16"/>
        <v>0.59337455223662883</v>
      </c>
      <c r="H1051" s="54" t="s">
        <v>10</v>
      </c>
      <c r="I1051" s="52">
        <v>0.22978398339695089</v>
      </c>
      <c r="J1051" s="52">
        <v>0.22978398339695089</v>
      </c>
      <c r="K1051" s="99"/>
    </row>
    <row r="1052" spans="1:11">
      <c r="A1052" s="189"/>
      <c r="B1052" s="191"/>
      <c r="C1052" s="101" t="s">
        <v>112</v>
      </c>
      <c r="D1052" s="51">
        <v>2321.6434605314312</v>
      </c>
      <c r="E1052" s="52">
        <v>1657.0978352766215</v>
      </c>
      <c r="F1052" s="52">
        <v>1597.1641666237358</v>
      </c>
      <c r="G1052" s="83">
        <f t="shared" si="16"/>
        <v>0.68794549799569138</v>
      </c>
      <c r="H1052" s="54" t="s">
        <v>10</v>
      </c>
      <c r="I1052" s="54" t="s">
        <v>10</v>
      </c>
      <c r="J1052" s="54" t="s">
        <v>10</v>
      </c>
      <c r="K1052" s="99"/>
    </row>
    <row r="1053" spans="1:11">
      <c r="A1053" s="189"/>
      <c r="B1053" s="191"/>
      <c r="C1053" s="101" t="s">
        <v>54</v>
      </c>
      <c r="D1053" s="51">
        <v>1280.9129670510163</v>
      </c>
      <c r="E1053" s="52">
        <v>1087.1805787959693</v>
      </c>
      <c r="F1053" s="52">
        <v>919.77814988889099</v>
      </c>
      <c r="G1053" s="83">
        <f t="shared" si="16"/>
        <v>0.71806451612903222</v>
      </c>
      <c r="H1053" s="54" t="s">
        <v>10</v>
      </c>
      <c r="I1053" s="54" t="s">
        <v>10</v>
      </c>
      <c r="J1053" s="54" t="s">
        <v>10</v>
      </c>
      <c r="K1053" s="99"/>
    </row>
    <row r="1054" spans="1:11">
      <c r="A1054" s="189"/>
      <c r="B1054" s="191"/>
      <c r="C1054" s="101" t="s">
        <v>113</v>
      </c>
      <c r="D1054" s="51">
        <v>4078.1839737563728</v>
      </c>
      <c r="E1054" s="52">
        <v>3374.1476796880229</v>
      </c>
      <c r="F1054" s="52">
        <v>2524.2851095374649</v>
      </c>
      <c r="G1054" s="83">
        <f t="shared" si="16"/>
        <v>0.61897283834705774</v>
      </c>
      <c r="H1054" s="54" t="s">
        <v>10</v>
      </c>
      <c r="I1054" s="54" t="s">
        <v>10</v>
      </c>
      <c r="J1054" s="54" t="s">
        <v>10</v>
      </c>
      <c r="K1054" s="99"/>
    </row>
    <row r="1055" spans="1:11" ht="24">
      <c r="A1055" s="189"/>
      <c r="B1055" s="191"/>
      <c r="C1055" s="101" t="s">
        <v>114</v>
      </c>
      <c r="D1055" s="51">
        <v>419.81167905786231</v>
      </c>
      <c r="E1055" s="52">
        <v>381.55415553818779</v>
      </c>
      <c r="F1055" s="52">
        <v>287.7809162208473</v>
      </c>
      <c r="G1055" s="83">
        <f t="shared" si="16"/>
        <v>0.68550002436016721</v>
      </c>
      <c r="H1055" s="54" t="s">
        <v>10</v>
      </c>
      <c r="I1055" s="54" t="s">
        <v>10</v>
      </c>
      <c r="J1055" s="54" t="s">
        <v>10</v>
      </c>
      <c r="K1055" s="99"/>
    </row>
    <row r="1056" spans="1:11">
      <c r="A1056" s="189"/>
      <c r="B1056" s="191"/>
      <c r="C1056" s="101" t="s">
        <v>116</v>
      </c>
      <c r="D1056" s="51">
        <v>1333.8481689364146</v>
      </c>
      <c r="E1056" s="52">
        <v>809.03595841333527</v>
      </c>
      <c r="F1056" s="52">
        <v>416.58793434994618</v>
      </c>
      <c r="G1056" s="60">
        <f t="shared" si="16"/>
        <v>0.31232035553351289</v>
      </c>
      <c r="H1056" s="52">
        <v>2.7721311475409838</v>
      </c>
      <c r="I1056" s="54" t="s">
        <v>10</v>
      </c>
      <c r="J1056" s="54" t="s">
        <v>10</v>
      </c>
      <c r="K1056" s="99"/>
    </row>
    <row r="1057" spans="1:11">
      <c r="A1057" s="189"/>
      <c r="B1057" s="191"/>
      <c r="C1057" s="101" t="s">
        <v>117</v>
      </c>
      <c r="D1057" s="51">
        <v>2924.4861011157427</v>
      </c>
      <c r="E1057" s="52">
        <v>1981.4850308221567</v>
      </c>
      <c r="F1057" s="52">
        <v>1201.1769076246483</v>
      </c>
      <c r="G1057" s="60">
        <f t="shared" si="16"/>
        <v>0.41073093394643873</v>
      </c>
      <c r="H1057" s="52">
        <v>19.465686274509803</v>
      </c>
      <c r="I1057" s="54" t="s">
        <v>10</v>
      </c>
      <c r="J1057" s="54" t="s">
        <v>10</v>
      </c>
      <c r="K1057" s="99"/>
    </row>
    <row r="1058" spans="1:11">
      <c r="A1058" s="189"/>
      <c r="B1058" s="191"/>
      <c r="C1058" s="101" t="s">
        <v>118</v>
      </c>
      <c r="D1058" s="51">
        <v>5502.1860796157998</v>
      </c>
      <c r="E1058" s="52">
        <v>3289.5686794626881</v>
      </c>
      <c r="F1058" s="52">
        <v>1817.0997013280971</v>
      </c>
      <c r="G1058" s="83">
        <f t="shared" si="16"/>
        <v>0.33025049953508284</v>
      </c>
      <c r="H1058" s="54" t="s">
        <v>10</v>
      </c>
      <c r="I1058" s="52">
        <v>25.725967108698423</v>
      </c>
      <c r="J1058" s="52">
        <v>25.725967108698423</v>
      </c>
      <c r="K1058" s="99"/>
    </row>
    <row r="1059" spans="1:11">
      <c r="A1059" s="189"/>
      <c r="B1059" s="191"/>
      <c r="C1059" s="101" t="s">
        <v>119</v>
      </c>
      <c r="D1059" s="51">
        <v>940.43147025874885</v>
      </c>
      <c r="E1059" s="52">
        <v>612.66283207471861</v>
      </c>
      <c r="F1059" s="52">
        <v>479.48681021645751</v>
      </c>
      <c r="G1059" s="83">
        <f t="shared" si="16"/>
        <v>0.50985832076050397</v>
      </c>
      <c r="H1059" s="54" t="s">
        <v>10</v>
      </c>
      <c r="I1059" s="54" t="s">
        <v>10</v>
      </c>
      <c r="J1059" s="54" t="s">
        <v>10</v>
      </c>
      <c r="K1059" s="99"/>
    </row>
    <row r="1060" spans="1:11" ht="24">
      <c r="A1060" s="189"/>
      <c r="B1060" s="191"/>
      <c r="C1060" s="101" t="s">
        <v>120</v>
      </c>
      <c r="D1060" s="51">
        <v>2928.8831687230941</v>
      </c>
      <c r="E1060" s="52">
        <v>2447.2509227394239</v>
      </c>
      <c r="F1060" s="52">
        <v>2238.0387647535986</v>
      </c>
      <c r="G1060" s="83">
        <f t="shared" si="16"/>
        <v>0.76412701901295599</v>
      </c>
      <c r="H1060" s="54" t="s">
        <v>10</v>
      </c>
      <c r="I1060" s="54" t="s">
        <v>10</v>
      </c>
      <c r="J1060" s="54" t="s">
        <v>10</v>
      </c>
      <c r="K1060" s="99"/>
    </row>
    <row r="1061" spans="1:11">
      <c r="A1061" s="189"/>
      <c r="B1061" s="191"/>
      <c r="C1061" s="101" t="s">
        <v>55</v>
      </c>
      <c r="D1061" s="51">
        <v>25402.926486863904</v>
      </c>
      <c r="E1061" s="52">
        <v>18938.744822317778</v>
      </c>
      <c r="F1061" s="52">
        <v>13660.589893162465</v>
      </c>
      <c r="G1061" s="60">
        <f t="shared" si="16"/>
        <v>0.53775654156329145</v>
      </c>
      <c r="H1061" s="52">
        <v>22.237817422050785</v>
      </c>
      <c r="I1061" s="52">
        <v>25.955751092095372</v>
      </c>
      <c r="J1061" s="52">
        <v>25.955751092095372</v>
      </c>
      <c r="K1061" s="99"/>
    </row>
    <row r="1062" spans="1:11">
      <c r="A1062" s="189"/>
      <c r="B1062" s="192" t="s">
        <v>45</v>
      </c>
      <c r="C1062" s="101" t="s">
        <v>122</v>
      </c>
      <c r="D1062" s="51">
        <v>96.392346138902866</v>
      </c>
      <c r="E1062" s="52">
        <v>60.080160949590145</v>
      </c>
      <c r="F1062" s="52">
        <v>59.578392572428726</v>
      </c>
      <c r="G1062" s="83">
        <f t="shared" si="16"/>
        <v>0.61808219178082191</v>
      </c>
      <c r="H1062" s="54" t="s">
        <v>10</v>
      </c>
      <c r="I1062" s="54" t="s">
        <v>10</v>
      </c>
      <c r="J1062" s="54" t="s">
        <v>10</v>
      </c>
      <c r="K1062" s="99"/>
    </row>
    <row r="1063" spans="1:11">
      <c r="A1063" s="189"/>
      <c r="B1063" s="191"/>
      <c r="C1063" s="101" t="s">
        <v>55</v>
      </c>
      <c r="D1063" s="51">
        <v>96.392346138902866</v>
      </c>
      <c r="E1063" s="52">
        <v>60.080160949590145</v>
      </c>
      <c r="F1063" s="52">
        <v>59.578392572428726</v>
      </c>
      <c r="G1063" s="83">
        <f t="shared" si="16"/>
        <v>0.61808219178082191</v>
      </c>
      <c r="H1063" s="54" t="s">
        <v>10</v>
      </c>
      <c r="I1063" s="54" t="s">
        <v>10</v>
      </c>
      <c r="J1063" s="54" t="s">
        <v>10</v>
      </c>
      <c r="K1063" s="99"/>
    </row>
    <row r="1064" spans="1:11" ht="24">
      <c r="A1064" s="189"/>
      <c r="B1064" s="192" t="s">
        <v>55</v>
      </c>
      <c r="C1064" s="101" t="s">
        <v>56</v>
      </c>
      <c r="D1064" s="51">
        <v>17582.276601980648</v>
      </c>
      <c r="E1064" s="52">
        <v>15120.474388658462</v>
      </c>
      <c r="F1064" s="52">
        <v>10127.001800918662</v>
      </c>
      <c r="G1064" s="60">
        <f t="shared" si="16"/>
        <v>0.57597784576872446</v>
      </c>
      <c r="H1064" s="52">
        <v>5.4455445544554459</v>
      </c>
      <c r="I1064" s="52">
        <v>-0.43675861698958451</v>
      </c>
      <c r="J1064" s="54" t="s">
        <v>10</v>
      </c>
      <c r="K1064" s="99"/>
    </row>
    <row r="1065" spans="1:11">
      <c r="A1065" s="189"/>
      <c r="B1065" s="191"/>
      <c r="C1065" s="101" t="s">
        <v>57</v>
      </c>
      <c r="D1065" s="51">
        <v>12.18637763162466</v>
      </c>
      <c r="E1065" s="52">
        <v>12.18637763162466</v>
      </c>
      <c r="F1065" s="52">
        <v>11.436557210564715</v>
      </c>
      <c r="G1065" s="60">
        <f t="shared" si="16"/>
        <v>0.93847060679343308</v>
      </c>
      <c r="H1065" s="52">
        <v>7.5</v>
      </c>
      <c r="I1065" s="52">
        <v>0</v>
      </c>
      <c r="J1065" s="52">
        <v>0</v>
      </c>
      <c r="K1065" s="99"/>
    </row>
    <row r="1066" spans="1:11" ht="24">
      <c r="A1066" s="189"/>
      <c r="B1066" s="191"/>
      <c r="C1066" s="101" t="s">
        <v>58</v>
      </c>
      <c r="D1066" s="51">
        <v>8621.8737019912551</v>
      </c>
      <c r="E1066" s="52">
        <v>7796.8361193419187</v>
      </c>
      <c r="F1066" s="52">
        <v>5430.7641533284077</v>
      </c>
      <c r="G1066" s="60">
        <f t="shared" si="16"/>
        <v>0.62988212783424924</v>
      </c>
      <c r="H1066" s="52">
        <v>123.78</v>
      </c>
      <c r="I1066" s="52">
        <v>66.371457316443795</v>
      </c>
      <c r="J1066" s="52">
        <v>66.371457316443795</v>
      </c>
      <c r="K1066" s="99"/>
    </row>
    <row r="1067" spans="1:11">
      <c r="A1067" s="189"/>
      <c r="B1067" s="191"/>
      <c r="C1067" s="101" t="s">
        <v>59</v>
      </c>
      <c r="D1067" s="51">
        <v>1131.0518066011107</v>
      </c>
      <c r="E1067" s="52">
        <v>926.52708824533681</v>
      </c>
      <c r="F1067" s="52">
        <v>836.23343579730772</v>
      </c>
      <c r="G1067" s="60">
        <f t="shared" si="16"/>
        <v>0.73934140851624408</v>
      </c>
      <c r="H1067" s="52">
        <v>2.9144444444444444</v>
      </c>
      <c r="I1067" s="52">
        <v>0</v>
      </c>
      <c r="J1067" s="52">
        <v>0</v>
      </c>
      <c r="K1067" s="99"/>
    </row>
    <row r="1068" spans="1:11">
      <c r="A1068" s="189"/>
      <c r="B1068" s="191"/>
      <c r="C1068" s="101" t="s">
        <v>60</v>
      </c>
      <c r="D1068" s="51">
        <v>20862.478667361494</v>
      </c>
      <c r="E1068" s="52">
        <v>16491.047954678594</v>
      </c>
      <c r="F1068" s="52">
        <v>14309.172596369233</v>
      </c>
      <c r="G1068" s="60">
        <f t="shared" si="16"/>
        <v>0.68588075388929481</v>
      </c>
      <c r="H1068" s="52">
        <v>77.643902439024401</v>
      </c>
      <c r="I1068" s="52">
        <v>40.971883606140629</v>
      </c>
      <c r="J1068" s="52">
        <v>27.709736833086069</v>
      </c>
      <c r="K1068" s="99"/>
    </row>
    <row r="1069" spans="1:11">
      <c r="A1069" s="189"/>
      <c r="B1069" s="191"/>
      <c r="C1069" s="101" t="s">
        <v>69</v>
      </c>
      <c r="D1069" s="51">
        <v>63.425981331628513</v>
      </c>
      <c r="E1069" s="52">
        <v>48.714761008339778</v>
      </c>
      <c r="F1069" s="52">
        <v>33.565385349050985</v>
      </c>
      <c r="G1069" s="60">
        <f t="shared" si="16"/>
        <v>0.52920561328883997</v>
      </c>
      <c r="H1069" s="52">
        <v>2.5</v>
      </c>
      <c r="I1069" s="54" t="s">
        <v>10</v>
      </c>
      <c r="J1069" s="52">
        <v>0.30928080626033622</v>
      </c>
      <c r="K1069" s="99"/>
    </row>
    <row r="1070" spans="1:11">
      <c r="A1070" s="189"/>
      <c r="B1070" s="191"/>
      <c r="C1070" s="101" t="s">
        <v>71</v>
      </c>
      <c r="D1070" s="51">
        <v>14.259820292268333</v>
      </c>
      <c r="E1070" s="52">
        <v>14.259820292268333</v>
      </c>
      <c r="F1070" s="52">
        <v>14.117222089345651</v>
      </c>
      <c r="G1070" s="83">
        <f t="shared" si="16"/>
        <v>0.9900000000000001</v>
      </c>
      <c r="H1070" s="54" t="s">
        <v>10</v>
      </c>
      <c r="I1070" s="54" t="s">
        <v>10</v>
      </c>
      <c r="J1070" s="52">
        <v>3.5649550730670834</v>
      </c>
      <c r="K1070" s="99"/>
    </row>
    <row r="1071" spans="1:11">
      <c r="A1071" s="189"/>
      <c r="B1071" s="191"/>
      <c r="C1071" s="101" t="s">
        <v>72</v>
      </c>
      <c r="D1071" s="51">
        <v>5383.5530481389142</v>
      </c>
      <c r="E1071" s="52">
        <v>5339.0094985962678</v>
      </c>
      <c r="F1071" s="52">
        <v>5069.494599208293</v>
      </c>
      <c r="G1071" s="83">
        <f t="shared" si="16"/>
        <v>0.94166335018483927</v>
      </c>
      <c r="H1071" s="54" t="s">
        <v>10</v>
      </c>
      <c r="I1071" s="54" t="s">
        <v>10</v>
      </c>
      <c r="J1071" s="54" t="s">
        <v>10</v>
      </c>
      <c r="K1071" s="99"/>
    </row>
    <row r="1072" spans="1:11">
      <c r="A1072" s="189"/>
      <c r="B1072" s="191"/>
      <c r="C1072" s="101" t="s">
        <v>73</v>
      </c>
      <c r="D1072" s="51">
        <v>20337.900362638953</v>
      </c>
      <c r="E1072" s="52">
        <v>19435.765281051416</v>
      </c>
      <c r="F1072" s="52">
        <v>17629.575690993643</v>
      </c>
      <c r="G1072" s="60">
        <f t="shared" si="16"/>
        <v>0.86683361490842259</v>
      </c>
      <c r="H1072" s="52">
        <v>2.5</v>
      </c>
      <c r="I1072" s="52">
        <v>0</v>
      </c>
      <c r="J1072" s="52">
        <v>0</v>
      </c>
      <c r="K1072" s="99"/>
    </row>
    <row r="1073" spans="1:11">
      <c r="A1073" s="189"/>
      <c r="B1073" s="191"/>
      <c r="C1073" s="101" t="s">
        <v>74</v>
      </c>
      <c r="D1073" s="51">
        <v>18600.176463319447</v>
      </c>
      <c r="E1073" s="52">
        <v>17724.934755814313</v>
      </c>
      <c r="F1073" s="52">
        <v>18204.264063535018</v>
      </c>
      <c r="G1073" s="60">
        <f t="shared" si="16"/>
        <v>0.97871458904891628</v>
      </c>
      <c r="H1073" s="52">
        <v>14.785714285714286</v>
      </c>
      <c r="I1073" s="52">
        <v>6.8183255847953346</v>
      </c>
      <c r="J1073" s="52">
        <v>0</v>
      </c>
      <c r="K1073" s="99"/>
    </row>
    <row r="1074" spans="1:11">
      <c r="A1074" s="189"/>
      <c r="B1074" s="191"/>
      <c r="C1074" s="101" t="s">
        <v>75</v>
      </c>
      <c r="D1074" s="51">
        <v>27274.624799827972</v>
      </c>
      <c r="E1074" s="52">
        <v>26621.153947046652</v>
      </c>
      <c r="F1074" s="52">
        <v>23013.268785697332</v>
      </c>
      <c r="G1074" s="60">
        <f t="shared" si="16"/>
        <v>0.84376114995512175</v>
      </c>
      <c r="H1074" s="52">
        <v>16</v>
      </c>
      <c r="I1074" s="54" t="s">
        <v>10</v>
      </c>
      <c r="J1074" s="54" t="s">
        <v>10</v>
      </c>
      <c r="K1074" s="99"/>
    </row>
    <row r="1075" spans="1:11">
      <c r="A1075" s="189"/>
      <c r="B1075" s="191"/>
      <c r="C1075" s="101" t="s">
        <v>76</v>
      </c>
      <c r="D1075" s="51">
        <v>3700.5154382071023</v>
      </c>
      <c r="E1075" s="52">
        <v>3476.8431124179583</v>
      </c>
      <c r="F1075" s="52">
        <v>4500.1251309946456</v>
      </c>
      <c r="G1075" s="83">
        <f t="shared" si="16"/>
        <v>1.2160806261019015</v>
      </c>
      <c r="H1075" s="54" t="s">
        <v>10</v>
      </c>
      <c r="I1075" s="54" t="s">
        <v>10</v>
      </c>
      <c r="J1075" s="54" t="s">
        <v>10</v>
      </c>
      <c r="K1075" s="99"/>
    </row>
    <row r="1076" spans="1:11">
      <c r="A1076" s="189"/>
      <c r="B1076" s="191"/>
      <c r="C1076" s="101" t="s">
        <v>77</v>
      </c>
      <c r="D1076" s="51">
        <v>2183.9066038887313</v>
      </c>
      <c r="E1076" s="52">
        <v>2127.7859721484074</v>
      </c>
      <c r="F1076" s="52">
        <v>2258.6004131424734</v>
      </c>
      <c r="G1076" s="83">
        <f t="shared" si="16"/>
        <v>1.0342019247163501</v>
      </c>
      <c r="H1076" s="54" t="s">
        <v>10</v>
      </c>
      <c r="I1076" s="54" t="s">
        <v>10</v>
      </c>
      <c r="J1076" s="54" t="s">
        <v>10</v>
      </c>
      <c r="K1076" s="99"/>
    </row>
    <row r="1077" spans="1:11">
      <c r="A1077" s="189"/>
      <c r="B1077" s="191"/>
      <c r="C1077" s="101" t="s">
        <v>78</v>
      </c>
      <c r="D1077" s="51">
        <v>12912.357063182284</v>
      </c>
      <c r="E1077" s="52">
        <v>12547.113664306677</v>
      </c>
      <c r="F1077" s="52">
        <v>13891.216425582334</v>
      </c>
      <c r="G1077" s="60">
        <f t="shared" si="16"/>
        <v>1.0758079533899449</v>
      </c>
      <c r="H1077" s="52">
        <v>14.4</v>
      </c>
      <c r="I1077" s="52">
        <v>8.2383142085871679</v>
      </c>
      <c r="J1077" s="52">
        <v>8.2383142085871679</v>
      </c>
      <c r="K1077" s="99"/>
    </row>
    <row r="1078" spans="1:11">
      <c r="A1078" s="189"/>
      <c r="B1078" s="191"/>
      <c r="C1078" s="101" t="s">
        <v>86</v>
      </c>
      <c r="D1078" s="51">
        <v>412.60660131829928</v>
      </c>
      <c r="E1078" s="52">
        <v>393.80331042488024</v>
      </c>
      <c r="F1078" s="52">
        <v>541.36244460867158</v>
      </c>
      <c r="G1078" s="83">
        <f t="shared" si="16"/>
        <v>1.3120547341680691</v>
      </c>
      <c r="H1078" s="54" t="s">
        <v>10</v>
      </c>
      <c r="I1078" s="54" t="s">
        <v>10</v>
      </c>
      <c r="J1078" s="52">
        <v>0.3864114557619161</v>
      </c>
      <c r="K1078" s="99"/>
    </row>
    <row r="1079" spans="1:11">
      <c r="A1079" s="189"/>
      <c r="B1079" s="191"/>
      <c r="C1079" s="101" t="s">
        <v>87</v>
      </c>
      <c r="D1079" s="51">
        <v>694.83245759028523</v>
      </c>
      <c r="E1079" s="52">
        <v>681.99466307863133</v>
      </c>
      <c r="F1079" s="52">
        <v>659.24036080368762</v>
      </c>
      <c r="G1079" s="60">
        <f t="shared" si="16"/>
        <v>0.94877600146942931</v>
      </c>
      <c r="H1079" s="52">
        <v>0.05</v>
      </c>
      <c r="I1079" s="52">
        <v>0.05</v>
      </c>
      <c r="J1079" s="52">
        <v>0.05</v>
      </c>
      <c r="K1079" s="99"/>
    </row>
    <row r="1080" spans="1:11">
      <c r="A1080" s="189"/>
      <c r="B1080" s="191"/>
      <c r="C1080" s="101" t="s">
        <v>89</v>
      </c>
      <c r="D1080" s="51">
        <v>6872.7629443639953</v>
      </c>
      <c r="E1080" s="52">
        <v>6754.6619720178842</v>
      </c>
      <c r="F1080" s="52">
        <v>9333.4801921118215</v>
      </c>
      <c r="G1080" s="83">
        <f t="shared" si="16"/>
        <v>1.3580390110451483</v>
      </c>
      <c r="H1080" s="54" t="s">
        <v>10</v>
      </c>
      <c r="I1080" s="52">
        <v>3.515620486754818</v>
      </c>
      <c r="J1080" s="54" t="s">
        <v>10</v>
      </c>
      <c r="K1080" s="99"/>
    </row>
    <row r="1081" spans="1:11">
      <c r="A1081" s="189"/>
      <c r="B1081" s="191"/>
      <c r="C1081" s="101" t="s">
        <v>111</v>
      </c>
      <c r="D1081" s="51">
        <v>3672.5394178174201</v>
      </c>
      <c r="E1081" s="52">
        <v>3298.7611495066535</v>
      </c>
      <c r="F1081" s="52">
        <v>2179.1914326187812</v>
      </c>
      <c r="G1081" s="83">
        <f t="shared" si="16"/>
        <v>0.59337455223662883</v>
      </c>
      <c r="H1081" s="54" t="s">
        <v>10</v>
      </c>
      <c r="I1081" s="52">
        <v>0.22978398339695089</v>
      </c>
      <c r="J1081" s="52">
        <v>0.22978398339695089</v>
      </c>
      <c r="K1081" s="99"/>
    </row>
    <row r="1082" spans="1:11">
      <c r="A1082" s="189"/>
      <c r="B1082" s="191"/>
      <c r="C1082" s="101" t="s">
        <v>112</v>
      </c>
      <c r="D1082" s="51">
        <v>2321.6434605314312</v>
      </c>
      <c r="E1082" s="52">
        <v>1657.0978352766215</v>
      </c>
      <c r="F1082" s="52">
        <v>1597.1641666237358</v>
      </c>
      <c r="G1082" s="83">
        <f t="shared" si="16"/>
        <v>0.68794549799569138</v>
      </c>
      <c r="H1082" s="54" t="s">
        <v>10</v>
      </c>
      <c r="I1082" s="54" t="s">
        <v>10</v>
      </c>
      <c r="J1082" s="54" t="s">
        <v>10</v>
      </c>
      <c r="K1082" s="99"/>
    </row>
    <row r="1083" spans="1:11">
      <c r="A1083" s="189"/>
      <c r="B1083" s="191"/>
      <c r="C1083" s="101" t="s">
        <v>54</v>
      </c>
      <c r="D1083" s="51">
        <v>1280.9129670510163</v>
      </c>
      <c r="E1083" s="52">
        <v>1087.1805787959693</v>
      </c>
      <c r="F1083" s="52">
        <v>919.77814988889099</v>
      </c>
      <c r="G1083" s="83">
        <f t="shared" si="16"/>
        <v>0.71806451612903222</v>
      </c>
      <c r="H1083" s="54" t="s">
        <v>10</v>
      </c>
      <c r="I1083" s="54" t="s">
        <v>10</v>
      </c>
      <c r="J1083" s="54" t="s">
        <v>10</v>
      </c>
      <c r="K1083" s="99"/>
    </row>
    <row r="1084" spans="1:11">
      <c r="A1084" s="189"/>
      <c r="B1084" s="191"/>
      <c r="C1084" s="101" t="s">
        <v>113</v>
      </c>
      <c r="D1084" s="51">
        <v>4078.1839737563728</v>
      </c>
      <c r="E1084" s="52">
        <v>3374.1476796880229</v>
      </c>
      <c r="F1084" s="52">
        <v>2524.2851095374649</v>
      </c>
      <c r="G1084" s="83">
        <f t="shared" si="16"/>
        <v>0.61897283834705774</v>
      </c>
      <c r="H1084" s="54" t="s">
        <v>10</v>
      </c>
      <c r="I1084" s="54" t="s">
        <v>10</v>
      </c>
      <c r="J1084" s="54" t="s">
        <v>10</v>
      </c>
      <c r="K1084" s="99"/>
    </row>
    <row r="1085" spans="1:11" ht="24">
      <c r="A1085" s="189"/>
      <c r="B1085" s="191"/>
      <c r="C1085" s="101" t="s">
        <v>114</v>
      </c>
      <c r="D1085" s="51">
        <v>419.81167905786231</v>
      </c>
      <c r="E1085" s="52">
        <v>381.55415553818779</v>
      </c>
      <c r="F1085" s="52">
        <v>287.7809162208473</v>
      </c>
      <c r="G1085" s="83">
        <f t="shared" si="16"/>
        <v>0.68550002436016721</v>
      </c>
      <c r="H1085" s="54" t="s">
        <v>10</v>
      </c>
      <c r="I1085" s="54" t="s">
        <v>10</v>
      </c>
      <c r="J1085" s="54" t="s">
        <v>10</v>
      </c>
      <c r="K1085" s="99"/>
    </row>
    <row r="1086" spans="1:11">
      <c r="A1086" s="189"/>
      <c r="B1086" s="191"/>
      <c r="C1086" s="101" t="s">
        <v>116</v>
      </c>
      <c r="D1086" s="51">
        <v>1333.8481689364146</v>
      </c>
      <c r="E1086" s="52">
        <v>809.03595841333527</v>
      </c>
      <c r="F1086" s="52">
        <v>416.58793434994618</v>
      </c>
      <c r="G1086" s="60">
        <f t="shared" si="16"/>
        <v>0.31232035553351289</v>
      </c>
      <c r="H1086" s="52">
        <v>2.7721311475409838</v>
      </c>
      <c r="I1086" s="54" t="s">
        <v>10</v>
      </c>
      <c r="J1086" s="54" t="s">
        <v>10</v>
      </c>
      <c r="K1086" s="99"/>
    </row>
    <row r="1087" spans="1:11">
      <c r="A1087" s="189"/>
      <c r="B1087" s="191"/>
      <c r="C1087" s="101" t="s">
        <v>117</v>
      </c>
      <c r="D1087" s="51">
        <v>2924.4861011157427</v>
      </c>
      <c r="E1087" s="52">
        <v>1981.4850308221567</v>
      </c>
      <c r="F1087" s="52">
        <v>1201.1769076246483</v>
      </c>
      <c r="G1087" s="60">
        <f t="shared" si="16"/>
        <v>0.41073093394643873</v>
      </c>
      <c r="H1087" s="52">
        <v>19.465686274509803</v>
      </c>
      <c r="I1087" s="54" t="s">
        <v>10</v>
      </c>
      <c r="J1087" s="54" t="s">
        <v>10</v>
      </c>
      <c r="K1087" s="99"/>
    </row>
    <row r="1088" spans="1:11">
      <c r="A1088" s="189"/>
      <c r="B1088" s="191"/>
      <c r="C1088" s="101" t="s">
        <v>118</v>
      </c>
      <c r="D1088" s="51">
        <v>5502.1860796157998</v>
      </c>
      <c r="E1088" s="52">
        <v>3289.5686794626881</v>
      </c>
      <c r="F1088" s="52">
        <v>1817.0997013280971</v>
      </c>
      <c r="G1088" s="83">
        <f t="shared" si="16"/>
        <v>0.33025049953508284</v>
      </c>
      <c r="H1088" s="54" t="s">
        <v>10</v>
      </c>
      <c r="I1088" s="52">
        <v>25.725967108698423</v>
      </c>
      <c r="J1088" s="52">
        <v>25.725967108698423</v>
      </c>
      <c r="K1088" s="99"/>
    </row>
    <row r="1089" spans="1:11">
      <c r="A1089" s="189"/>
      <c r="B1089" s="191"/>
      <c r="C1089" s="101" t="s">
        <v>119</v>
      </c>
      <c r="D1089" s="51">
        <v>940.43147025874885</v>
      </c>
      <c r="E1089" s="52">
        <v>612.66283207471861</v>
      </c>
      <c r="F1089" s="52">
        <v>479.48681021645751</v>
      </c>
      <c r="G1089" s="83">
        <f t="shared" si="16"/>
        <v>0.50985832076050397</v>
      </c>
      <c r="H1089" s="54" t="s">
        <v>10</v>
      </c>
      <c r="I1089" s="54" t="s">
        <v>10</v>
      </c>
      <c r="J1089" s="54" t="s">
        <v>10</v>
      </c>
      <c r="K1089" s="99"/>
    </row>
    <row r="1090" spans="1:11" ht="24">
      <c r="A1090" s="189"/>
      <c r="B1090" s="191"/>
      <c r="C1090" s="101" t="s">
        <v>120</v>
      </c>
      <c r="D1090" s="51">
        <v>2928.8831687230941</v>
      </c>
      <c r="E1090" s="52">
        <v>2447.2509227394239</v>
      </c>
      <c r="F1090" s="52">
        <v>2238.0387647535986</v>
      </c>
      <c r="G1090" s="83">
        <f t="shared" si="16"/>
        <v>0.76412701901295599</v>
      </c>
      <c r="H1090" s="54" t="s">
        <v>10</v>
      </c>
      <c r="I1090" s="54" t="s">
        <v>10</v>
      </c>
      <c r="J1090" s="54" t="s">
        <v>10</v>
      </c>
      <c r="K1090" s="99"/>
    </row>
    <row r="1091" spans="1:11">
      <c r="A1091" s="189"/>
      <c r="B1091" s="191"/>
      <c r="C1091" s="101" t="s">
        <v>122</v>
      </c>
      <c r="D1091" s="51">
        <v>96.392346138902866</v>
      </c>
      <c r="E1091" s="52">
        <v>60.080160949590145</v>
      </c>
      <c r="F1091" s="52">
        <v>59.578392572428726</v>
      </c>
      <c r="G1091" s="83">
        <f t="shared" si="16"/>
        <v>0.61808219178082191</v>
      </c>
      <c r="H1091" s="54" t="s">
        <v>10</v>
      </c>
      <c r="I1091" s="54" t="s">
        <v>10</v>
      </c>
      <c r="J1091" s="54" t="s">
        <v>10</v>
      </c>
      <c r="K1091" s="99"/>
    </row>
    <row r="1092" spans="1:11">
      <c r="A1092" s="189"/>
      <c r="B1092" s="191"/>
      <c r="C1092" s="101" t="s">
        <v>55</v>
      </c>
      <c r="D1092" s="51">
        <v>172160.1075726687</v>
      </c>
      <c r="E1092" s="52">
        <v>154511.93767002693</v>
      </c>
      <c r="F1092" s="52">
        <v>139583.08754347535</v>
      </c>
      <c r="G1092" s="60">
        <f t="shared" si="16"/>
        <v>0.81077486248989128</v>
      </c>
      <c r="H1092" s="52">
        <v>289.75742314568936</v>
      </c>
      <c r="I1092" s="52">
        <v>151.48459367782755</v>
      </c>
      <c r="J1092" s="52">
        <v>132.58590678530175</v>
      </c>
      <c r="K1092" s="99"/>
    </row>
    <row r="1093" spans="1:11" ht="24">
      <c r="A1093" s="193" t="s">
        <v>19</v>
      </c>
      <c r="B1093" s="192" t="s">
        <v>36</v>
      </c>
      <c r="C1093" s="101" t="s">
        <v>56</v>
      </c>
      <c r="D1093" s="51">
        <v>89.306930693069319</v>
      </c>
      <c r="E1093" s="52">
        <v>89.306930693069319</v>
      </c>
      <c r="F1093" s="52">
        <v>3502.7920792079208</v>
      </c>
      <c r="G1093" s="60">
        <f t="shared" ref="G1093:G1156" si="17">F1093/D1093</f>
        <v>39.221951219512192</v>
      </c>
      <c r="H1093" s="52">
        <v>3502.7920792079208</v>
      </c>
      <c r="I1093" s="52">
        <v>305.0594059405941</v>
      </c>
      <c r="J1093" s="52">
        <v>87.128712871287135</v>
      </c>
      <c r="K1093" s="99"/>
    </row>
    <row r="1094" spans="1:11">
      <c r="A1094" s="189"/>
      <c r="B1094" s="191"/>
      <c r="C1094" s="101" t="s">
        <v>57</v>
      </c>
      <c r="D1094" s="51">
        <v>75</v>
      </c>
      <c r="E1094" s="52">
        <v>75</v>
      </c>
      <c r="F1094" s="52">
        <v>1875</v>
      </c>
      <c r="G1094" s="60">
        <f t="shared" si="17"/>
        <v>25</v>
      </c>
      <c r="H1094" s="52">
        <v>1875</v>
      </c>
      <c r="I1094" s="52">
        <v>90</v>
      </c>
      <c r="J1094" s="52">
        <v>60</v>
      </c>
      <c r="K1094" s="99"/>
    </row>
    <row r="1095" spans="1:11" ht="24">
      <c r="A1095" s="189"/>
      <c r="B1095" s="191"/>
      <c r="C1095" s="101" t="s">
        <v>58</v>
      </c>
      <c r="D1095" s="51">
        <v>3.25</v>
      </c>
      <c r="E1095" s="52">
        <v>3.25</v>
      </c>
      <c r="F1095" s="52">
        <v>1.6</v>
      </c>
      <c r="G1095" s="60">
        <f t="shared" si="17"/>
        <v>0.49230769230769234</v>
      </c>
      <c r="H1095" s="52">
        <v>1.6</v>
      </c>
      <c r="I1095" s="52">
        <v>0.05</v>
      </c>
      <c r="J1095" s="54" t="s">
        <v>10</v>
      </c>
      <c r="K1095" s="99"/>
    </row>
    <row r="1096" spans="1:11">
      <c r="A1096" s="189"/>
      <c r="B1096" s="191"/>
      <c r="C1096" s="101" t="s">
        <v>59</v>
      </c>
      <c r="D1096" s="51">
        <v>5.8045897078408943</v>
      </c>
      <c r="E1096" s="52">
        <v>5.8045897078408943</v>
      </c>
      <c r="F1096" s="52">
        <v>9.4730904031963394</v>
      </c>
      <c r="G1096" s="60">
        <f t="shared" si="17"/>
        <v>1.6319999999999999</v>
      </c>
      <c r="H1096" s="52">
        <v>7.1048178023972541</v>
      </c>
      <c r="I1096" s="52">
        <v>2.3218358831363579</v>
      </c>
      <c r="J1096" s="52">
        <v>2.3218358831363579</v>
      </c>
      <c r="K1096" s="99"/>
    </row>
    <row r="1097" spans="1:11">
      <c r="A1097" s="189"/>
      <c r="B1097" s="191"/>
      <c r="C1097" s="101" t="s">
        <v>60</v>
      </c>
      <c r="D1097" s="51">
        <v>0.33536585365853661</v>
      </c>
      <c r="E1097" s="52">
        <v>0.33536585365853661</v>
      </c>
      <c r="F1097" s="52">
        <v>3.0853658536585367</v>
      </c>
      <c r="G1097" s="60">
        <f t="shared" si="17"/>
        <v>9.1999999999999993</v>
      </c>
      <c r="H1097" s="52">
        <v>3.0853658536585367</v>
      </c>
      <c r="I1097" s="52">
        <v>0.13414634146341464</v>
      </c>
      <c r="J1097" s="52">
        <v>0</v>
      </c>
      <c r="K1097" s="99"/>
    </row>
    <row r="1098" spans="1:11">
      <c r="A1098" s="189"/>
      <c r="B1098" s="191"/>
      <c r="C1098" s="101" t="s">
        <v>61</v>
      </c>
      <c r="D1098" s="51">
        <v>28.409031781151839</v>
      </c>
      <c r="E1098" s="52">
        <v>28.409031781151839</v>
      </c>
      <c r="F1098" s="52">
        <v>71.805305096513891</v>
      </c>
      <c r="G1098" s="60">
        <f t="shared" si="17"/>
        <v>2.527552</v>
      </c>
      <c r="H1098" s="52">
        <v>34.262655961594618</v>
      </c>
      <c r="I1098" s="54" t="s">
        <v>10</v>
      </c>
      <c r="J1098" s="54" t="s">
        <v>10</v>
      </c>
      <c r="K1098" s="99"/>
    </row>
    <row r="1099" spans="1:11">
      <c r="A1099" s="189"/>
      <c r="B1099" s="191"/>
      <c r="C1099" s="101" t="s">
        <v>55</v>
      </c>
      <c r="D1099" s="51">
        <v>202.10591803572061</v>
      </c>
      <c r="E1099" s="52">
        <v>202.10591803572061</v>
      </c>
      <c r="F1099" s="52">
        <v>5463.755840561289</v>
      </c>
      <c r="G1099" s="60">
        <f t="shared" si="17"/>
        <v>27.03412098796441</v>
      </c>
      <c r="H1099" s="52">
        <v>5423.8449188255709</v>
      </c>
      <c r="I1099" s="52">
        <v>397.56538816519395</v>
      </c>
      <c r="J1099" s="52">
        <v>149.45054875442349</v>
      </c>
      <c r="K1099" s="99"/>
    </row>
    <row r="1100" spans="1:11" ht="24">
      <c r="A1100" s="189"/>
      <c r="B1100" s="192" t="s">
        <v>37</v>
      </c>
      <c r="C1100" s="101" t="s">
        <v>62</v>
      </c>
      <c r="D1100" s="51">
        <v>4.4438999561331229</v>
      </c>
      <c r="E1100" s="52">
        <v>4.4438999561331229</v>
      </c>
      <c r="F1100" s="52">
        <v>13.340753279490125</v>
      </c>
      <c r="G1100" s="60">
        <f t="shared" si="17"/>
        <v>3.0020372670807456</v>
      </c>
      <c r="H1100" s="52">
        <v>5.4717933372908716</v>
      </c>
      <c r="I1100" s="54" t="s">
        <v>10</v>
      </c>
      <c r="J1100" s="54" t="s">
        <v>10</v>
      </c>
      <c r="K1100" s="99"/>
    </row>
    <row r="1101" spans="1:11">
      <c r="A1101" s="189"/>
      <c r="B1101" s="191"/>
      <c r="C1101" s="101" t="s">
        <v>63</v>
      </c>
      <c r="D1101" s="51">
        <v>1.4824351466726857</v>
      </c>
      <c r="E1101" s="52">
        <v>1.4824351466726857</v>
      </c>
      <c r="F1101" s="52">
        <v>11.661823153825129</v>
      </c>
      <c r="G1101" s="60">
        <f t="shared" si="17"/>
        <v>7.8666666666666671</v>
      </c>
      <c r="H1101" s="52">
        <v>11.078731996133872</v>
      </c>
      <c r="I1101" s="54" t="s">
        <v>10</v>
      </c>
      <c r="J1101" s="54" t="s">
        <v>10</v>
      </c>
      <c r="K1101" s="99"/>
    </row>
    <row r="1102" spans="1:11">
      <c r="A1102" s="189"/>
      <c r="B1102" s="191"/>
      <c r="C1102" s="101" t="s">
        <v>64</v>
      </c>
      <c r="D1102" s="51">
        <v>3.4313434091700223</v>
      </c>
      <c r="E1102" s="52">
        <v>1.7156717045850112</v>
      </c>
      <c r="F1102" s="52">
        <v>6.9999405547068454</v>
      </c>
      <c r="G1102" s="60">
        <f t="shared" si="17"/>
        <v>2.04</v>
      </c>
      <c r="H1102" s="52">
        <v>4.8999583882947917</v>
      </c>
      <c r="I1102" s="54" t="s">
        <v>10</v>
      </c>
      <c r="J1102" s="54" t="s">
        <v>10</v>
      </c>
      <c r="K1102" s="99"/>
    </row>
    <row r="1103" spans="1:11">
      <c r="A1103" s="189"/>
      <c r="B1103" s="191"/>
      <c r="C1103" s="101" t="s">
        <v>65</v>
      </c>
      <c r="D1103" s="51">
        <v>4.3216769234037322</v>
      </c>
      <c r="E1103" s="52">
        <v>4.3216769234037322</v>
      </c>
      <c r="F1103" s="52">
        <v>5.0995787696164037</v>
      </c>
      <c r="G1103" s="60">
        <f t="shared" si="17"/>
        <v>1.18</v>
      </c>
      <c r="H1103" s="52">
        <v>0</v>
      </c>
      <c r="I1103" s="54" t="s">
        <v>10</v>
      </c>
      <c r="J1103" s="54" t="s">
        <v>10</v>
      </c>
      <c r="K1103" s="99"/>
    </row>
    <row r="1104" spans="1:11" ht="24">
      <c r="A1104" s="189"/>
      <c r="B1104" s="191"/>
      <c r="C1104" s="101" t="s">
        <v>67</v>
      </c>
      <c r="D1104" s="51">
        <v>13.56990049447524</v>
      </c>
      <c r="E1104" s="52">
        <v>13.56990049447524</v>
      </c>
      <c r="F1104" s="52">
        <v>27.682597008729491</v>
      </c>
      <c r="G1104" s="60">
        <f t="shared" si="17"/>
        <v>2.04</v>
      </c>
      <c r="H1104" s="52">
        <v>16.609558205237693</v>
      </c>
      <c r="I1104" s="54" t="s">
        <v>10</v>
      </c>
      <c r="J1104" s="54" t="s">
        <v>10</v>
      </c>
      <c r="K1104" s="99"/>
    </row>
    <row r="1105" spans="1:11">
      <c r="A1105" s="189"/>
      <c r="B1105" s="191"/>
      <c r="C1105" s="101" t="s">
        <v>71</v>
      </c>
      <c r="D1105" s="51">
        <v>5.3866079400738922</v>
      </c>
      <c r="E1105" s="52">
        <v>5.3866079400738922</v>
      </c>
      <c r="F1105" s="52">
        <v>2.4593253912523254</v>
      </c>
      <c r="G1105" s="60">
        <f t="shared" si="17"/>
        <v>0.45656290909090907</v>
      </c>
      <c r="H1105" s="52">
        <v>2.1722328994120526</v>
      </c>
      <c r="I1105" s="54" t="s">
        <v>10</v>
      </c>
      <c r="J1105" s="54" t="s">
        <v>10</v>
      </c>
      <c r="K1105" s="99"/>
    </row>
    <row r="1106" spans="1:11">
      <c r="A1106" s="189"/>
      <c r="B1106" s="191"/>
      <c r="C1106" s="101" t="s">
        <v>55</v>
      </c>
      <c r="D1106" s="51">
        <v>32.635863869928691</v>
      </c>
      <c r="E1106" s="52">
        <v>30.920192165343678</v>
      </c>
      <c r="F1106" s="52">
        <v>67.244018157620317</v>
      </c>
      <c r="G1106" s="60">
        <f t="shared" si="17"/>
        <v>2.0604332223477693</v>
      </c>
      <c r="H1106" s="52">
        <v>40.232274826369277</v>
      </c>
      <c r="I1106" s="54" t="s">
        <v>10</v>
      </c>
      <c r="J1106" s="54" t="s">
        <v>10</v>
      </c>
      <c r="K1106" s="99"/>
    </row>
    <row r="1107" spans="1:11">
      <c r="A1107" s="189"/>
      <c r="B1107" s="192" t="s">
        <v>38</v>
      </c>
      <c r="C1107" s="101" t="s">
        <v>72</v>
      </c>
      <c r="D1107" s="51">
        <v>33.192962622043204</v>
      </c>
      <c r="E1107" s="52">
        <v>33.192962622043204</v>
      </c>
      <c r="F1107" s="52">
        <v>92.077979800629791</v>
      </c>
      <c r="G1107" s="60">
        <f t="shared" si="17"/>
        <v>2.7740211336086484</v>
      </c>
      <c r="H1107" s="52">
        <v>77.148316500524828</v>
      </c>
      <c r="I1107" s="52">
        <v>0.5</v>
      </c>
      <c r="J1107" s="52">
        <v>0.5</v>
      </c>
      <c r="K1107" s="99"/>
    </row>
    <row r="1108" spans="1:11">
      <c r="A1108" s="189"/>
      <c r="B1108" s="191"/>
      <c r="C1108" s="101" t="s">
        <v>73</v>
      </c>
      <c r="D1108" s="51">
        <v>203.04876850874714</v>
      </c>
      <c r="E1108" s="52">
        <v>191.12208885549242</v>
      </c>
      <c r="F1108" s="52">
        <v>521.83046764048618</v>
      </c>
      <c r="G1108" s="60">
        <f t="shared" si="17"/>
        <v>2.5699760282860629</v>
      </c>
      <c r="H1108" s="52">
        <v>327.59809209156862</v>
      </c>
      <c r="I1108" s="52">
        <v>17.669155041858851</v>
      </c>
      <c r="J1108" s="52">
        <v>10.307007107750996</v>
      </c>
      <c r="K1108" s="99"/>
    </row>
    <row r="1109" spans="1:11">
      <c r="A1109" s="189"/>
      <c r="B1109" s="191"/>
      <c r="C1109" s="101" t="s">
        <v>74</v>
      </c>
      <c r="D1109" s="51">
        <v>2.1428571428571428</v>
      </c>
      <c r="E1109" s="52">
        <v>1.0714285714285714</v>
      </c>
      <c r="F1109" s="52">
        <v>1.2857142857142856</v>
      </c>
      <c r="G1109" s="60">
        <f t="shared" si="17"/>
        <v>0.6</v>
      </c>
      <c r="H1109" s="52">
        <v>1.2857142857142856</v>
      </c>
      <c r="I1109" s="52">
        <v>0.1607142857142857</v>
      </c>
      <c r="J1109" s="52">
        <v>0</v>
      </c>
      <c r="K1109" s="99"/>
    </row>
    <row r="1110" spans="1:11">
      <c r="A1110" s="189"/>
      <c r="B1110" s="191"/>
      <c r="C1110" s="101" t="s">
        <v>75</v>
      </c>
      <c r="D1110" s="51">
        <v>133.85908171212165</v>
      </c>
      <c r="E1110" s="52">
        <v>133.85908171212165</v>
      </c>
      <c r="F1110" s="52">
        <v>333.86684180907315</v>
      </c>
      <c r="G1110" s="60">
        <f t="shared" si="17"/>
        <v>2.4941665334824998</v>
      </c>
      <c r="H1110" s="52">
        <v>241.48974178782635</v>
      </c>
      <c r="I1110" s="54" t="s">
        <v>10</v>
      </c>
      <c r="J1110" s="54" t="s">
        <v>10</v>
      </c>
      <c r="K1110" s="99"/>
    </row>
    <row r="1111" spans="1:11">
      <c r="A1111" s="189"/>
      <c r="B1111" s="191"/>
      <c r="C1111" s="101" t="s">
        <v>55</v>
      </c>
      <c r="D1111" s="51">
        <v>372.24366998576909</v>
      </c>
      <c r="E1111" s="52">
        <v>359.24556176108587</v>
      </c>
      <c r="F1111" s="52">
        <v>949.0610035359033</v>
      </c>
      <c r="G1111" s="60">
        <f t="shared" si="17"/>
        <v>2.5495692205382188</v>
      </c>
      <c r="H1111" s="52">
        <v>647.52186466563398</v>
      </c>
      <c r="I1111" s="52">
        <v>18.329869327573135</v>
      </c>
      <c r="J1111" s="52">
        <v>10.807007107750994</v>
      </c>
      <c r="K1111" s="99"/>
    </row>
    <row r="1112" spans="1:11" ht="24">
      <c r="A1112" s="189"/>
      <c r="B1112" s="192" t="s">
        <v>39</v>
      </c>
      <c r="C1112" s="101" t="s">
        <v>80</v>
      </c>
      <c r="D1112" s="51">
        <v>16.179818883212313</v>
      </c>
      <c r="E1112" s="52">
        <v>16.179818883212313</v>
      </c>
      <c r="F1112" s="52">
        <v>66.013661043506232</v>
      </c>
      <c r="G1112" s="60">
        <f t="shared" si="17"/>
        <v>4.08</v>
      </c>
      <c r="H1112" s="52">
        <v>34.70122633909159</v>
      </c>
      <c r="I1112" s="52">
        <v>1.7010405068182153</v>
      </c>
      <c r="J1112" s="52">
        <v>1.7010405068182153</v>
      </c>
      <c r="K1112" s="99"/>
    </row>
    <row r="1113" spans="1:11">
      <c r="A1113" s="189"/>
      <c r="B1113" s="191"/>
      <c r="C1113" s="101" t="s">
        <v>85</v>
      </c>
      <c r="D1113" s="51">
        <v>20.193346094561214</v>
      </c>
      <c r="E1113" s="52">
        <v>18.60291900113144</v>
      </c>
      <c r="F1113" s="52">
        <v>75.899909524616277</v>
      </c>
      <c r="G1113" s="60">
        <f t="shared" si="17"/>
        <v>3.758659370725034</v>
      </c>
      <c r="H1113" s="52">
        <v>65.883899364608055</v>
      </c>
      <c r="I1113" s="52">
        <v>1.272341674743819</v>
      </c>
      <c r="J1113" s="52">
        <v>1.272341674743819</v>
      </c>
      <c r="K1113" s="99"/>
    </row>
    <row r="1114" spans="1:11">
      <c r="A1114" s="189"/>
      <c r="B1114" s="191"/>
      <c r="C1114" s="101" t="s">
        <v>55</v>
      </c>
      <c r="D1114" s="51">
        <v>36.373164977773527</v>
      </c>
      <c r="E1114" s="52">
        <v>34.782737884343753</v>
      </c>
      <c r="F1114" s="52">
        <v>141.91357056812251</v>
      </c>
      <c r="G1114" s="60">
        <f t="shared" si="17"/>
        <v>3.9016008272813578</v>
      </c>
      <c r="H1114" s="52">
        <v>100.58512570369965</v>
      </c>
      <c r="I1114" s="52">
        <v>2.9733821815620343</v>
      </c>
      <c r="J1114" s="52">
        <v>2.9733821815620343</v>
      </c>
      <c r="K1114" s="99"/>
    </row>
    <row r="1115" spans="1:11">
      <c r="A1115" s="189"/>
      <c r="B1115" s="192" t="s">
        <v>40</v>
      </c>
      <c r="C1115" s="101" t="s">
        <v>86</v>
      </c>
      <c r="D1115" s="51">
        <v>304.79166666666669</v>
      </c>
      <c r="E1115" s="52">
        <v>304.79166666666669</v>
      </c>
      <c r="F1115" s="52">
        <v>9769.375</v>
      </c>
      <c r="G1115" s="60">
        <f t="shared" si="17"/>
        <v>32.05263157894737</v>
      </c>
      <c r="H1115" s="52">
        <v>9769.375</v>
      </c>
      <c r="I1115" s="52">
        <v>370.5625</v>
      </c>
      <c r="J1115" s="52">
        <v>135.55208333333334</v>
      </c>
      <c r="K1115" s="99"/>
    </row>
    <row r="1116" spans="1:11">
      <c r="A1116" s="189"/>
      <c r="B1116" s="191"/>
      <c r="C1116" s="101" t="s">
        <v>87</v>
      </c>
      <c r="D1116" s="51">
        <v>80</v>
      </c>
      <c r="E1116" s="52">
        <v>80</v>
      </c>
      <c r="F1116" s="52">
        <v>2850</v>
      </c>
      <c r="G1116" s="60">
        <f t="shared" si="17"/>
        <v>35.625</v>
      </c>
      <c r="H1116" s="52">
        <v>2850</v>
      </c>
      <c r="I1116" s="52">
        <v>102.5</v>
      </c>
      <c r="J1116" s="52">
        <v>47</v>
      </c>
      <c r="K1116" s="99"/>
    </row>
    <row r="1117" spans="1:11">
      <c r="A1117" s="189"/>
      <c r="B1117" s="191"/>
      <c r="C1117" s="101" t="s">
        <v>55</v>
      </c>
      <c r="D1117" s="51">
        <v>384.79166666666669</v>
      </c>
      <c r="E1117" s="52">
        <v>384.79166666666669</v>
      </c>
      <c r="F1117" s="52">
        <v>12619.375</v>
      </c>
      <c r="G1117" s="60">
        <f t="shared" si="17"/>
        <v>32.795343800757983</v>
      </c>
      <c r="H1117" s="52">
        <v>12619.375</v>
      </c>
      <c r="I1117" s="52">
        <v>473.0625</v>
      </c>
      <c r="J1117" s="52">
        <v>182.55208333333334</v>
      </c>
      <c r="K1117" s="99"/>
    </row>
    <row r="1118" spans="1:11">
      <c r="A1118" s="189"/>
      <c r="B1118" s="192" t="s">
        <v>41</v>
      </c>
      <c r="C1118" s="101" t="s">
        <v>90</v>
      </c>
      <c r="D1118" s="51">
        <v>57.319751101425005</v>
      </c>
      <c r="E1118" s="52">
        <v>57.319751101425005</v>
      </c>
      <c r="F1118" s="52">
        <v>140.31875069628842</v>
      </c>
      <c r="G1118" s="83">
        <f t="shared" si="17"/>
        <v>2.448</v>
      </c>
      <c r="H1118" s="54" t="s">
        <v>10</v>
      </c>
      <c r="I1118" s="54" t="s">
        <v>10</v>
      </c>
      <c r="J1118" s="54" t="s">
        <v>10</v>
      </c>
      <c r="K1118" s="99"/>
    </row>
    <row r="1119" spans="1:11">
      <c r="A1119" s="189"/>
      <c r="B1119" s="191"/>
      <c r="C1119" s="101" t="s">
        <v>92</v>
      </c>
      <c r="D1119" s="51">
        <v>3.0769940111639129</v>
      </c>
      <c r="E1119" s="52">
        <v>3.0769940111639129</v>
      </c>
      <c r="F1119" s="52">
        <v>12.554135565548766</v>
      </c>
      <c r="G1119" s="60">
        <f t="shared" si="17"/>
        <v>4.08</v>
      </c>
      <c r="H1119" s="52">
        <v>2.153895807814739</v>
      </c>
      <c r="I1119" s="54" t="s">
        <v>10</v>
      </c>
      <c r="J1119" s="54" t="s">
        <v>10</v>
      </c>
      <c r="K1119" s="99"/>
    </row>
    <row r="1120" spans="1:11">
      <c r="A1120" s="189"/>
      <c r="B1120" s="191"/>
      <c r="C1120" s="101" t="s">
        <v>94</v>
      </c>
      <c r="D1120" s="51">
        <v>21.454943911380418</v>
      </c>
      <c r="E1120" s="52">
        <v>21.454943911380418</v>
      </c>
      <c r="F1120" s="52">
        <v>27.017336777293856</v>
      </c>
      <c r="G1120" s="60">
        <f t="shared" si="17"/>
        <v>1.2592592592592591</v>
      </c>
      <c r="H1120" s="52">
        <v>0</v>
      </c>
      <c r="I1120" s="54" t="s">
        <v>10</v>
      </c>
      <c r="J1120" s="54" t="s">
        <v>10</v>
      </c>
      <c r="K1120" s="99"/>
    </row>
    <row r="1121" spans="1:11">
      <c r="A1121" s="189"/>
      <c r="B1121" s="191"/>
      <c r="C1121" s="101" t="s">
        <v>55</v>
      </c>
      <c r="D1121" s="51">
        <v>81.851689023969328</v>
      </c>
      <c r="E1121" s="52">
        <v>81.851689023969328</v>
      </c>
      <c r="F1121" s="52">
        <v>179.89022303913103</v>
      </c>
      <c r="G1121" s="60">
        <f t="shared" si="17"/>
        <v>2.1977582281344525</v>
      </c>
      <c r="H1121" s="52">
        <v>2.153895807814739</v>
      </c>
      <c r="I1121" s="54" t="s">
        <v>10</v>
      </c>
      <c r="J1121" s="54" t="s">
        <v>10</v>
      </c>
      <c r="K1121" s="99"/>
    </row>
    <row r="1122" spans="1:11">
      <c r="A1122" s="189"/>
      <c r="B1122" s="192" t="s">
        <v>42</v>
      </c>
      <c r="C1122" s="101" t="s">
        <v>97</v>
      </c>
      <c r="D1122" s="51">
        <v>37.288142787234371</v>
      </c>
      <c r="E1122" s="52">
        <v>37.288142787234371</v>
      </c>
      <c r="F1122" s="52">
        <v>60.854249028766489</v>
      </c>
      <c r="G1122" s="60">
        <f t="shared" si="17"/>
        <v>1.6319999999999999</v>
      </c>
      <c r="H1122" s="52">
        <v>45.64068677157487</v>
      </c>
      <c r="I1122" s="52">
        <v>2.0881359960851249</v>
      </c>
      <c r="J1122" s="52">
        <v>2.0881359960851249</v>
      </c>
      <c r="K1122" s="99"/>
    </row>
    <row r="1123" spans="1:11">
      <c r="A1123" s="189"/>
      <c r="B1123" s="191"/>
      <c r="C1123" s="101" t="s">
        <v>99</v>
      </c>
      <c r="D1123" s="51">
        <v>12.059609661244037</v>
      </c>
      <c r="E1123" s="52">
        <v>12.059609661244037</v>
      </c>
      <c r="F1123" s="52">
        <v>1.8278378032753273</v>
      </c>
      <c r="G1123" s="60">
        <f t="shared" si="17"/>
        <v>0.15156691258005214</v>
      </c>
      <c r="H1123" s="52">
        <v>1.375</v>
      </c>
      <c r="I1123" s="52">
        <v>0.20624999999999999</v>
      </c>
      <c r="J1123" s="52">
        <v>0.13750000000000001</v>
      </c>
      <c r="K1123" s="99"/>
    </row>
    <row r="1124" spans="1:11">
      <c r="A1124" s="189"/>
      <c r="B1124" s="191"/>
      <c r="C1124" s="101" t="s">
        <v>55</v>
      </c>
      <c r="D1124" s="51">
        <v>49.34775244847841</v>
      </c>
      <c r="E1124" s="52">
        <v>49.34775244847841</v>
      </c>
      <c r="F1124" s="52">
        <v>62.682086832041819</v>
      </c>
      <c r="G1124" s="60">
        <f t="shared" si="17"/>
        <v>1.2702115845597048</v>
      </c>
      <c r="H1124" s="52">
        <v>47.01568677157487</v>
      </c>
      <c r="I1124" s="52">
        <v>2.2943859960851247</v>
      </c>
      <c r="J1124" s="52">
        <v>2.2256359960851251</v>
      </c>
      <c r="K1124" s="99"/>
    </row>
    <row r="1125" spans="1:11">
      <c r="A1125" s="189"/>
      <c r="B1125" s="192" t="s">
        <v>43</v>
      </c>
      <c r="C1125" s="101" t="s">
        <v>104</v>
      </c>
      <c r="D1125" s="51">
        <v>3.3922505360261543</v>
      </c>
      <c r="E1125" s="52">
        <v>3.3922505360261543</v>
      </c>
      <c r="F1125" s="52">
        <v>2.7680764373973417</v>
      </c>
      <c r="G1125" s="60">
        <f t="shared" si="17"/>
        <v>0.81599999999999995</v>
      </c>
      <c r="H1125" s="52">
        <v>2.0760573280480066</v>
      </c>
      <c r="I1125" s="54" t="s">
        <v>10</v>
      </c>
      <c r="J1125" s="54" t="s">
        <v>10</v>
      </c>
      <c r="K1125" s="99"/>
    </row>
    <row r="1126" spans="1:11">
      <c r="A1126" s="189"/>
      <c r="B1126" s="191"/>
      <c r="C1126" s="101" t="s">
        <v>106</v>
      </c>
      <c r="D1126" s="51">
        <v>16.181143386121349</v>
      </c>
      <c r="E1126" s="52">
        <v>16.181143386121349</v>
      </c>
      <c r="F1126" s="52">
        <v>89.984889986709902</v>
      </c>
      <c r="G1126" s="60">
        <f t="shared" si="17"/>
        <v>5.5610958904109591</v>
      </c>
      <c r="H1126" s="52">
        <v>61.497211247198727</v>
      </c>
      <c r="I1126" s="54" t="s">
        <v>10</v>
      </c>
      <c r="J1126" s="54" t="s">
        <v>10</v>
      </c>
      <c r="K1126" s="99"/>
    </row>
    <row r="1127" spans="1:11">
      <c r="A1127" s="189"/>
      <c r="B1127" s="191"/>
      <c r="C1127" s="101" t="s">
        <v>109</v>
      </c>
      <c r="D1127" s="51">
        <v>472.41792741446096</v>
      </c>
      <c r="E1127" s="52">
        <v>455.98131185127727</v>
      </c>
      <c r="F1127" s="52">
        <v>2258.3687392177299</v>
      </c>
      <c r="G1127" s="60">
        <f t="shared" si="17"/>
        <v>4.7804467361722738</v>
      </c>
      <c r="H1127" s="52">
        <v>1878.4249415032446</v>
      </c>
      <c r="I1127" s="52">
        <v>0.84247967893921438</v>
      </c>
      <c r="J1127" s="52">
        <v>0.84247967893921438</v>
      </c>
      <c r="K1127" s="99"/>
    </row>
    <row r="1128" spans="1:11">
      <c r="A1128" s="189"/>
      <c r="B1128" s="191"/>
      <c r="C1128" s="101" t="s">
        <v>55</v>
      </c>
      <c r="D1128" s="51">
        <v>491.99132133660851</v>
      </c>
      <c r="E1128" s="52">
        <v>475.55470577342481</v>
      </c>
      <c r="F1128" s="52">
        <v>2351.1217056418373</v>
      </c>
      <c r="G1128" s="60">
        <f t="shared" si="17"/>
        <v>4.7787869494414457</v>
      </c>
      <c r="H1128" s="52">
        <v>1941.9982100784912</v>
      </c>
      <c r="I1128" s="52">
        <v>0.84247967893921438</v>
      </c>
      <c r="J1128" s="52">
        <v>0.84247967893921438</v>
      </c>
      <c r="K1128" s="99"/>
    </row>
    <row r="1129" spans="1:11">
      <c r="A1129" s="189"/>
      <c r="B1129" s="192" t="s">
        <v>44</v>
      </c>
      <c r="C1129" s="101" t="s">
        <v>111</v>
      </c>
      <c r="D1129" s="51">
        <v>24.483088131084664</v>
      </c>
      <c r="E1129" s="52">
        <v>24.483088131084664</v>
      </c>
      <c r="F1129" s="52">
        <v>28.939010170942069</v>
      </c>
      <c r="G1129" s="60">
        <f t="shared" si="17"/>
        <v>1.1819999999999999</v>
      </c>
      <c r="H1129" s="52">
        <v>19.292673447294717</v>
      </c>
      <c r="I1129" s="52">
        <v>4.8966176262169334</v>
      </c>
      <c r="J1129" s="54" t="s">
        <v>10</v>
      </c>
      <c r="K1129" s="99"/>
    </row>
    <row r="1130" spans="1:11">
      <c r="A1130" s="189"/>
      <c r="B1130" s="191"/>
      <c r="C1130" s="101" t="s">
        <v>113</v>
      </c>
      <c r="D1130" s="51">
        <v>59.286386576019474</v>
      </c>
      <c r="E1130" s="52">
        <v>59.286386576019474</v>
      </c>
      <c r="F1130" s="52">
        <v>59.15663954034077</v>
      </c>
      <c r="G1130" s="60">
        <f t="shared" si="17"/>
        <v>0.99781152060073119</v>
      </c>
      <c r="H1130" s="52">
        <v>45.127028418217165</v>
      </c>
      <c r="I1130" s="52">
        <v>3.9645318085811661</v>
      </c>
      <c r="J1130" s="54" t="s">
        <v>10</v>
      </c>
      <c r="K1130" s="99"/>
    </row>
    <row r="1131" spans="1:11">
      <c r="A1131" s="189"/>
      <c r="B1131" s="191"/>
      <c r="C1131" s="101" t="s">
        <v>116</v>
      </c>
      <c r="D1131" s="51">
        <v>16.73083522917862</v>
      </c>
      <c r="E1131" s="52">
        <v>16.73083522917862</v>
      </c>
      <c r="F1131" s="52">
        <v>33.682082203890644</v>
      </c>
      <c r="G1131" s="60">
        <f t="shared" si="17"/>
        <v>2.0131739833973743</v>
      </c>
      <c r="H1131" s="52">
        <v>14.590163934426229</v>
      </c>
      <c r="I1131" s="52">
        <v>2.3447297085203314</v>
      </c>
      <c r="J1131" s="52">
        <v>1.6152215117990201</v>
      </c>
      <c r="K1131" s="99"/>
    </row>
    <row r="1132" spans="1:11">
      <c r="A1132" s="189"/>
      <c r="B1132" s="191"/>
      <c r="C1132" s="101" t="s">
        <v>117</v>
      </c>
      <c r="D1132" s="51">
        <v>5.3921568627450975</v>
      </c>
      <c r="E1132" s="52">
        <v>5.3921568627450975</v>
      </c>
      <c r="F1132" s="52">
        <v>80.882352941176464</v>
      </c>
      <c r="G1132" s="60">
        <f t="shared" si="17"/>
        <v>15</v>
      </c>
      <c r="H1132" s="52">
        <v>80.882352941176464</v>
      </c>
      <c r="I1132" s="54" t="s">
        <v>10</v>
      </c>
      <c r="J1132" s="54" t="s">
        <v>10</v>
      </c>
      <c r="K1132" s="99"/>
    </row>
    <row r="1133" spans="1:11">
      <c r="A1133" s="189"/>
      <c r="B1133" s="191"/>
      <c r="C1133" s="101" t="s">
        <v>55</v>
      </c>
      <c r="D1133" s="51">
        <v>105.89246679902784</v>
      </c>
      <c r="E1133" s="52">
        <v>105.89246679902784</v>
      </c>
      <c r="F1133" s="52">
        <v>202.66008485634995</v>
      </c>
      <c r="G1133" s="60">
        <f t="shared" si="17"/>
        <v>1.9138291040190452</v>
      </c>
      <c r="H1133" s="52">
        <v>159.89221874111456</v>
      </c>
      <c r="I1133" s="52">
        <v>11.20587914331843</v>
      </c>
      <c r="J1133" s="52">
        <v>1.6152215117990201</v>
      </c>
      <c r="K1133" s="99"/>
    </row>
    <row r="1134" spans="1:11" ht="24">
      <c r="A1134" s="189"/>
      <c r="B1134" s="192" t="s">
        <v>55</v>
      </c>
      <c r="C1134" s="101" t="s">
        <v>56</v>
      </c>
      <c r="D1134" s="51">
        <v>89.306930693069319</v>
      </c>
      <c r="E1134" s="52">
        <v>89.306930693069319</v>
      </c>
      <c r="F1134" s="52">
        <v>3502.7920792079208</v>
      </c>
      <c r="G1134" s="60">
        <f t="shared" si="17"/>
        <v>39.221951219512192</v>
      </c>
      <c r="H1134" s="52">
        <v>3502.7920792079208</v>
      </c>
      <c r="I1134" s="52">
        <v>305.0594059405941</v>
      </c>
      <c r="J1134" s="52">
        <v>87.128712871287135</v>
      </c>
      <c r="K1134" s="99"/>
    </row>
    <row r="1135" spans="1:11">
      <c r="A1135" s="189"/>
      <c r="B1135" s="191"/>
      <c r="C1135" s="101" t="s">
        <v>57</v>
      </c>
      <c r="D1135" s="51">
        <v>75</v>
      </c>
      <c r="E1135" s="52">
        <v>75</v>
      </c>
      <c r="F1135" s="52">
        <v>1875</v>
      </c>
      <c r="G1135" s="60">
        <f t="shared" si="17"/>
        <v>25</v>
      </c>
      <c r="H1135" s="52">
        <v>1875</v>
      </c>
      <c r="I1135" s="52">
        <v>90</v>
      </c>
      <c r="J1135" s="52">
        <v>60</v>
      </c>
      <c r="K1135" s="99"/>
    </row>
    <row r="1136" spans="1:11" ht="24">
      <c r="A1136" s="189"/>
      <c r="B1136" s="191"/>
      <c r="C1136" s="101" t="s">
        <v>58</v>
      </c>
      <c r="D1136" s="51">
        <v>3.25</v>
      </c>
      <c r="E1136" s="52">
        <v>3.25</v>
      </c>
      <c r="F1136" s="52">
        <v>1.6</v>
      </c>
      <c r="G1136" s="60">
        <f t="shared" si="17"/>
        <v>0.49230769230769234</v>
      </c>
      <c r="H1136" s="52">
        <v>1.6</v>
      </c>
      <c r="I1136" s="52">
        <v>0.05</v>
      </c>
      <c r="J1136" s="54" t="s">
        <v>10</v>
      </c>
      <c r="K1136" s="99"/>
    </row>
    <row r="1137" spans="1:11">
      <c r="A1137" s="189"/>
      <c r="B1137" s="191"/>
      <c r="C1137" s="101" t="s">
        <v>59</v>
      </c>
      <c r="D1137" s="51">
        <v>5.8045897078408943</v>
      </c>
      <c r="E1137" s="52">
        <v>5.8045897078408943</v>
      </c>
      <c r="F1137" s="52">
        <v>9.4730904031963394</v>
      </c>
      <c r="G1137" s="60">
        <f t="shared" si="17"/>
        <v>1.6319999999999999</v>
      </c>
      <c r="H1137" s="52">
        <v>7.1048178023972541</v>
      </c>
      <c r="I1137" s="52">
        <v>2.3218358831363579</v>
      </c>
      <c r="J1137" s="52">
        <v>2.3218358831363579</v>
      </c>
      <c r="K1137" s="99"/>
    </row>
    <row r="1138" spans="1:11">
      <c r="A1138" s="189"/>
      <c r="B1138" s="191"/>
      <c r="C1138" s="101" t="s">
        <v>60</v>
      </c>
      <c r="D1138" s="51">
        <v>0.33536585365853661</v>
      </c>
      <c r="E1138" s="52">
        <v>0.33536585365853661</v>
      </c>
      <c r="F1138" s="52">
        <v>3.0853658536585367</v>
      </c>
      <c r="G1138" s="60">
        <f t="shared" si="17"/>
        <v>9.1999999999999993</v>
      </c>
      <c r="H1138" s="52">
        <v>3.0853658536585367</v>
      </c>
      <c r="I1138" s="52">
        <v>0.13414634146341464</v>
      </c>
      <c r="J1138" s="52">
        <v>0</v>
      </c>
      <c r="K1138" s="99"/>
    </row>
    <row r="1139" spans="1:11">
      <c r="A1139" s="189"/>
      <c r="B1139" s="191"/>
      <c r="C1139" s="101" t="s">
        <v>61</v>
      </c>
      <c r="D1139" s="51">
        <v>28.409031781151839</v>
      </c>
      <c r="E1139" s="52">
        <v>28.409031781151839</v>
      </c>
      <c r="F1139" s="52">
        <v>71.805305096513891</v>
      </c>
      <c r="G1139" s="60">
        <f t="shared" si="17"/>
        <v>2.527552</v>
      </c>
      <c r="H1139" s="52">
        <v>34.262655961594618</v>
      </c>
      <c r="I1139" s="54" t="s">
        <v>10</v>
      </c>
      <c r="J1139" s="54" t="s">
        <v>10</v>
      </c>
      <c r="K1139" s="99"/>
    </row>
    <row r="1140" spans="1:11" ht="24">
      <c r="A1140" s="189"/>
      <c r="B1140" s="191"/>
      <c r="C1140" s="101" t="s">
        <v>62</v>
      </c>
      <c r="D1140" s="51">
        <v>4.4438999561331229</v>
      </c>
      <c r="E1140" s="52">
        <v>4.4438999561331229</v>
      </c>
      <c r="F1140" s="52">
        <v>13.340753279490125</v>
      </c>
      <c r="G1140" s="60">
        <f t="shared" si="17"/>
        <v>3.0020372670807456</v>
      </c>
      <c r="H1140" s="52">
        <v>5.4717933372908716</v>
      </c>
      <c r="I1140" s="54" t="s">
        <v>10</v>
      </c>
      <c r="J1140" s="54" t="s">
        <v>10</v>
      </c>
      <c r="K1140" s="99"/>
    </row>
    <row r="1141" spans="1:11">
      <c r="A1141" s="189"/>
      <c r="B1141" s="191"/>
      <c r="C1141" s="101" t="s">
        <v>63</v>
      </c>
      <c r="D1141" s="51">
        <v>1.4824351466726857</v>
      </c>
      <c r="E1141" s="52">
        <v>1.4824351466726857</v>
      </c>
      <c r="F1141" s="52">
        <v>11.661823153825129</v>
      </c>
      <c r="G1141" s="60">
        <f t="shared" si="17"/>
        <v>7.8666666666666671</v>
      </c>
      <c r="H1141" s="52">
        <v>11.078731996133872</v>
      </c>
      <c r="I1141" s="54" t="s">
        <v>10</v>
      </c>
      <c r="J1141" s="54" t="s">
        <v>10</v>
      </c>
      <c r="K1141" s="99"/>
    </row>
    <row r="1142" spans="1:11">
      <c r="A1142" s="189"/>
      <c r="B1142" s="191"/>
      <c r="C1142" s="101" t="s">
        <v>64</v>
      </c>
      <c r="D1142" s="51">
        <v>3.4313434091700223</v>
      </c>
      <c r="E1142" s="52">
        <v>1.7156717045850112</v>
      </c>
      <c r="F1142" s="52">
        <v>6.9999405547068454</v>
      </c>
      <c r="G1142" s="60">
        <f t="shared" si="17"/>
        <v>2.04</v>
      </c>
      <c r="H1142" s="52">
        <v>4.8999583882947917</v>
      </c>
      <c r="I1142" s="54" t="s">
        <v>10</v>
      </c>
      <c r="J1142" s="54" t="s">
        <v>10</v>
      </c>
      <c r="K1142" s="99"/>
    </row>
    <row r="1143" spans="1:11">
      <c r="A1143" s="189"/>
      <c r="B1143" s="191"/>
      <c r="C1143" s="101" t="s">
        <v>65</v>
      </c>
      <c r="D1143" s="51">
        <v>4.3216769234037322</v>
      </c>
      <c r="E1143" s="52">
        <v>4.3216769234037322</v>
      </c>
      <c r="F1143" s="52">
        <v>5.0995787696164037</v>
      </c>
      <c r="G1143" s="60">
        <f t="shared" si="17"/>
        <v>1.18</v>
      </c>
      <c r="H1143" s="52">
        <v>0</v>
      </c>
      <c r="I1143" s="54" t="s">
        <v>10</v>
      </c>
      <c r="J1143" s="54" t="s">
        <v>10</v>
      </c>
      <c r="K1143" s="99"/>
    </row>
    <row r="1144" spans="1:11" ht="24">
      <c r="A1144" s="189"/>
      <c r="B1144" s="191"/>
      <c r="C1144" s="101" t="s">
        <v>67</v>
      </c>
      <c r="D1144" s="51">
        <v>13.56990049447524</v>
      </c>
      <c r="E1144" s="52">
        <v>13.56990049447524</v>
      </c>
      <c r="F1144" s="52">
        <v>27.682597008729491</v>
      </c>
      <c r="G1144" s="60">
        <f t="shared" si="17"/>
        <v>2.04</v>
      </c>
      <c r="H1144" s="52">
        <v>16.609558205237693</v>
      </c>
      <c r="I1144" s="54" t="s">
        <v>10</v>
      </c>
      <c r="J1144" s="54" t="s">
        <v>10</v>
      </c>
      <c r="K1144" s="99"/>
    </row>
    <row r="1145" spans="1:11">
      <c r="A1145" s="189"/>
      <c r="B1145" s="191"/>
      <c r="C1145" s="101" t="s">
        <v>71</v>
      </c>
      <c r="D1145" s="51">
        <v>5.3866079400738922</v>
      </c>
      <c r="E1145" s="52">
        <v>5.3866079400738922</v>
      </c>
      <c r="F1145" s="52">
        <v>2.4593253912523254</v>
      </c>
      <c r="G1145" s="60">
        <f t="shared" si="17"/>
        <v>0.45656290909090907</v>
      </c>
      <c r="H1145" s="52">
        <v>2.1722328994120526</v>
      </c>
      <c r="I1145" s="54" t="s">
        <v>10</v>
      </c>
      <c r="J1145" s="54" t="s">
        <v>10</v>
      </c>
      <c r="K1145" s="99"/>
    </row>
    <row r="1146" spans="1:11">
      <c r="A1146" s="189"/>
      <c r="B1146" s="191"/>
      <c r="C1146" s="101" t="s">
        <v>72</v>
      </c>
      <c r="D1146" s="51">
        <v>33.192962622043204</v>
      </c>
      <c r="E1146" s="52">
        <v>33.192962622043204</v>
      </c>
      <c r="F1146" s="52">
        <v>92.077979800629791</v>
      </c>
      <c r="G1146" s="60">
        <f t="shared" si="17"/>
        <v>2.7740211336086484</v>
      </c>
      <c r="H1146" s="52">
        <v>77.148316500524828</v>
      </c>
      <c r="I1146" s="52">
        <v>0.5</v>
      </c>
      <c r="J1146" s="52">
        <v>0.5</v>
      </c>
      <c r="K1146" s="99"/>
    </row>
    <row r="1147" spans="1:11">
      <c r="A1147" s="189"/>
      <c r="B1147" s="191"/>
      <c r="C1147" s="101" t="s">
        <v>73</v>
      </c>
      <c r="D1147" s="51">
        <v>203.04876850874714</v>
      </c>
      <c r="E1147" s="52">
        <v>191.12208885549242</v>
      </c>
      <c r="F1147" s="52">
        <v>521.83046764048618</v>
      </c>
      <c r="G1147" s="60">
        <f t="shared" si="17"/>
        <v>2.5699760282860629</v>
      </c>
      <c r="H1147" s="52">
        <v>327.59809209156862</v>
      </c>
      <c r="I1147" s="52">
        <v>17.669155041858851</v>
      </c>
      <c r="J1147" s="52">
        <v>10.307007107750996</v>
      </c>
      <c r="K1147" s="99"/>
    </row>
    <row r="1148" spans="1:11">
      <c r="A1148" s="189"/>
      <c r="B1148" s="191"/>
      <c r="C1148" s="101" t="s">
        <v>74</v>
      </c>
      <c r="D1148" s="51">
        <v>2.1428571428571428</v>
      </c>
      <c r="E1148" s="52">
        <v>1.0714285714285714</v>
      </c>
      <c r="F1148" s="52">
        <v>1.2857142857142856</v>
      </c>
      <c r="G1148" s="60">
        <f t="shared" si="17"/>
        <v>0.6</v>
      </c>
      <c r="H1148" s="52">
        <v>1.2857142857142856</v>
      </c>
      <c r="I1148" s="52">
        <v>0.1607142857142857</v>
      </c>
      <c r="J1148" s="52">
        <v>0</v>
      </c>
      <c r="K1148" s="99"/>
    </row>
    <row r="1149" spans="1:11">
      <c r="A1149" s="189"/>
      <c r="B1149" s="191"/>
      <c r="C1149" s="101" t="s">
        <v>75</v>
      </c>
      <c r="D1149" s="51">
        <v>133.85908171212165</v>
      </c>
      <c r="E1149" s="52">
        <v>133.85908171212165</v>
      </c>
      <c r="F1149" s="52">
        <v>333.86684180907315</v>
      </c>
      <c r="G1149" s="60">
        <f t="shared" si="17"/>
        <v>2.4941665334824998</v>
      </c>
      <c r="H1149" s="52">
        <v>241.48974178782635</v>
      </c>
      <c r="I1149" s="54" t="s">
        <v>10</v>
      </c>
      <c r="J1149" s="54" t="s">
        <v>10</v>
      </c>
      <c r="K1149" s="99"/>
    </row>
    <row r="1150" spans="1:11" ht="24">
      <c r="A1150" s="189"/>
      <c r="B1150" s="191"/>
      <c r="C1150" s="101" t="s">
        <v>80</v>
      </c>
      <c r="D1150" s="51">
        <v>16.179818883212313</v>
      </c>
      <c r="E1150" s="52">
        <v>16.179818883212313</v>
      </c>
      <c r="F1150" s="52">
        <v>66.013661043506232</v>
      </c>
      <c r="G1150" s="60">
        <f t="shared" si="17"/>
        <v>4.08</v>
      </c>
      <c r="H1150" s="52">
        <v>34.70122633909159</v>
      </c>
      <c r="I1150" s="52">
        <v>1.7010405068182153</v>
      </c>
      <c r="J1150" s="52">
        <v>1.7010405068182153</v>
      </c>
      <c r="K1150" s="99"/>
    </row>
    <row r="1151" spans="1:11">
      <c r="A1151" s="189"/>
      <c r="B1151" s="191"/>
      <c r="C1151" s="101" t="s">
        <v>85</v>
      </c>
      <c r="D1151" s="51">
        <v>20.193346094561214</v>
      </c>
      <c r="E1151" s="52">
        <v>18.60291900113144</v>
      </c>
      <c r="F1151" s="52">
        <v>75.899909524616277</v>
      </c>
      <c r="G1151" s="60">
        <f t="shared" si="17"/>
        <v>3.758659370725034</v>
      </c>
      <c r="H1151" s="52">
        <v>65.883899364608055</v>
      </c>
      <c r="I1151" s="52">
        <v>1.272341674743819</v>
      </c>
      <c r="J1151" s="52">
        <v>1.272341674743819</v>
      </c>
      <c r="K1151" s="99"/>
    </row>
    <row r="1152" spans="1:11">
      <c r="A1152" s="189"/>
      <c r="B1152" s="191"/>
      <c r="C1152" s="101" t="s">
        <v>86</v>
      </c>
      <c r="D1152" s="51">
        <v>304.79166666666669</v>
      </c>
      <c r="E1152" s="52">
        <v>304.79166666666669</v>
      </c>
      <c r="F1152" s="52">
        <v>9769.375</v>
      </c>
      <c r="G1152" s="60">
        <f t="shared" si="17"/>
        <v>32.05263157894737</v>
      </c>
      <c r="H1152" s="52">
        <v>9769.375</v>
      </c>
      <c r="I1152" s="52">
        <v>370.5625</v>
      </c>
      <c r="J1152" s="52">
        <v>135.55208333333334</v>
      </c>
      <c r="K1152" s="99"/>
    </row>
    <row r="1153" spans="1:11">
      <c r="A1153" s="189"/>
      <c r="B1153" s="191"/>
      <c r="C1153" s="101" t="s">
        <v>87</v>
      </c>
      <c r="D1153" s="51">
        <v>80</v>
      </c>
      <c r="E1153" s="52">
        <v>80</v>
      </c>
      <c r="F1153" s="52">
        <v>2850</v>
      </c>
      <c r="G1153" s="60">
        <f t="shared" si="17"/>
        <v>35.625</v>
      </c>
      <c r="H1153" s="52">
        <v>2850</v>
      </c>
      <c r="I1153" s="52">
        <v>102.5</v>
      </c>
      <c r="J1153" s="52">
        <v>47</v>
      </c>
      <c r="K1153" s="99"/>
    </row>
    <row r="1154" spans="1:11">
      <c r="A1154" s="189"/>
      <c r="B1154" s="191"/>
      <c r="C1154" s="101" t="s">
        <v>90</v>
      </c>
      <c r="D1154" s="51">
        <v>57.319751101425005</v>
      </c>
      <c r="E1154" s="52">
        <v>57.319751101425005</v>
      </c>
      <c r="F1154" s="52">
        <v>140.31875069628842</v>
      </c>
      <c r="G1154" s="83">
        <f t="shared" si="17"/>
        <v>2.448</v>
      </c>
      <c r="H1154" s="54" t="s">
        <v>10</v>
      </c>
      <c r="I1154" s="54" t="s">
        <v>10</v>
      </c>
      <c r="J1154" s="54" t="s">
        <v>10</v>
      </c>
      <c r="K1154" s="99"/>
    </row>
    <row r="1155" spans="1:11">
      <c r="A1155" s="189"/>
      <c r="B1155" s="191"/>
      <c r="C1155" s="101" t="s">
        <v>92</v>
      </c>
      <c r="D1155" s="51">
        <v>3.0769940111639129</v>
      </c>
      <c r="E1155" s="52">
        <v>3.0769940111639129</v>
      </c>
      <c r="F1155" s="52">
        <v>12.554135565548766</v>
      </c>
      <c r="G1155" s="60">
        <f t="shared" si="17"/>
        <v>4.08</v>
      </c>
      <c r="H1155" s="52">
        <v>2.153895807814739</v>
      </c>
      <c r="I1155" s="54" t="s">
        <v>10</v>
      </c>
      <c r="J1155" s="54" t="s">
        <v>10</v>
      </c>
      <c r="K1155" s="99"/>
    </row>
    <row r="1156" spans="1:11">
      <c r="A1156" s="189"/>
      <c r="B1156" s="191"/>
      <c r="C1156" s="101" t="s">
        <v>94</v>
      </c>
      <c r="D1156" s="51">
        <v>21.454943911380418</v>
      </c>
      <c r="E1156" s="52">
        <v>21.454943911380418</v>
      </c>
      <c r="F1156" s="52">
        <v>27.017336777293856</v>
      </c>
      <c r="G1156" s="60">
        <f t="shared" si="17"/>
        <v>1.2592592592592591</v>
      </c>
      <c r="H1156" s="52">
        <v>0</v>
      </c>
      <c r="I1156" s="54" t="s">
        <v>10</v>
      </c>
      <c r="J1156" s="54" t="s">
        <v>10</v>
      </c>
      <c r="K1156" s="99"/>
    </row>
    <row r="1157" spans="1:11">
      <c r="A1157" s="189"/>
      <c r="B1157" s="191"/>
      <c r="C1157" s="101" t="s">
        <v>97</v>
      </c>
      <c r="D1157" s="51">
        <v>37.288142787234371</v>
      </c>
      <c r="E1157" s="52">
        <v>37.288142787234371</v>
      </c>
      <c r="F1157" s="52">
        <v>60.854249028766489</v>
      </c>
      <c r="G1157" s="60">
        <f t="shared" ref="G1157:G1220" si="18">F1157/D1157</f>
        <v>1.6319999999999999</v>
      </c>
      <c r="H1157" s="52">
        <v>45.64068677157487</v>
      </c>
      <c r="I1157" s="52">
        <v>2.0881359960851249</v>
      </c>
      <c r="J1157" s="52">
        <v>2.0881359960851249</v>
      </c>
      <c r="K1157" s="99"/>
    </row>
    <row r="1158" spans="1:11">
      <c r="A1158" s="189"/>
      <c r="B1158" s="191"/>
      <c r="C1158" s="101" t="s">
        <v>99</v>
      </c>
      <c r="D1158" s="51">
        <v>12.059609661244037</v>
      </c>
      <c r="E1158" s="52">
        <v>12.059609661244037</v>
      </c>
      <c r="F1158" s="52">
        <v>1.8278378032753273</v>
      </c>
      <c r="G1158" s="60">
        <f t="shared" si="18"/>
        <v>0.15156691258005214</v>
      </c>
      <c r="H1158" s="52">
        <v>1.375</v>
      </c>
      <c r="I1158" s="52">
        <v>0.20624999999999999</v>
      </c>
      <c r="J1158" s="52">
        <v>0.13750000000000001</v>
      </c>
      <c r="K1158" s="99"/>
    </row>
    <row r="1159" spans="1:11">
      <c r="A1159" s="189"/>
      <c r="B1159" s="191"/>
      <c r="C1159" s="101" t="s">
        <v>104</v>
      </c>
      <c r="D1159" s="51">
        <v>3.3922505360261543</v>
      </c>
      <c r="E1159" s="52">
        <v>3.3922505360261543</v>
      </c>
      <c r="F1159" s="52">
        <v>2.7680764373973417</v>
      </c>
      <c r="G1159" s="60">
        <f t="shared" si="18"/>
        <v>0.81599999999999995</v>
      </c>
      <c r="H1159" s="52">
        <v>2.0760573280480066</v>
      </c>
      <c r="I1159" s="54" t="s">
        <v>10</v>
      </c>
      <c r="J1159" s="54" t="s">
        <v>10</v>
      </c>
      <c r="K1159" s="99"/>
    </row>
    <row r="1160" spans="1:11">
      <c r="A1160" s="189"/>
      <c r="B1160" s="191"/>
      <c r="C1160" s="101" t="s">
        <v>106</v>
      </c>
      <c r="D1160" s="51">
        <v>16.181143386121349</v>
      </c>
      <c r="E1160" s="52">
        <v>16.181143386121349</v>
      </c>
      <c r="F1160" s="52">
        <v>89.984889986709902</v>
      </c>
      <c r="G1160" s="60">
        <f t="shared" si="18"/>
        <v>5.5610958904109591</v>
      </c>
      <c r="H1160" s="52">
        <v>61.497211247198727</v>
      </c>
      <c r="I1160" s="54" t="s">
        <v>10</v>
      </c>
      <c r="J1160" s="54" t="s">
        <v>10</v>
      </c>
      <c r="K1160" s="99"/>
    </row>
    <row r="1161" spans="1:11">
      <c r="A1161" s="189"/>
      <c r="B1161" s="191"/>
      <c r="C1161" s="101" t="s">
        <v>109</v>
      </c>
      <c r="D1161" s="51">
        <v>472.41792741446096</v>
      </c>
      <c r="E1161" s="52">
        <v>455.98131185127727</v>
      </c>
      <c r="F1161" s="52">
        <v>2258.3687392177299</v>
      </c>
      <c r="G1161" s="60">
        <f t="shared" si="18"/>
        <v>4.7804467361722738</v>
      </c>
      <c r="H1161" s="52">
        <v>1878.4249415032446</v>
      </c>
      <c r="I1161" s="52">
        <v>0.84247967893921438</v>
      </c>
      <c r="J1161" s="52">
        <v>0.84247967893921438</v>
      </c>
      <c r="K1161" s="99"/>
    </row>
    <row r="1162" spans="1:11">
      <c r="A1162" s="189"/>
      <c r="B1162" s="191"/>
      <c r="C1162" s="101" t="s">
        <v>111</v>
      </c>
      <c r="D1162" s="51">
        <v>24.483088131084664</v>
      </c>
      <c r="E1162" s="52">
        <v>24.483088131084664</v>
      </c>
      <c r="F1162" s="52">
        <v>28.939010170942069</v>
      </c>
      <c r="G1162" s="60">
        <f t="shared" si="18"/>
        <v>1.1819999999999999</v>
      </c>
      <c r="H1162" s="52">
        <v>19.292673447294717</v>
      </c>
      <c r="I1162" s="52">
        <v>4.8966176262169334</v>
      </c>
      <c r="J1162" s="54" t="s">
        <v>10</v>
      </c>
      <c r="K1162" s="99"/>
    </row>
    <row r="1163" spans="1:11">
      <c r="A1163" s="189"/>
      <c r="B1163" s="191"/>
      <c r="C1163" s="101" t="s">
        <v>113</v>
      </c>
      <c r="D1163" s="51">
        <v>59.286386576019474</v>
      </c>
      <c r="E1163" s="52">
        <v>59.286386576019474</v>
      </c>
      <c r="F1163" s="52">
        <v>59.15663954034077</v>
      </c>
      <c r="G1163" s="60">
        <f t="shared" si="18"/>
        <v>0.99781152060073119</v>
      </c>
      <c r="H1163" s="52">
        <v>45.127028418217165</v>
      </c>
      <c r="I1163" s="52">
        <v>3.9645318085811661</v>
      </c>
      <c r="J1163" s="54" t="s">
        <v>10</v>
      </c>
      <c r="K1163" s="99"/>
    </row>
    <row r="1164" spans="1:11">
      <c r="A1164" s="189"/>
      <c r="B1164" s="191"/>
      <c r="C1164" s="101" t="s">
        <v>116</v>
      </c>
      <c r="D1164" s="51">
        <v>16.73083522917862</v>
      </c>
      <c r="E1164" s="52">
        <v>16.73083522917862</v>
      </c>
      <c r="F1164" s="52">
        <v>33.682082203890644</v>
      </c>
      <c r="G1164" s="60">
        <f t="shared" si="18"/>
        <v>2.0131739833973743</v>
      </c>
      <c r="H1164" s="52">
        <v>14.590163934426229</v>
      </c>
      <c r="I1164" s="52">
        <v>2.3447297085203314</v>
      </c>
      <c r="J1164" s="52">
        <v>1.6152215117990201</v>
      </c>
      <c r="K1164" s="99"/>
    </row>
    <row r="1165" spans="1:11">
      <c r="A1165" s="189"/>
      <c r="B1165" s="191"/>
      <c r="C1165" s="101" t="s">
        <v>117</v>
      </c>
      <c r="D1165" s="51">
        <v>5.3921568627450975</v>
      </c>
      <c r="E1165" s="52">
        <v>5.3921568627450975</v>
      </c>
      <c r="F1165" s="52">
        <v>80.882352941176464</v>
      </c>
      <c r="G1165" s="60">
        <f t="shared" si="18"/>
        <v>15</v>
      </c>
      <c r="H1165" s="52">
        <v>80.882352941176464</v>
      </c>
      <c r="I1165" s="54" t="s">
        <v>10</v>
      </c>
      <c r="J1165" s="54" t="s">
        <v>10</v>
      </c>
      <c r="K1165" s="99"/>
    </row>
    <row r="1166" spans="1:11">
      <c r="A1166" s="189"/>
      <c r="B1166" s="191"/>
      <c r="C1166" s="101" t="s">
        <v>55</v>
      </c>
      <c r="D1166" s="51">
        <v>1757.2335131439427</v>
      </c>
      <c r="E1166" s="52">
        <v>1724.4926905580608</v>
      </c>
      <c r="F1166" s="52">
        <v>22037.7035331923</v>
      </c>
      <c r="G1166" s="60">
        <f t="shared" si="18"/>
        <v>12.541135465692143</v>
      </c>
      <c r="H1166" s="52">
        <v>20982.619195420273</v>
      </c>
      <c r="I1166" s="52">
        <v>906.27388449267198</v>
      </c>
      <c r="J1166" s="52">
        <v>350.46635856389327</v>
      </c>
      <c r="K1166" s="99"/>
    </row>
    <row r="1167" spans="1:11" ht="24">
      <c r="A1167" s="193" t="s">
        <v>20</v>
      </c>
      <c r="B1167" s="192" t="s">
        <v>36</v>
      </c>
      <c r="C1167" s="101" t="s">
        <v>56</v>
      </c>
      <c r="D1167" s="51">
        <v>494.45544554455449</v>
      </c>
      <c r="E1167" s="52">
        <v>494.45544554455449</v>
      </c>
      <c r="F1167" s="52">
        <v>1436.6435643564357</v>
      </c>
      <c r="G1167" s="60">
        <f t="shared" si="18"/>
        <v>2.9055066079295155</v>
      </c>
      <c r="H1167" s="52">
        <v>1425.7524752475247</v>
      </c>
      <c r="I1167" s="52">
        <v>244.83168316831686</v>
      </c>
      <c r="J1167" s="52">
        <v>102.26732673267328</v>
      </c>
      <c r="K1167" s="99"/>
    </row>
    <row r="1168" spans="1:11">
      <c r="A1168" s="189"/>
      <c r="B1168" s="191"/>
      <c r="C1168" s="101" t="s">
        <v>57</v>
      </c>
      <c r="D1168" s="51">
        <v>850</v>
      </c>
      <c r="E1168" s="52">
        <v>837.5</v>
      </c>
      <c r="F1168" s="52">
        <v>1495</v>
      </c>
      <c r="G1168" s="60">
        <f t="shared" si="18"/>
        <v>1.7588235294117647</v>
      </c>
      <c r="H1168" s="52">
        <v>1317</v>
      </c>
      <c r="I1168" s="52">
        <v>457.5</v>
      </c>
      <c r="J1168" s="52">
        <v>263.875</v>
      </c>
      <c r="K1168" s="99"/>
    </row>
    <row r="1169" spans="1:11" ht="24">
      <c r="A1169" s="189"/>
      <c r="B1169" s="191"/>
      <c r="C1169" s="101" t="s">
        <v>58</v>
      </c>
      <c r="D1169" s="51">
        <v>545.85198780015969</v>
      </c>
      <c r="E1169" s="52">
        <v>545.85198780015969</v>
      </c>
      <c r="F1169" s="52">
        <v>1018.8989030979563</v>
      </c>
      <c r="G1169" s="60">
        <f t="shared" si="18"/>
        <v>1.8666212194339074</v>
      </c>
      <c r="H1169" s="52">
        <v>871.80000000000007</v>
      </c>
      <c r="I1169" s="52">
        <v>250.44978061959125</v>
      </c>
      <c r="J1169" s="52">
        <v>83.999780619591235</v>
      </c>
      <c r="K1169" s="99"/>
    </row>
    <row r="1170" spans="1:11">
      <c r="A1170" s="189"/>
      <c r="B1170" s="191"/>
      <c r="C1170" s="101" t="s">
        <v>59</v>
      </c>
      <c r="D1170" s="51">
        <v>1847.1120209394021</v>
      </c>
      <c r="E1170" s="52">
        <v>1847.1120209394021</v>
      </c>
      <c r="F1170" s="52">
        <v>5155.7916415543559</v>
      </c>
      <c r="G1170" s="60">
        <f t="shared" si="18"/>
        <v>2.791271770800468</v>
      </c>
      <c r="H1170" s="52">
        <v>4581.7777777777783</v>
      </c>
      <c r="I1170" s="52">
        <v>1099.4393438030343</v>
      </c>
      <c r="J1170" s="52">
        <v>363.57601046970092</v>
      </c>
      <c r="K1170" s="99"/>
    </row>
    <row r="1171" spans="1:11">
      <c r="A1171" s="189"/>
      <c r="B1171" s="191"/>
      <c r="C1171" s="101" t="s">
        <v>61</v>
      </c>
      <c r="D1171" s="51">
        <v>289.13762677448113</v>
      </c>
      <c r="E1171" s="52">
        <v>289.13762677448113</v>
      </c>
      <c r="F1171" s="52">
        <v>448.6067511893894</v>
      </c>
      <c r="G1171" s="60">
        <f t="shared" si="18"/>
        <v>1.5515336284450088</v>
      </c>
      <c r="H1171" s="52">
        <v>14.399999999999999</v>
      </c>
      <c r="I1171" s="52">
        <v>101.82548656714663</v>
      </c>
      <c r="J1171" s="52">
        <v>42.354532532573444</v>
      </c>
      <c r="K1171" s="99"/>
    </row>
    <row r="1172" spans="1:11">
      <c r="A1172" s="189"/>
      <c r="B1172" s="191"/>
      <c r="C1172" s="101" t="s">
        <v>55</v>
      </c>
      <c r="D1172" s="51">
        <v>4026.5570810585982</v>
      </c>
      <c r="E1172" s="52">
        <v>4014.0570810585978</v>
      </c>
      <c r="F1172" s="52">
        <v>9554.9408601981359</v>
      </c>
      <c r="G1172" s="60">
        <f t="shared" si="18"/>
        <v>2.3729803571258707</v>
      </c>
      <c r="H1172" s="52">
        <v>8210.7302530253019</v>
      </c>
      <c r="I1172" s="52">
        <v>2154.046294158089</v>
      </c>
      <c r="J1172" s="52">
        <v>856.07265035453872</v>
      </c>
      <c r="K1172" s="99"/>
    </row>
    <row r="1173" spans="1:11">
      <c r="A1173" s="189"/>
      <c r="B1173" s="192" t="s">
        <v>38</v>
      </c>
      <c r="C1173" s="101" t="s">
        <v>72</v>
      </c>
      <c r="D1173" s="51">
        <v>264.72568725096681</v>
      </c>
      <c r="E1173" s="52">
        <v>259.52146781116465</v>
      </c>
      <c r="F1173" s="52">
        <v>332.57252976926338</v>
      </c>
      <c r="G1173" s="83">
        <f t="shared" si="18"/>
        <v>1.2562911186400132</v>
      </c>
      <c r="H1173" s="54" t="s">
        <v>10</v>
      </c>
      <c r="I1173" s="52">
        <v>89.558660591860388</v>
      </c>
      <c r="J1173" s="52">
        <v>30.562217157135926</v>
      </c>
      <c r="K1173" s="99"/>
    </row>
    <row r="1174" spans="1:11">
      <c r="A1174" s="189"/>
      <c r="B1174" s="191"/>
      <c r="C1174" s="101" t="s">
        <v>73</v>
      </c>
      <c r="D1174" s="51">
        <v>271.05423494568959</v>
      </c>
      <c r="E1174" s="52">
        <v>271.05423494568959</v>
      </c>
      <c r="F1174" s="52">
        <v>320.56378717088427</v>
      </c>
      <c r="G1174" s="83">
        <f t="shared" si="18"/>
        <v>1.1826555199741291</v>
      </c>
      <c r="H1174" s="54" t="s">
        <v>10</v>
      </c>
      <c r="I1174" s="52">
        <v>28.021529154284359</v>
      </c>
      <c r="J1174" s="52">
        <v>29.011686704661038</v>
      </c>
      <c r="K1174" s="99"/>
    </row>
    <row r="1175" spans="1:11">
      <c r="A1175" s="189"/>
      <c r="B1175" s="191"/>
      <c r="C1175" s="101" t="s">
        <v>74</v>
      </c>
      <c r="D1175" s="51">
        <v>203.70588544233013</v>
      </c>
      <c r="E1175" s="52">
        <v>200.92017115661582</v>
      </c>
      <c r="F1175" s="52">
        <v>233.60125148349309</v>
      </c>
      <c r="G1175" s="60">
        <f t="shared" si="18"/>
        <v>1.1467574978319732</v>
      </c>
      <c r="H1175" s="52">
        <v>4.5</v>
      </c>
      <c r="I1175" s="52">
        <v>50.754435414461945</v>
      </c>
      <c r="J1175" s="52">
        <v>28.134149731798974</v>
      </c>
      <c r="K1175" s="99"/>
    </row>
    <row r="1176" spans="1:11">
      <c r="A1176" s="189"/>
      <c r="B1176" s="191"/>
      <c r="C1176" s="101" t="s">
        <v>75</v>
      </c>
      <c r="D1176" s="51">
        <v>369.94153872354178</v>
      </c>
      <c r="E1176" s="52">
        <v>352.03776497336997</v>
      </c>
      <c r="F1176" s="52">
        <v>362.18283674871941</v>
      </c>
      <c r="G1176" s="60">
        <f t="shared" si="18"/>
        <v>0.97902722143181531</v>
      </c>
      <c r="H1176" s="52">
        <v>12</v>
      </c>
      <c r="I1176" s="52">
        <v>84.965823806421255</v>
      </c>
      <c r="J1176" s="52">
        <v>43.818461790860503</v>
      </c>
      <c r="K1176" s="99"/>
    </row>
    <row r="1177" spans="1:11">
      <c r="A1177" s="189"/>
      <c r="B1177" s="191"/>
      <c r="C1177" s="101" t="s">
        <v>76</v>
      </c>
      <c r="D1177" s="51">
        <v>8.5158523956232735</v>
      </c>
      <c r="E1177" s="52">
        <v>8.5158523956232735</v>
      </c>
      <c r="F1177" s="52">
        <v>7.2892892933730078</v>
      </c>
      <c r="G1177" s="83">
        <f t="shared" si="18"/>
        <v>0.8559670781893004</v>
      </c>
      <c r="H1177" s="54" t="s">
        <v>10</v>
      </c>
      <c r="I1177" s="52">
        <v>2.1026796038575983</v>
      </c>
      <c r="J1177" s="52">
        <v>1.4017864025717324</v>
      </c>
      <c r="K1177" s="99"/>
    </row>
    <row r="1178" spans="1:11">
      <c r="A1178" s="189"/>
      <c r="B1178" s="191"/>
      <c r="C1178" s="101" t="s">
        <v>55</v>
      </c>
      <c r="D1178" s="51">
        <v>1117.9431987581515</v>
      </c>
      <c r="E1178" s="52">
        <v>1092.0494912824634</v>
      </c>
      <c r="F1178" s="52">
        <v>1256.2096944657333</v>
      </c>
      <c r="G1178" s="60">
        <f t="shared" si="18"/>
        <v>1.1236793567519108</v>
      </c>
      <c r="H1178" s="52">
        <v>16.5</v>
      </c>
      <c r="I1178" s="52">
        <v>255.40312857088549</v>
      </c>
      <c r="J1178" s="52">
        <v>132.9283017870282</v>
      </c>
      <c r="K1178" s="99"/>
    </row>
    <row r="1179" spans="1:11">
      <c r="A1179" s="189"/>
      <c r="B1179" s="192" t="s">
        <v>40</v>
      </c>
      <c r="C1179" s="101" t="s">
        <v>86</v>
      </c>
      <c r="D1179" s="51">
        <v>293.5625</v>
      </c>
      <c r="E1179" s="52">
        <v>293.5625</v>
      </c>
      <c r="F1179" s="52">
        <v>784.4375</v>
      </c>
      <c r="G1179" s="60">
        <f t="shared" si="18"/>
        <v>2.6721311475409837</v>
      </c>
      <c r="H1179" s="52">
        <v>608.62083333333339</v>
      </c>
      <c r="I1179" s="52">
        <v>92.4</v>
      </c>
      <c r="J1179" s="52">
        <v>20.533333333333335</v>
      </c>
      <c r="K1179" s="99"/>
    </row>
    <row r="1180" spans="1:11">
      <c r="A1180" s="189"/>
      <c r="B1180" s="191"/>
      <c r="C1180" s="101" t="s">
        <v>55</v>
      </c>
      <c r="D1180" s="51">
        <v>293.5625</v>
      </c>
      <c r="E1180" s="52">
        <v>293.5625</v>
      </c>
      <c r="F1180" s="52">
        <v>784.4375</v>
      </c>
      <c r="G1180" s="60">
        <f t="shared" si="18"/>
        <v>2.6721311475409837</v>
      </c>
      <c r="H1180" s="52">
        <v>608.62083333333339</v>
      </c>
      <c r="I1180" s="52">
        <v>92.4</v>
      </c>
      <c r="J1180" s="52">
        <v>20.533333333333335</v>
      </c>
      <c r="K1180" s="99"/>
    </row>
    <row r="1181" spans="1:11">
      <c r="A1181" s="189"/>
      <c r="B1181" s="192" t="s">
        <v>44</v>
      </c>
      <c r="C1181" s="101" t="s">
        <v>111</v>
      </c>
      <c r="D1181" s="51">
        <v>2917.6416051103488</v>
      </c>
      <c r="E1181" s="52">
        <v>2917.6416051103488</v>
      </c>
      <c r="F1181" s="52">
        <v>5595.4895543735593</v>
      </c>
      <c r="G1181" s="60">
        <f t="shared" si="18"/>
        <v>1.9178125046519998</v>
      </c>
      <c r="H1181" s="52">
        <v>4269.382894736842</v>
      </c>
      <c r="I1181" s="52">
        <v>1282.538496469557</v>
      </c>
      <c r="J1181" s="52">
        <v>418.86834705750209</v>
      </c>
      <c r="K1181" s="99"/>
    </row>
    <row r="1182" spans="1:11">
      <c r="A1182" s="189"/>
      <c r="B1182" s="191"/>
      <c r="C1182" s="101" t="s">
        <v>113</v>
      </c>
      <c r="D1182" s="51">
        <v>1909.4078971298388</v>
      </c>
      <c r="E1182" s="52">
        <v>1790.6353055954926</v>
      </c>
      <c r="F1182" s="52">
        <v>2319.2304263559745</v>
      </c>
      <c r="G1182" s="60">
        <f t="shared" si="18"/>
        <v>1.2146333058756946</v>
      </c>
      <c r="H1182" s="52">
        <v>973.4</v>
      </c>
      <c r="I1182" s="52">
        <v>388.43151223142252</v>
      </c>
      <c r="J1182" s="52">
        <v>165.10521185361239</v>
      </c>
      <c r="K1182" s="99"/>
    </row>
    <row r="1183" spans="1:11" ht="24">
      <c r="A1183" s="189"/>
      <c r="B1183" s="191"/>
      <c r="C1183" s="101" t="s">
        <v>115</v>
      </c>
      <c r="D1183" s="51">
        <v>53.333333333333329</v>
      </c>
      <c r="E1183" s="52">
        <v>53.333333333333329</v>
      </c>
      <c r="F1183" s="52">
        <v>181.33333333333331</v>
      </c>
      <c r="G1183" s="60">
        <f t="shared" si="18"/>
        <v>3.4</v>
      </c>
      <c r="H1183" s="52">
        <v>181.33333333333331</v>
      </c>
      <c r="I1183" s="52">
        <v>26.666666666666664</v>
      </c>
      <c r="J1183" s="52">
        <v>5.333333333333333</v>
      </c>
      <c r="K1183" s="99"/>
    </row>
    <row r="1184" spans="1:11">
      <c r="A1184" s="189"/>
      <c r="B1184" s="191"/>
      <c r="C1184" s="101" t="s">
        <v>116</v>
      </c>
      <c r="D1184" s="51">
        <v>7.2950819672131146</v>
      </c>
      <c r="E1184" s="52">
        <v>7.2950819672131146</v>
      </c>
      <c r="F1184" s="52">
        <v>21.885245901639344</v>
      </c>
      <c r="G1184" s="60">
        <f t="shared" si="18"/>
        <v>3</v>
      </c>
      <c r="H1184" s="52">
        <v>21.885245901639344</v>
      </c>
      <c r="I1184" s="52">
        <v>3.6475409836065573</v>
      </c>
      <c r="J1184" s="52">
        <v>1.459016393442623</v>
      </c>
      <c r="K1184" s="99"/>
    </row>
    <row r="1185" spans="1:11">
      <c r="A1185" s="189"/>
      <c r="B1185" s="191"/>
      <c r="C1185" s="101" t="s">
        <v>55</v>
      </c>
      <c r="D1185" s="51">
        <v>4887.6779175407337</v>
      </c>
      <c r="E1185" s="52">
        <v>4768.9053260063883</v>
      </c>
      <c r="F1185" s="52">
        <v>8117.9385599645047</v>
      </c>
      <c r="G1185" s="60">
        <f t="shared" si="18"/>
        <v>1.6608988351771545</v>
      </c>
      <c r="H1185" s="52">
        <v>5446.0014739718144</v>
      </c>
      <c r="I1185" s="52">
        <v>1701.2842163512528</v>
      </c>
      <c r="J1185" s="52">
        <v>590.76590863789033</v>
      </c>
      <c r="K1185" s="99"/>
    </row>
    <row r="1186" spans="1:11">
      <c r="A1186" s="189"/>
      <c r="B1186" s="192" t="s">
        <v>45</v>
      </c>
      <c r="C1186" s="101" t="s">
        <v>122</v>
      </c>
      <c r="D1186" s="51">
        <v>1021.8461132078996</v>
      </c>
      <c r="E1186" s="52">
        <v>998.82088669013092</v>
      </c>
      <c r="F1186" s="52">
        <v>1481.1984179668618</v>
      </c>
      <c r="G1186" s="60">
        <f t="shared" si="18"/>
        <v>1.4495317825468939</v>
      </c>
      <c r="H1186" s="52">
        <v>33.5</v>
      </c>
      <c r="I1186" s="52">
        <v>193.47374415887973</v>
      </c>
      <c r="J1186" s="52">
        <v>175.88993876413147</v>
      </c>
      <c r="K1186" s="99"/>
    </row>
    <row r="1187" spans="1:11">
      <c r="A1187" s="189"/>
      <c r="B1187" s="191"/>
      <c r="C1187" s="101" t="s">
        <v>55</v>
      </c>
      <c r="D1187" s="51">
        <v>1021.8461132078996</v>
      </c>
      <c r="E1187" s="52">
        <v>998.82088669013092</v>
      </c>
      <c r="F1187" s="52">
        <v>1481.1984179668618</v>
      </c>
      <c r="G1187" s="60">
        <f t="shared" si="18"/>
        <v>1.4495317825468939</v>
      </c>
      <c r="H1187" s="52">
        <v>33.5</v>
      </c>
      <c r="I1187" s="52">
        <v>193.47374415887973</v>
      </c>
      <c r="J1187" s="52">
        <v>175.88993876413147</v>
      </c>
      <c r="K1187" s="99"/>
    </row>
    <row r="1188" spans="1:11" ht="24">
      <c r="A1188" s="189"/>
      <c r="B1188" s="192" t="s">
        <v>55</v>
      </c>
      <c r="C1188" s="101" t="s">
        <v>56</v>
      </c>
      <c r="D1188" s="51">
        <v>494.45544554455449</v>
      </c>
      <c r="E1188" s="52">
        <v>494.45544554455449</v>
      </c>
      <c r="F1188" s="52">
        <v>1436.6435643564357</v>
      </c>
      <c r="G1188" s="60">
        <f t="shared" si="18"/>
        <v>2.9055066079295155</v>
      </c>
      <c r="H1188" s="52">
        <v>1425.7524752475247</v>
      </c>
      <c r="I1188" s="52">
        <v>244.83168316831686</v>
      </c>
      <c r="J1188" s="52">
        <v>102.26732673267328</v>
      </c>
      <c r="K1188" s="99"/>
    </row>
    <row r="1189" spans="1:11">
      <c r="A1189" s="189"/>
      <c r="B1189" s="191"/>
      <c r="C1189" s="101" t="s">
        <v>57</v>
      </c>
      <c r="D1189" s="51">
        <v>850</v>
      </c>
      <c r="E1189" s="52">
        <v>837.5</v>
      </c>
      <c r="F1189" s="52">
        <v>1495</v>
      </c>
      <c r="G1189" s="60">
        <f t="shared" si="18"/>
        <v>1.7588235294117647</v>
      </c>
      <c r="H1189" s="52">
        <v>1317</v>
      </c>
      <c r="I1189" s="52">
        <v>457.5</v>
      </c>
      <c r="J1189" s="52">
        <v>263.875</v>
      </c>
      <c r="K1189" s="99"/>
    </row>
    <row r="1190" spans="1:11" ht="24">
      <c r="A1190" s="189"/>
      <c r="B1190" s="191"/>
      <c r="C1190" s="101" t="s">
        <v>58</v>
      </c>
      <c r="D1190" s="51">
        <v>545.85198780015969</v>
      </c>
      <c r="E1190" s="52">
        <v>545.85198780015969</v>
      </c>
      <c r="F1190" s="52">
        <v>1018.8989030979563</v>
      </c>
      <c r="G1190" s="60">
        <f t="shared" si="18"/>
        <v>1.8666212194339074</v>
      </c>
      <c r="H1190" s="52">
        <v>871.80000000000007</v>
      </c>
      <c r="I1190" s="52">
        <v>250.44978061959125</v>
      </c>
      <c r="J1190" s="52">
        <v>83.999780619591235</v>
      </c>
      <c r="K1190" s="99"/>
    </row>
    <row r="1191" spans="1:11">
      <c r="A1191" s="189"/>
      <c r="B1191" s="191"/>
      <c r="C1191" s="101" t="s">
        <v>59</v>
      </c>
      <c r="D1191" s="51">
        <v>1847.1120209394021</v>
      </c>
      <c r="E1191" s="52">
        <v>1847.1120209394021</v>
      </c>
      <c r="F1191" s="52">
        <v>5155.7916415543559</v>
      </c>
      <c r="G1191" s="60">
        <f t="shared" si="18"/>
        <v>2.791271770800468</v>
      </c>
      <c r="H1191" s="52">
        <v>4581.7777777777783</v>
      </c>
      <c r="I1191" s="52">
        <v>1099.4393438030343</v>
      </c>
      <c r="J1191" s="52">
        <v>363.57601046970092</v>
      </c>
      <c r="K1191" s="99"/>
    </row>
    <row r="1192" spans="1:11">
      <c r="A1192" s="189"/>
      <c r="B1192" s="191"/>
      <c r="C1192" s="101" t="s">
        <v>61</v>
      </c>
      <c r="D1192" s="51">
        <v>289.13762677448113</v>
      </c>
      <c r="E1192" s="52">
        <v>289.13762677448113</v>
      </c>
      <c r="F1192" s="52">
        <v>448.6067511893894</v>
      </c>
      <c r="G1192" s="60">
        <f t="shared" si="18"/>
        <v>1.5515336284450088</v>
      </c>
      <c r="H1192" s="52">
        <v>14.399999999999999</v>
      </c>
      <c r="I1192" s="52">
        <v>101.82548656714663</v>
      </c>
      <c r="J1192" s="52">
        <v>42.354532532573444</v>
      </c>
      <c r="K1192" s="99"/>
    </row>
    <row r="1193" spans="1:11">
      <c r="A1193" s="189"/>
      <c r="B1193" s="191"/>
      <c r="C1193" s="101" t="s">
        <v>72</v>
      </c>
      <c r="D1193" s="51">
        <v>264.72568725096681</v>
      </c>
      <c r="E1193" s="52">
        <v>259.52146781116465</v>
      </c>
      <c r="F1193" s="52">
        <v>332.57252976926338</v>
      </c>
      <c r="G1193" s="83">
        <f t="shared" si="18"/>
        <v>1.2562911186400132</v>
      </c>
      <c r="H1193" s="54" t="s">
        <v>10</v>
      </c>
      <c r="I1193" s="52">
        <v>89.558660591860388</v>
      </c>
      <c r="J1193" s="52">
        <v>30.562217157135926</v>
      </c>
      <c r="K1193" s="99"/>
    </row>
    <row r="1194" spans="1:11">
      <c r="A1194" s="189"/>
      <c r="B1194" s="191"/>
      <c r="C1194" s="101" t="s">
        <v>73</v>
      </c>
      <c r="D1194" s="51">
        <v>271.05423494568959</v>
      </c>
      <c r="E1194" s="52">
        <v>271.05423494568959</v>
      </c>
      <c r="F1194" s="52">
        <v>320.56378717088427</v>
      </c>
      <c r="G1194" s="83">
        <f t="shared" si="18"/>
        <v>1.1826555199741291</v>
      </c>
      <c r="H1194" s="54" t="s">
        <v>10</v>
      </c>
      <c r="I1194" s="52">
        <v>28.021529154284359</v>
      </c>
      <c r="J1194" s="52">
        <v>29.011686704661038</v>
      </c>
      <c r="K1194" s="99"/>
    </row>
    <row r="1195" spans="1:11">
      <c r="A1195" s="189"/>
      <c r="B1195" s="191"/>
      <c r="C1195" s="101" t="s">
        <v>74</v>
      </c>
      <c r="D1195" s="51">
        <v>203.70588544233013</v>
      </c>
      <c r="E1195" s="52">
        <v>200.92017115661582</v>
      </c>
      <c r="F1195" s="52">
        <v>233.60125148349309</v>
      </c>
      <c r="G1195" s="60">
        <f t="shared" si="18"/>
        <v>1.1467574978319732</v>
      </c>
      <c r="H1195" s="52">
        <v>4.5</v>
      </c>
      <c r="I1195" s="52">
        <v>50.754435414461945</v>
      </c>
      <c r="J1195" s="52">
        <v>28.134149731798974</v>
      </c>
      <c r="K1195" s="99"/>
    </row>
    <row r="1196" spans="1:11">
      <c r="A1196" s="189"/>
      <c r="B1196" s="191"/>
      <c r="C1196" s="101" t="s">
        <v>75</v>
      </c>
      <c r="D1196" s="51">
        <v>369.94153872354178</v>
      </c>
      <c r="E1196" s="52">
        <v>352.03776497336997</v>
      </c>
      <c r="F1196" s="52">
        <v>362.18283674871941</v>
      </c>
      <c r="G1196" s="60">
        <f t="shared" si="18"/>
        <v>0.97902722143181531</v>
      </c>
      <c r="H1196" s="52">
        <v>12</v>
      </c>
      <c r="I1196" s="52">
        <v>84.965823806421255</v>
      </c>
      <c r="J1196" s="52">
        <v>43.818461790860503</v>
      </c>
      <c r="K1196" s="99"/>
    </row>
    <row r="1197" spans="1:11">
      <c r="A1197" s="189"/>
      <c r="B1197" s="191"/>
      <c r="C1197" s="101" t="s">
        <v>76</v>
      </c>
      <c r="D1197" s="51">
        <v>8.5158523956232735</v>
      </c>
      <c r="E1197" s="52">
        <v>8.5158523956232735</v>
      </c>
      <c r="F1197" s="52">
        <v>7.2892892933730078</v>
      </c>
      <c r="G1197" s="83">
        <f t="shared" si="18"/>
        <v>0.8559670781893004</v>
      </c>
      <c r="H1197" s="54" t="s">
        <v>10</v>
      </c>
      <c r="I1197" s="52">
        <v>2.1026796038575983</v>
      </c>
      <c r="J1197" s="52">
        <v>1.4017864025717324</v>
      </c>
      <c r="K1197" s="99"/>
    </row>
    <row r="1198" spans="1:11">
      <c r="A1198" s="189"/>
      <c r="B1198" s="191"/>
      <c r="C1198" s="101" t="s">
        <v>86</v>
      </c>
      <c r="D1198" s="51">
        <v>293.5625</v>
      </c>
      <c r="E1198" s="52">
        <v>293.5625</v>
      </c>
      <c r="F1198" s="52">
        <v>784.4375</v>
      </c>
      <c r="G1198" s="60">
        <f t="shared" si="18"/>
        <v>2.6721311475409837</v>
      </c>
      <c r="H1198" s="52">
        <v>608.62083333333339</v>
      </c>
      <c r="I1198" s="52">
        <v>92.4</v>
      </c>
      <c r="J1198" s="52">
        <v>20.533333333333335</v>
      </c>
      <c r="K1198" s="99"/>
    </row>
    <row r="1199" spans="1:11">
      <c r="A1199" s="189"/>
      <c r="B1199" s="191"/>
      <c r="C1199" s="101" t="s">
        <v>111</v>
      </c>
      <c r="D1199" s="51">
        <v>2917.6416051103488</v>
      </c>
      <c r="E1199" s="52">
        <v>2917.6416051103488</v>
      </c>
      <c r="F1199" s="52">
        <v>5595.4895543735593</v>
      </c>
      <c r="G1199" s="60">
        <f t="shared" si="18"/>
        <v>1.9178125046519998</v>
      </c>
      <c r="H1199" s="52">
        <v>4269.382894736842</v>
      </c>
      <c r="I1199" s="52">
        <v>1282.538496469557</v>
      </c>
      <c r="J1199" s="52">
        <v>418.86834705750209</v>
      </c>
      <c r="K1199" s="99"/>
    </row>
    <row r="1200" spans="1:11">
      <c r="A1200" s="189"/>
      <c r="B1200" s="191"/>
      <c r="C1200" s="101" t="s">
        <v>113</v>
      </c>
      <c r="D1200" s="51">
        <v>1909.4078971298388</v>
      </c>
      <c r="E1200" s="52">
        <v>1790.6353055954926</v>
      </c>
      <c r="F1200" s="52">
        <v>2319.2304263559745</v>
      </c>
      <c r="G1200" s="60">
        <f t="shared" si="18"/>
        <v>1.2146333058756946</v>
      </c>
      <c r="H1200" s="52">
        <v>973.4</v>
      </c>
      <c r="I1200" s="52">
        <v>388.43151223142252</v>
      </c>
      <c r="J1200" s="52">
        <v>165.10521185361239</v>
      </c>
      <c r="K1200" s="99"/>
    </row>
    <row r="1201" spans="1:11" ht="24">
      <c r="A1201" s="189"/>
      <c r="B1201" s="191"/>
      <c r="C1201" s="101" t="s">
        <v>115</v>
      </c>
      <c r="D1201" s="51">
        <v>53.333333333333329</v>
      </c>
      <c r="E1201" s="52">
        <v>53.333333333333329</v>
      </c>
      <c r="F1201" s="52">
        <v>181.33333333333331</v>
      </c>
      <c r="G1201" s="60">
        <f t="shared" si="18"/>
        <v>3.4</v>
      </c>
      <c r="H1201" s="52">
        <v>181.33333333333331</v>
      </c>
      <c r="I1201" s="52">
        <v>26.666666666666664</v>
      </c>
      <c r="J1201" s="52">
        <v>5.333333333333333</v>
      </c>
      <c r="K1201" s="99"/>
    </row>
    <row r="1202" spans="1:11">
      <c r="A1202" s="189"/>
      <c r="B1202" s="191"/>
      <c r="C1202" s="101" t="s">
        <v>116</v>
      </c>
      <c r="D1202" s="51">
        <v>7.2950819672131146</v>
      </c>
      <c r="E1202" s="52">
        <v>7.2950819672131146</v>
      </c>
      <c r="F1202" s="52">
        <v>21.885245901639344</v>
      </c>
      <c r="G1202" s="60">
        <f t="shared" si="18"/>
        <v>3</v>
      </c>
      <c r="H1202" s="52">
        <v>21.885245901639344</v>
      </c>
      <c r="I1202" s="52">
        <v>3.6475409836065573</v>
      </c>
      <c r="J1202" s="52">
        <v>1.459016393442623</v>
      </c>
      <c r="K1202" s="99"/>
    </row>
    <row r="1203" spans="1:11">
      <c r="A1203" s="189"/>
      <c r="B1203" s="191"/>
      <c r="C1203" s="101" t="s">
        <v>122</v>
      </c>
      <c r="D1203" s="51">
        <v>1021.8461132078996</v>
      </c>
      <c r="E1203" s="52">
        <v>998.82088669013092</v>
      </c>
      <c r="F1203" s="52">
        <v>1481.1984179668618</v>
      </c>
      <c r="G1203" s="60">
        <f t="shared" si="18"/>
        <v>1.4495317825468939</v>
      </c>
      <c r="H1203" s="52">
        <v>33.5</v>
      </c>
      <c r="I1203" s="52">
        <v>193.47374415887973</v>
      </c>
      <c r="J1203" s="52">
        <v>175.88993876413147</v>
      </c>
      <c r="K1203" s="99"/>
    </row>
    <row r="1204" spans="1:11">
      <c r="A1204" s="189"/>
      <c r="B1204" s="191"/>
      <c r="C1204" s="101" t="s">
        <v>55</v>
      </c>
      <c r="D1204" s="51">
        <v>11347.586810565381</v>
      </c>
      <c r="E1204" s="52">
        <v>11167.395285037581</v>
      </c>
      <c r="F1204" s="52">
        <v>21194.725032595241</v>
      </c>
      <c r="G1204" s="60">
        <f t="shared" si="18"/>
        <v>1.8677737730864064</v>
      </c>
      <c r="H1204" s="52">
        <v>14315.35256033045</v>
      </c>
      <c r="I1204" s="52">
        <v>4396.6073832391066</v>
      </c>
      <c r="J1204" s="52">
        <v>1776.190132876922</v>
      </c>
      <c r="K1204" s="99"/>
    </row>
    <row r="1205" spans="1:11" ht="24">
      <c r="A1205" s="193" t="s">
        <v>21</v>
      </c>
      <c r="B1205" s="192" t="s">
        <v>36</v>
      </c>
      <c r="C1205" s="101" t="s">
        <v>56</v>
      </c>
      <c r="D1205" s="51">
        <v>221.12510715307224</v>
      </c>
      <c r="E1205" s="52">
        <v>221.12510715307224</v>
      </c>
      <c r="F1205" s="52">
        <v>191.93055546327889</v>
      </c>
      <c r="G1205" s="83">
        <f t="shared" si="18"/>
        <v>0.8679726962457337</v>
      </c>
      <c r="H1205" s="54" t="s">
        <v>10</v>
      </c>
      <c r="I1205" s="52">
        <v>25.055814189358358</v>
      </c>
      <c r="J1205" s="52">
        <v>25.055814189358358</v>
      </c>
      <c r="K1205" s="99"/>
    </row>
    <row r="1206" spans="1:11">
      <c r="A1206" s="189"/>
      <c r="B1206" s="191"/>
      <c r="C1206" s="101" t="s">
        <v>57</v>
      </c>
      <c r="D1206" s="51">
        <v>125</v>
      </c>
      <c r="E1206" s="52">
        <v>125</v>
      </c>
      <c r="F1206" s="52">
        <v>375</v>
      </c>
      <c r="G1206" s="60">
        <f t="shared" si="18"/>
        <v>3</v>
      </c>
      <c r="H1206" s="52">
        <v>375</v>
      </c>
      <c r="I1206" s="52">
        <v>37.5</v>
      </c>
      <c r="J1206" s="52">
        <v>15</v>
      </c>
      <c r="K1206" s="99"/>
    </row>
    <row r="1207" spans="1:11" ht="24">
      <c r="A1207" s="189"/>
      <c r="B1207" s="191"/>
      <c r="C1207" s="101" t="s">
        <v>58</v>
      </c>
      <c r="D1207" s="51">
        <v>389.76643747581841</v>
      </c>
      <c r="E1207" s="52">
        <v>379.43328695949242</v>
      </c>
      <c r="F1207" s="52">
        <v>385.63317726928801</v>
      </c>
      <c r="G1207" s="83">
        <f t="shared" si="18"/>
        <v>0.98939554612937441</v>
      </c>
      <c r="H1207" s="54" t="s">
        <v>10</v>
      </c>
      <c r="I1207" s="52">
        <v>61.998903097956273</v>
      </c>
      <c r="J1207" s="52">
        <v>61.998903097956273</v>
      </c>
      <c r="K1207" s="99"/>
    </row>
    <row r="1208" spans="1:11">
      <c r="A1208" s="189"/>
      <c r="B1208" s="191"/>
      <c r="C1208" s="101" t="s">
        <v>55</v>
      </c>
      <c r="D1208" s="51">
        <v>735.89154462889064</v>
      </c>
      <c r="E1208" s="52">
        <v>725.55839411256466</v>
      </c>
      <c r="F1208" s="52">
        <v>952.5637327325669</v>
      </c>
      <c r="G1208" s="60">
        <f t="shared" si="18"/>
        <v>1.2944349472216641</v>
      </c>
      <c r="H1208" s="52">
        <v>375</v>
      </c>
      <c r="I1208" s="52">
        <v>124.55471728731462</v>
      </c>
      <c r="J1208" s="52">
        <v>102.05471728731462</v>
      </c>
      <c r="K1208" s="99"/>
    </row>
    <row r="1209" spans="1:11">
      <c r="A1209" s="189"/>
      <c r="B1209" s="192" t="s">
        <v>37</v>
      </c>
      <c r="C1209" s="101" t="s">
        <v>70</v>
      </c>
      <c r="D1209" s="51">
        <v>9.8584993443742205E-2</v>
      </c>
      <c r="E1209" s="52">
        <v>9.8584993443742205E-2</v>
      </c>
      <c r="F1209" s="52">
        <v>0.1478774901656133</v>
      </c>
      <c r="G1209" s="83">
        <f t="shared" si="18"/>
        <v>1.5</v>
      </c>
      <c r="H1209" s="54" t="s">
        <v>10</v>
      </c>
      <c r="I1209" s="54" t="s">
        <v>10</v>
      </c>
      <c r="J1209" s="54" t="s">
        <v>10</v>
      </c>
      <c r="K1209" s="99"/>
    </row>
    <row r="1210" spans="1:11">
      <c r="A1210" s="189"/>
      <c r="B1210" s="191"/>
      <c r="C1210" s="101" t="s">
        <v>55</v>
      </c>
      <c r="D1210" s="51">
        <v>9.8584993443742205E-2</v>
      </c>
      <c r="E1210" s="52">
        <v>9.8584993443742205E-2</v>
      </c>
      <c r="F1210" s="52">
        <v>0.1478774901656133</v>
      </c>
      <c r="G1210" s="83">
        <f t="shared" si="18"/>
        <v>1.5</v>
      </c>
      <c r="H1210" s="54" t="s">
        <v>10</v>
      </c>
      <c r="I1210" s="54" t="s">
        <v>10</v>
      </c>
      <c r="J1210" s="54" t="s">
        <v>10</v>
      </c>
      <c r="K1210" s="99"/>
    </row>
    <row r="1211" spans="1:11">
      <c r="A1211" s="189"/>
      <c r="B1211" s="192" t="s">
        <v>38</v>
      </c>
      <c r="C1211" s="101" t="s">
        <v>72</v>
      </c>
      <c r="D1211" s="51">
        <v>335.36922931988556</v>
      </c>
      <c r="E1211" s="52">
        <v>330.66064982673123</v>
      </c>
      <c r="F1211" s="52">
        <v>281.91356272741797</v>
      </c>
      <c r="G1211" s="60">
        <f t="shared" si="18"/>
        <v>0.84060652582565965</v>
      </c>
      <c r="H1211" s="52">
        <v>100</v>
      </c>
      <c r="I1211" s="52">
        <v>87.276498955647682</v>
      </c>
      <c r="J1211" s="52">
        <v>68.164277708504514</v>
      </c>
      <c r="K1211" s="99"/>
    </row>
    <row r="1212" spans="1:11">
      <c r="A1212" s="189"/>
      <c r="B1212" s="191"/>
      <c r="C1212" s="101" t="s">
        <v>73</v>
      </c>
      <c r="D1212" s="51">
        <v>4276.0721762034082</v>
      </c>
      <c r="E1212" s="52">
        <v>4271.717812971513</v>
      </c>
      <c r="F1212" s="52">
        <v>5546.2920385038778</v>
      </c>
      <c r="G1212" s="60">
        <f t="shared" si="18"/>
        <v>1.297052951858324</v>
      </c>
      <c r="H1212" s="52">
        <v>34.299999999999997</v>
      </c>
      <c r="I1212" s="52">
        <v>990.19743028642029</v>
      </c>
      <c r="J1212" s="52">
        <v>879.47567043547497</v>
      </c>
      <c r="K1212" s="99"/>
    </row>
    <row r="1213" spans="1:11">
      <c r="A1213" s="189"/>
      <c r="B1213" s="191"/>
      <c r="C1213" s="101" t="s">
        <v>74</v>
      </c>
      <c r="D1213" s="51">
        <v>63.404897868832975</v>
      </c>
      <c r="E1213" s="52">
        <v>63.404897868832975</v>
      </c>
      <c r="F1213" s="52">
        <v>126.80979573766595</v>
      </c>
      <c r="G1213" s="83">
        <f t="shared" si="18"/>
        <v>2</v>
      </c>
      <c r="H1213" s="54" t="s">
        <v>10</v>
      </c>
      <c r="I1213" s="52">
        <v>6.3404897868832979</v>
      </c>
      <c r="J1213" s="52">
        <v>6.3404897868832979</v>
      </c>
      <c r="K1213" s="99"/>
    </row>
    <row r="1214" spans="1:11">
      <c r="A1214" s="189"/>
      <c r="B1214" s="191"/>
      <c r="C1214" s="101" t="s">
        <v>75</v>
      </c>
      <c r="D1214" s="51">
        <v>1344.1506219259368</v>
      </c>
      <c r="E1214" s="52">
        <v>1344.1506219259368</v>
      </c>
      <c r="F1214" s="52">
        <v>1514.0335115293537</v>
      </c>
      <c r="G1214" s="60">
        <f t="shared" si="18"/>
        <v>1.1263867953726823</v>
      </c>
      <c r="H1214" s="52">
        <v>12</v>
      </c>
      <c r="I1214" s="52">
        <v>237.3794859191199</v>
      </c>
      <c r="J1214" s="52">
        <v>180.08608329510224</v>
      </c>
      <c r="K1214" s="99"/>
    </row>
    <row r="1215" spans="1:11">
      <c r="A1215" s="189"/>
      <c r="B1215" s="191"/>
      <c r="C1215" s="101" t="s">
        <v>76</v>
      </c>
      <c r="D1215" s="51">
        <v>47.637823871242972</v>
      </c>
      <c r="E1215" s="52">
        <v>47.637823871242972</v>
      </c>
      <c r="F1215" s="52">
        <v>66.557896691338513</v>
      </c>
      <c r="G1215" s="83">
        <f t="shared" si="18"/>
        <v>1.3971649265766908</v>
      </c>
      <c r="H1215" s="54" t="s">
        <v>10</v>
      </c>
      <c r="I1215" s="52">
        <v>10.360639244648754</v>
      </c>
      <c r="J1215" s="52">
        <v>6.7618222303540207</v>
      </c>
      <c r="K1215" s="99"/>
    </row>
    <row r="1216" spans="1:11">
      <c r="A1216" s="189"/>
      <c r="B1216" s="191"/>
      <c r="C1216" s="101" t="s">
        <v>78</v>
      </c>
      <c r="D1216" s="51">
        <v>18.79653074156213</v>
      </c>
      <c r="E1216" s="52">
        <v>18.79653074156213</v>
      </c>
      <c r="F1216" s="52">
        <v>12.359362679383318</v>
      </c>
      <c r="G1216" s="83">
        <f t="shared" si="18"/>
        <v>0.65753424657534243</v>
      </c>
      <c r="H1216" s="54" t="s">
        <v>10</v>
      </c>
      <c r="I1216" s="54" t="s">
        <v>10</v>
      </c>
      <c r="J1216" s="54" t="s">
        <v>10</v>
      </c>
      <c r="K1216" s="99"/>
    </row>
    <row r="1217" spans="1:11">
      <c r="A1217" s="189"/>
      <c r="B1217" s="191"/>
      <c r="C1217" s="101" t="s">
        <v>55</v>
      </c>
      <c r="D1217" s="51">
        <v>6085.4312799308691</v>
      </c>
      <c r="E1217" s="52">
        <v>6076.3683372058176</v>
      </c>
      <c r="F1217" s="52">
        <v>7547.9661678690372</v>
      </c>
      <c r="G1217" s="60">
        <f t="shared" si="18"/>
        <v>1.2403338104829906</v>
      </c>
      <c r="H1217" s="52">
        <v>146.30000000000001</v>
      </c>
      <c r="I1217" s="52">
        <v>1331.5545441927197</v>
      </c>
      <c r="J1217" s="52">
        <v>1140.8283434563193</v>
      </c>
      <c r="K1217" s="99"/>
    </row>
    <row r="1218" spans="1:11">
      <c r="A1218" s="189"/>
      <c r="B1218" s="192" t="s">
        <v>41</v>
      </c>
      <c r="C1218" s="101" t="s">
        <v>91</v>
      </c>
      <c r="D1218" s="51">
        <v>22.755244238126458</v>
      </c>
      <c r="E1218" s="52">
        <v>22.755244238126458</v>
      </c>
      <c r="F1218" s="52">
        <v>56.185788242287551</v>
      </c>
      <c r="G1218" s="83">
        <f t="shared" si="18"/>
        <v>2.4691358024691357</v>
      </c>
      <c r="H1218" s="54" t="s">
        <v>10</v>
      </c>
      <c r="I1218" s="52">
        <v>5.6185788242287558</v>
      </c>
      <c r="J1218" s="52">
        <v>5.6185788242287558</v>
      </c>
      <c r="K1218" s="99"/>
    </row>
    <row r="1219" spans="1:11">
      <c r="A1219" s="189"/>
      <c r="B1219" s="191"/>
      <c r="C1219" s="101" t="s">
        <v>92</v>
      </c>
      <c r="D1219" s="51">
        <v>167.2107345680987</v>
      </c>
      <c r="E1219" s="52">
        <v>167.2107345680987</v>
      </c>
      <c r="F1219" s="52">
        <v>129.97067426278633</v>
      </c>
      <c r="G1219" s="83">
        <f t="shared" si="18"/>
        <v>0.77728666522814727</v>
      </c>
      <c r="H1219" s="54" t="s">
        <v>10</v>
      </c>
      <c r="I1219" s="52">
        <v>25.557197807617786</v>
      </c>
      <c r="J1219" s="52">
        <v>21.823903237836699</v>
      </c>
      <c r="K1219" s="99"/>
    </row>
    <row r="1220" spans="1:11">
      <c r="A1220" s="189"/>
      <c r="B1220" s="191"/>
      <c r="C1220" s="101" t="s">
        <v>55</v>
      </c>
      <c r="D1220" s="51">
        <v>189.96597880622517</v>
      </c>
      <c r="E1220" s="52">
        <v>189.96597880622517</v>
      </c>
      <c r="F1220" s="52">
        <v>186.15646250507388</v>
      </c>
      <c r="G1220" s="83">
        <f t="shared" si="18"/>
        <v>0.97994632341490373</v>
      </c>
      <c r="H1220" s="54" t="s">
        <v>10</v>
      </c>
      <c r="I1220" s="52">
        <v>31.175776631846542</v>
      </c>
      <c r="J1220" s="52">
        <v>27.442482062065455</v>
      </c>
      <c r="K1220" s="99"/>
    </row>
    <row r="1221" spans="1:11">
      <c r="A1221" s="189"/>
      <c r="B1221" s="192" t="s">
        <v>44</v>
      </c>
      <c r="C1221" s="101" t="s">
        <v>54</v>
      </c>
      <c r="D1221" s="51">
        <v>34.26159124358707</v>
      </c>
      <c r="E1221" s="52">
        <v>34.26159124358707</v>
      </c>
      <c r="F1221" s="52">
        <v>9.366795545993547</v>
      </c>
      <c r="G1221" s="83">
        <f t="shared" ref="G1221:G1284" si="19">F1221/D1221</f>
        <v>0.27339055793991418</v>
      </c>
      <c r="H1221" s="54" t="s">
        <v>10</v>
      </c>
      <c r="I1221" s="52">
        <v>6.6905682471382484</v>
      </c>
      <c r="J1221" s="52">
        <v>2.0071704741414744</v>
      </c>
      <c r="K1221" s="99"/>
    </row>
    <row r="1222" spans="1:11">
      <c r="A1222" s="189"/>
      <c r="B1222" s="191"/>
      <c r="C1222" s="101" t="s">
        <v>113</v>
      </c>
      <c r="D1222" s="51">
        <v>44.873724520804465</v>
      </c>
      <c r="E1222" s="52">
        <v>44.873724520804465</v>
      </c>
      <c r="F1222" s="52">
        <v>7.8529017911407806</v>
      </c>
      <c r="G1222" s="83">
        <f t="shared" si="19"/>
        <v>0.17499999999999999</v>
      </c>
      <c r="H1222" s="54" t="s">
        <v>10</v>
      </c>
      <c r="I1222" s="52">
        <v>8.9747449041608931</v>
      </c>
      <c r="J1222" s="54" t="s">
        <v>10</v>
      </c>
      <c r="K1222" s="99"/>
    </row>
    <row r="1223" spans="1:11">
      <c r="A1223" s="189"/>
      <c r="B1223" s="191"/>
      <c r="C1223" s="101" t="s">
        <v>55</v>
      </c>
      <c r="D1223" s="51">
        <v>79.135315764391535</v>
      </c>
      <c r="E1223" s="52">
        <v>79.135315764391535</v>
      </c>
      <c r="F1223" s="52">
        <v>17.219697337134328</v>
      </c>
      <c r="G1223" s="83">
        <f t="shared" si="19"/>
        <v>0.21759813770633443</v>
      </c>
      <c r="H1223" s="54" t="s">
        <v>10</v>
      </c>
      <c r="I1223" s="52">
        <v>15.665313151299141</v>
      </c>
      <c r="J1223" s="52">
        <v>2.0071704741414744</v>
      </c>
      <c r="K1223" s="99"/>
    </row>
    <row r="1224" spans="1:11" ht="24">
      <c r="A1224" s="189"/>
      <c r="B1224" s="192" t="s">
        <v>55</v>
      </c>
      <c r="C1224" s="101" t="s">
        <v>56</v>
      </c>
      <c r="D1224" s="51">
        <v>221.12510715307224</v>
      </c>
      <c r="E1224" s="52">
        <v>221.12510715307224</v>
      </c>
      <c r="F1224" s="52">
        <v>191.93055546327889</v>
      </c>
      <c r="G1224" s="83">
        <f t="shared" si="19"/>
        <v>0.8679726962457337</v>
      </c>
      <c r="H1224" s="54" t="s">
        <v>10</v>
      </c>
      <c r="I1224" s="52">
        <v>25.055814189358358</v>
      </c>
      <c r="J1224" s="52">
        <v>25.055814189358358</v>
      </c>
      <c r="K1224" s="99"/>
    </row>
    <row r="1225" spans="1:11">
      <c r="A1225" s="189"/>
      <c r="B1225" s="191"/>
      <c r="C1225" s="101" t="s">
        <v>57</v>
      </c>
      <c r="D1225" s="51">
        <v>125</v>
      </c>
      <c r="E1225" s="52">
        <v>125</v>
      </c>
      <c r="F1225" s="52">
        <v>375</v>
      </c>
      <c r="G1225" s="60">
        <f t="shared" si="19"/>
        <v>3</v>
      </c>
      <c r="H1225" s="52">
        <v>375</v>
      </c>
      <c r="I1225" s="52">
        <v>37.5</v>
      </c>
      <c r="J1225" s="52">
        <v>15</v>
      </c>
      <c r="K1225" s="99"/>
    </row>
    <row r="1226" spans="1:11" ht="24">
      <c r="A1226" s="189"/>
      <c r="B1226" s="191"/>
      <c r="C1226" s="101" t="s">
        <v>58</v>
      </c>
      <c r="D1226" s="51">
        <v>389.76643747581841</v>
      </c>
      <c r="E1226" s="52">
        <v>379.43328695949242</v>
      </c>
      <c r="F1226" s="52">
        <v>385.63317726928801</v>
      </c>
      <c r="G1226" s="83">
        <f t="shared" si="19"/>
        <v>0.98939554612937441</v>
      </c>
      <c r="H1226" s="54" t="s">
        <v>10</v>
      </c>
      <c r="I1226" s="52">
        <v>61.998903097956273</v>
      </c>
      <c r="J1226" s="52">
        <v>61.998903097956273</v>
      </c>
      <c r="K1226" s="99"/>
    </row>
    <row r="1227" spans="1:11">
      <c r="A1227" s="189"/>
      <c r="B1227" s="191"/>
      <c r="C1227" s="101" t="s">
        <v>70</v>
      </c>
      <c r="D1227" s="51">
        <v>9.8584993443742205E-2</v>
      </c>
      <c r="E1227" s="52">
        <v>9.8584993443742205E-2</v>
      </c>
      <c r="F1227" s="52">
        <v>0.1478774901656133</v>
      </c>
      <c r="G1227" s="83">
        <f t="shared" si="19"/>
        <v>1.5</v>
      </c>
      <c r="H1227" s="54" t="s">
        <v>10</v>
      </c>
      <c r="I1227" s="54" t="s">
        <v>10</v>
      </c>
      <c r="J1227" s="54" t="s">
        <v>10</v>
      </c>
      <c r="K1227" s="99"/>
    </row>
    <row r="1228" spans="1:11">
      <c r="A1228" s="189"/>
      <c r="B1228" s="191"/>
      <c r="C1228" s="101" t="s">
        <v>72</v>
      </c>
      <c r="D1228" s="51">
        <v>335.36922931988556</v>
      </c>
      <c r="E1228" s="52">
        <v>330.66064982673123</v>
      </c>
      <c r="F1228" s="52">
        <v>281.91356272741797</v>
      </c>
      <c r="G1228" s="60">
        <f t="shared" si="19"/>
        <v>0.84060652582565965</v>
      </c>
      <c r="H1228" s="52">
        <v>100</v>
      </c>
      <c r="I1228" s="52">
        <v>87.276498955647682</v>
      </c>
      <c r="J1228" s="52">
        <v>68.164277708504514</v>
      </c>
      <c r="K1228" s="99"/>
    </row>
    <row r="1229" spans="1:11">
      <c r="A1229" s="189"/>
      <c r="B1229" s="191"/>
      <c r="C1229" s="101" t="s">
        <v>73</v>
      </c>
      <c r="D1229" s="51">
        <v>4276.0721762034082</v>
      </c>
      <c r="E1229" s="52">
        <v>4271.717812971513</v>
      </c>
      <c r="F1229" s="52">
        <v>5546.2920385038778</v>
      </c>
      <c r="G1229" s="60">
        <f t="shared" si="19"/>
        <v>1.297052951858324</v>
      </c>
      <c r="H1229" s="52">
        <v>34.299999999999997</v>
      </c>
      <c r="I1229" s="52">
        <v>990.19743028642029</v>
      </c>
      <c r="J1229" s="52">
        <v>879.47567043547497</v>
      </c>
      <c r="K1229" s="99"/>
    </row>
    <row r="1230" spans="1:11">
      <c r="A1230" s="189"/>
      <c r="B1230" s="191"/>
      <c r="C1230" s="101" t="s">
        <v>74</v>
      </c>
      <c r="D1230" s="51">
        <v>63.404897868832975</v>
      </c>
      <c r="E1230" s="52">
        <v>63.404897868832975</v>
      </c>
      <c r="F1230" s="52">
        <v>126.80979573766595</v>
      </c>
      <c r="G1230" s="83">
        <f t="shared" si="19"/>
        <v>2</v>
      </c>
      <c r="H1230" s="54" t="s">
        <v>10</v>
      </c>
      <c r="I1230" s="52">
        <v>6.3404897868832979</v>
      </c>
      <c r="J1230" s="52">
        <v>6.3404897868832979</v>
      </c>
      <c r="K1230" s="99"/>
    </row>
    <row r="1231" spans="1:11">
      <c r="A1231" s="189"/>
      <c r="B1231" s="191"/>
      <c r="C1231" s="101" t="s">
        <v>75</v>
      </c>
      <c r="D1231" s="51">
        <v>1344.1506219259368</v>
      </c>
      <c r="E1231" s="52">
        <v>1344.1506219259368</v>
      </c>
      <c r="F1231" s="52">
        <v>1514.0335115293537</v>
      </c>
      <c r="G1231" s="60">
        <f t="shared" si="19"/>
        <v>1.1263867953726823</v>
      </c>
      <c r="H1231" s="52">
        <v>12</v>
      </c>
      <c r="I1231" s="52">
        <v>237.3794859191199</v>
      </c>
      <c r="J1231" s="52">
        <v>180.08608329510224</v>
      </c>
      <c r="K1231" s="99"/>
    </row>
    <row r="1232" spans="1:11">
      <c r="A1232" s="189"/>
      <c r="B1232" s="191"/>
      <c r="C1232" s="101" t="s">
        <v>76</v>
      </c>
      <c r="D1232" s="51">
        <v>47.637823871242972</v>
      </c>
      <c r="E1232" s="52">
        <v>47.637823871242972</v>
      </c>
      <c r="F1232" s="52">
        <v>66.557896691338513</v>
      </c>
      <c r="G1232" s="83">
        <f t="shared" si="19"/>
        <v>1.3971649265766908</v>
      </c>
      <c r="H1232" s="54" t="s">
        <v>10</v>
      </c>
      <c r="I1232" s="52">
        <v>10.360639244648754</v>
      </c>
      <c r="J1232" s="52">
        <v>6.7618222303540207</v>
      </c>
      <c r="K1232" s="99"/>
    </row>
    <row r="1233" spans="1:11">
      <c r="A1233" s="189"/>
      <c r="B1233" s="191"/>
      <c r="C1233" s="101" t="s">
        <v>78</v>
      </c>
      <c r="D1233" s="51">
        <v>18.79653074156213</v>
      </c>
      <c r="E1233" s="52">
        <v>18.79653074156213</v>
      </c>
      <c r="F1233" s="52">
        <v>12.359362679383318</v>
      </c>
      <c r="G1233" s="83">
        <f t="shared" si="19"/>
        <v>0.65753424657534243</v>
      </c>
      <c r="H1233" s="54" t="s">
        <v>10</v>
      </c>
      <c r="I1233" s="54" t="s">
        <v>10</v>
      </c>
      <c r="J1233" s="54" t="s">
        <v>10</v>
      </c>
      <c r="K1233" s="99"/>
    </row>
    <row r="1234" spans="1:11">
      <c r="A1234" s="189"/>
      <c r="B1234" s="191"/>
      <c r="C1234" s="101" t="s">
        <v>91</v>
      </c>
      <c r="D1234" s="51">
        <v>22.755244238126458</v>
      </c>
      <c r="E1234" s="52">
        <v>22.755244238126458</v>
      </c>
      <c r="F1234" s="52">
        <v>56.185788242287551</v>
      </c>
      <c r="G1234" s="83">
        <f t="shared" si="19"/>
        <v>2.4691358024691357</v>
      </c>
      <c r="H1234" s="54" t="s">
        <v>10</v>
      </c>
      <c r="I1234" s="52">
        <v>5.6185788242287558</v>
      </c>
      <c r="J1234" s="52">
        <v>5.6185788242287558</v>
      </c>
      <c r="K1234" s="99"/>
    </row>
    <row r="1235" spans="1:11">
      <c r="A1235" s="189"/>
      <c r="B1235" s="191"/>
      <c r="C1235" s="101" t="s">
        <v>92</v>
      </c>
      <c r="D1235" s="51">
        <v>167.2107345680987</v>
      </c>
      <c r="E1235" s="52">
        <v>167.2107345680987</v>
      </c>
      <c r="F1235" s="52">
        <v>129.97067426278633</v>
      </c>
      <c r="G1235" s="83">
        <f t="shared" si="19"/>
        <v>0.77728666522814727</v>
      </c>
      <c r="H1235" s="54" t="s">
        <v>10</v>
      </c>
      <c r="I1235" s="52">
        <v>25.557197807617786</v>
      </c>
      <c r="J1235" s="52">
        <v>21.823903237836699</v>
      </c>
      <c r="K1235" s="99"/>
    </row>
    <row r="1236" spans="1:11">
      <c r="A1236" s="189"/>
      <c r="B1236" s="191"/>
      <c r="C1236" s="101" t="s">
        <v>54</v>
      </c>
      <c r="D1236" s="51">
        <v>34.26159124358707</v>
      </c>
      <c r="E1236" s="52">
        <v>34.26159124358707</v>
      </c>
      <c r="F1236" s="52">
        <v>9.366795545993547</v>
      </c>
      <c r="G1236" s="83">
        <f t="shared" si="19"/>
        <v>0.27339055793991418</v>
      </c>
      <c r="H1236" s="54" t="s">
        <v>10</v>
      </c>
      <c r="I1236" s="52">
        <v>6.6905682471382484</v>
      </c>
      <c r="J1236" s="52">
        <v>2.0071704741414744</v>
      </c>
      <c r="K1236" s="99"/>
    </row>
    <row r="1237" spans="1:11">
      <c r="A1237" s="189"/>
      <c r="B1237" s="191"/>
      <c r="C1237" s="101" t="s">
        <v>113</v>
      </c>
      <c r="D1237" s="51">
        <v>44.873724520804465</v>
      </c>
      <c r="E1237" s="52">
        <v>44.873724520804465</v>
      </c>
      <c r="F1237" s="52">
        <v>7.8529017911407806</v>
      </c>
      <c r="G1237" s="83">
        <f t="shared" si="19"/>
        <v>0.17499999999999999</v>
      </c>
      <c r="H1237" s="54" t="s">
        <v>10</v>
      </c>
      <c r="I1237" s="52">
        <v>8.9747449041608931</v>
      </c>
      <c r="J1237" s="54" t="s">
        <v>10</v>
      </c>
      <c r="K1237" s="99"/>
    </row>
    <row r="1238" spans="1:11">
      <c r="A1238" s="189"/>
      <c r="B1238" s="191"/>
      <c r="C1238" s="101" t="s">
        <v>55</v>
      </c>
      <c r="D1238" s="51">
        <v>7090.5227041238177</v>
      </c>
      <c r="E1238" s="52">
        <v>7071.1266108824448</v>
      </c>
      <c r="F1238" s="52">
        <v>8704.0539379339771</v>
      </c>
      <c r="G1238" s="60">
        <f t="shared" si="19"/>
        <v>1.2275616764997785</v>
      </c>
      <c r="H1238" s="52">
        <v>521.29999999999995</v>
      </c>
      <c r="I1238" s="52">
        <v>1502.9503512631804</v>
      </c>
      <c r="J1238" s="52">
        <v>1272.3327132798404</v>
      </c>
      <c r="K1238" s="99"/>
    </row>
    <row r="1239" spans="1:11" ht="24">
      <c r="A1239" s="193" t="s">
        <v>22</v>
      </c>
      <c r="B1239" s="192" t="s">
        <v>36</v>
      </c>
      <c r="C1239" s="101" t="s">
        <v>56</v>
      </c>
      <c r="D1239" s="51">
        <v>578.44682857689622</v>
      </c>
      <c r="E1239" s="52">
        <v>376.99606057830101</v>
      </c>
      <c r="F1239" s="52">
        <v>165.38343994771375</v>
      </c>
      <c r="G1239" s="60">
        <f t="shared" si="19"/>
        <v>0.28590949379840602</v>
      </c>
      <c r="H1239" s="52">
        <v>100.49862509153597</v>
      </c>
      <c r="I1239" s="52">
        <v>8.1972169036478011</v>
      </c>
      <c r="J1239" s="52">
        <v>0</v>
      </c>
      <c r="K1239" s="99"/>
    </row>
    <row r="1240" spans="1:11">
      <c r="A1240" s="189"/>
      <c r="B1240" s="191"/>
      <c r="C1240" s="101" t="s">
        <v>57</v>
      </c>
      <c r="D1240" s="51">
        <v>165.97802381856337</v>
      </c>
      <c r="E1240" s="52">
        <v>165.97802381856337</v>
      </c>
      <c r="F1240" s="52">
        <v>109.55832782687604</v>
      </c>
      <c r="G1240" s="60">
        <f t="shared" si="19"/>
        <v>0.6600773120822202</v>
      </c>
      <c r="H1240" s="52">
        <v>63.756441925292194</v>
      </c>
      <c r="I1240" s="52">
        <v>0.375</v>
      </c>
      <c r="J1240" s="52">
        <v>0.125</v>
      </c>
      <c r="K1240" s="99"/>
    </row>
    <row r="1241" spans="1:11" ht="24">
      <c r="A1241" s="189"/>
      <c r="B1241" s="191"/>
      <c r="C1241" s="101" t="s">
        <v>58</v>
      </c>
      <c r="D1241" s="51">
        <v>401.39829987332172</v>
      </c>
      <c r="E1241" s="52">
        <v>318.1808066633925</v>
      </c>
      <c r="F1241" s="52">
        <v>321.99926247092435</v>
      </c>
      <c r="G1241" s="60">
        <f t="shared" si="19"/>
        <v>0.80219388715035633</v>
      </c>
      <c r="H1241" s="52">
        <v>227.78636844391713</v>
      </c>
      <c r="I1241" s="52">
        <v>6.5378914066976765</v>
      </c>
      <c r="J1241" s="52">
        <v>3.347940767289642</v>
      </c>
      <c r="K1241" s="99"/>
    </row>
    <row r="1242" spans="1:11">
      <c r="A1242" s="189"/>
      <c r="B1242" s="191"/>
      <c r="C1242" s="101" t="s">
        <v>59</v>
      </c>
      <c r="D1242" s="51">
        <v>1088.8420067575551</v>
      </c>
      <c r="E1242" s="52">
        <v>1088.8420067575551</v>
      </c>
      <c r="F1242" s="52">
        <v>718.4014621831866</v>
      </c>
      <c r="G1242" s="60">
        <f t="shared" si="19"/>
        <v>0.65978485191116265</v>
      </c>
      <c r="H1242" s="52">
        <v>264.77419308727099</v>
      </c>
      <c r="I1242" s="52">
        <v>4.1750177373135209</v>
      </c>
      <c r="J1242" s="52">
        <v>0.34827538247045364</v>
      </c>
      <c r="K1242" s="99"/>
    </row>
    <row r="1243" spans="1:11">
      <c r="A1243" s="189"/>
      <c r="B1243" s="191"/>
      <c r="C1243" s="101" t="s">
        <v>60</v>
      </c>
      <c r="D1243" s="51">
        <v>889.22596909739002</v>
      </c>
      <c r="E1243" s="52">
        <v>685.20686309548546</v>
      </c>
      <c r="F1243" s="52">
        <v>340.76103347471309</v>
      </c>
      <c r="G1243" s="60">
        <f t="shared" si="19"/>
        <v>0.38321084326923449</v>
      </c>
      <c r="H1243" s="52">
        <v>102.97335609008947</v>
      </c>
      <c r="I1243" s="52">
        <v>2.8631017711201308</v>
      </c>
      <c r="J1243" s="52">
        <v>1.2253070388148228</v>
      </c>
      <c r="K1243" s="99"/>
    </row>
    <row r="1244" spans="1:11">
      <c r="A1244" s="189"/>
      <c r="B1244" s="191"/>
      <c r="C1244" s="101" t="s">
        <v>61</v>
      </c>
      <c r="D1244" s="51">
        <v>4699.2235073311385</v>
      </c>
      <c r="E1244" s="52">
        <v>4542.9532037320096</v>
      </c>
      <c r="F1244" s="52">
        <v>4486.7535957406199</v>
      </c>
      <c r="G1244" s="60">
        <f t="shared" si="19"/>
        <v>0.95478616599975508</v>
      </c>
      <c r="H1244" s="52">
        <v>2852.2414058383501</v>
      </c>
      <c r="I1244" s="52">
        <v>3.4462748924116657</v>
      </c>
      <c r="J1244" s="52">
        <v>3.4462748924116657</v>
      </c>
      <c r="K1244" s="99"/>
    </row>
    <row r="1245" spans="1:11">
      <c r="A1245" s="189"/>
      <c r="B1245" s="191"/>
      <c r="C1245" s="101" t="s">
        <v>55</v>
      </c>
      <c r="D1245" s="51">
        <v>7823.1146354548646</v>
      </c>
      <c r="E1245" s="52">
        <v>7178.1569646453072</v>
      </c>
      <c r="F1245" s="52">
        <v>6142.8571216440341</v>
      </c>
      <c r="G1245" s="60">
        <f t="shared" si="19"/>
        <v>0.78521885564659966</v>
      </c>
      <c r="H1245" s="52">
        <v>3612.030390476456</v>
      </c>
      <c r="I1245" s="52">
        <v>25.594502711190795</v>
      </c>
      <c r="J1245" s="52">
        <v>8.4927980809865833</v>
      </c>
      <c r="K1245" s="99"/>
    </row>
    <row r="1246" spans="1:11" ht="24">
      <c r="A1246" s="189"/>
      <c r="B1246" s="192" t="s">
        <v>37</v>
      </c>
      <c r="C1246" s="101" t="s">
        <v>62</v>
      </c>
      <c r="D1246" s="51">
        <v>127.87012045150942</v>
      </c>
      <c r="E1246" s="52">
        <v>127.87012045150942</v>
      </c>
      <c r="F1246" s="52">
        <v>135.93302470771636</v>
      </c>
      <c r="G1246" s="60">
        <f t="shared" si="19"/>
        <v>1.0630554208265137</v>
      </c>
      <c r="H1246" s="52">
        <v>74.49198664369581</v>
      </c>
      <c r="I1246" s="54" t="s">
        <v>10</v>
      </c>
      <c r="J1246" s="54" t="s">
        <v>10</v>
      </c>
      <c r="K1246" s="99"/>
    </row>
    <row r="1247" spans="1:11">
      <c r="A1247" s="189"/>
      <c r="B1247" s="191"/>
      <c r="C1247" s="101" t="s">
        <v>63</v>
      </c>
      <c r="D1247" s="51">
        <v>191.63629168001293</v>
      </c>
      <c r="E1247" s="52">
        <v>191.63629168001293</v>
      </c>
      <c r="F1247" s="52">
        <v>197.41383143004441</v>
      </c>
      <c r="G1247" s="60">
        <f t="shared" si="19"/>
        <v>1.0301484635263063</v>
      </c>
      <c r="H1247" s="52">
        <v>81.278133471559045</v>
      </c>
      <c r="I1247" s="54" t="s">
        <v>10</v>
      </c>
      <c r="J1247" s="54" t="s">
        <v>10</v>
      </c>
      <c r="K1247" s="99"/>
    </row>
    <row r="1248" spans="1:11">
      <c r="A1248" s="189"/>
      <c r="B1248" s="191"/>
      <c r="C1248" s="101" t="s">
        <v>64</v>
      </c>
      <c r="D1248" s="51">
        <v>84.955503744919483</v>
      </c>
      <c r="E1248" s="52">
        <v>81.603667073279013</v>
      </c>
      <c r="F1248" s="52">
        <v>76.189886354259642</v>
      </c>
      <c r="G1248" s="60">
        <f t="shared" si="19"/>
        <v>0.89682107686655854</v>
      </c>
      <c r="H1248" s="52">
        <v>35.04964496060321</v>
      </c>
      <c r="I1248" s="54" t="s">
        <v>10</v>
      </c>
      <c r="J1248" s="54" t="s">
        <v>10</v>
      </c>
      <c r="K1248" s="99"/>
    </row>
    <row r="1249" spans="1:11">
      <c r="A1249" s="189"/>
      <c r="B1249" s="191"/>
      <c r="C1249" s="101" t="s">
        <v>65</v>
      </c>
      <c r="D1249" s="51">
        <v>105.90187727304857</v>
      </c>
      <c r="E1249" s="52">
        <v>105.90187727304857</v>
      </c>
      <c r="F1249" s="52">
        <v>113.2126594039015</v>
      </c>
      <c r="G1249" s="60">
        <f t="shared" si="19"/>
        <v>1.0690335461382183</v>
      </c>
      <c r="H1249" s="52">
        <v>18.958379512149435</v>
      </c>
      <c r="I1249" s="54" t="s">
        <v>10</v>
      </c>
      <c r="J1249" s="54" t="s">
        <v>10</v>
      </c>
      <c r="K1249" s="99"/>
    </row>
    <row r="1250" spans="1:11">
      <c r="A1250" s="189"/>
      <c r="B1250" s="191"/>
      <c r="C1250" s="101" t="s">
        <v>66</v>
      </c>
      <c r="D1250" s="51">
        <v>90.067795612252752</v>
      </c>
      <c r="E1250" s="52">
        <v>78.731216109471148</v>
      </c>
      <c r="F1250" s="52">
        <v>63.725270769003984</v>
      </c>
      <c r="G1250" s="60">
        <f t="shared" si="19"/>
        <v>0.70752559597822384</v>
      </c>
      <c r="H1250" s="52">
        <v>9.7799243658667052</v>
      </c>
      <c r="I1250" s="54" t="s">
        <v>10</v>
      </c>
      <c r="J1250" s="54" t="s">
        <v>10</v>
      </c>
      <c r="K1250" s="99"/>
    </row>
    <row r="1251" spans="1:11" ht="24">
      <c r="A1251" s="189"/>
      <c r="B1251" s="191"/>
      <c r="C1251" s="101" t="s">
        <v>67</v>
      </c>
      <c r="D1251" s="51">
        <v>392.92791036694462</v>
      </c>
      <c r="E1251" s="52">
        <v>369.9484860761707</v>
      </c>
      <c r="F1251" s="52">
        <v>274.38790908595109</v>
      </c>
      <c r="G1251" s="60">
        <f t="shared" si="19"/>
        <v>0.69831615888448273</v>
      </c>
      <c r="H1251" s="52">
        <v>89.643857262273031</v>
      </c>
      <c r="I1251" s="52">
        <v>1.2709144779840582</v>
      </c>
      <c r="J1251" s="54" t="s">
        <v>10</v>
      </c>
      <c r="K1251" s="99"/>
    </row>
    <row r="1252" spans="1:11">
      <c r="A1252" s="189"/>
      <c r="B1252" s="191"/>
      <c r="C1252" s="101" t="s">
        <v>68</v>
      </c>
      <c r="D1252" s="51">
        <v>834.64445715813974</v>
      </c>
      <c r="E1252" s="52">
        <v>773.30125524831271</v>
      </c>
      <c r="F1252" s="52">
        <v>446.79121763865504</v>
      </c>
      <c r="G1252" s="60">
        <f t="shared" si="19"/>
        <v>0.53530723628109078</v>
      </c>
      <c r="H1252" s="52">
        <v>167.05309633871173</v>
      </c>
      <c r="I1252" s="52">
        <v>18.080052300555948</v>
      </c>
      <c r="J1252" s="52">
        <v>9.4448034405889274</v>
      </c>
      <c r="K1252" s="99"/>
    </row>
    <row r="1253" spans="1:11">
      <c r="A1253" s="189"/>
      <c r="B1253" s="191"/>
      <c r="C1253" s="101" t="s">
        <v>69</v>
      </c>
      <c r="D1253" s="51">
        <v>511.1437571971357</v>
      </c>
      <c r="E1253" s="52">
        <v>501.08128249600617</v>
      </c>
      <c r="F1253" s="52">
        <v>341.750835305257</v>
      </c>
      <c r="G1253" s="60">
        <f t="shared" si="19"/>
        <v>0.66860023328711427</v>
      </c>
      <c r="H1253" s="52">
        <v>121.39711023457433</v>
      </c>
      <c r="I1253" s="52">
        <v>3.8249232009104435</v>
      </c>
      <c r="J1253" s="52">
        <v>3.4994478078761162</v>
      </c>
      <c r="K1253" s="99"/>
    </row>
    <row r="1254" spans="1:11">
      <c r="A1254" s="189"/>
      <c r="B1254" s="191"/>
      <c r="C1254" s="101" t="s">
        <v>70</v>
      </c>
      <c r="D1254" s="51">
        <v>105.09821684340773</v>
      </c>
      <c r="E1254" s="52">
        <v>96.399540951312815</v>
      </c>
      <c r="F1254" s="52">
        <v>135.34468899180197</v>
      </c>
      <c r="G1254" s="60">
        <f t="shared" si="19"/>
        <v>1.2877924388903792</v>
      </c>
      <c r="H1254" s="52">
        <v>44.578815777475612</v>
      </c>
      <c r="I1254" s="54" t="s">
        <v>10</v>
      </c>
      <c r="J1254" s="54" t="s">
        <v>10</v>
      </c>
      <c r="K1254" s="99"/>
    </row>
    <row r="1255" spans="1:11">
      <c r="A1255" s="189"/>
      <c r="B1255" s="191"/>
      <c r="C1255" s="101" t="s">
        <v>71</v>
      </c>
      <c r="D1255" s="51">
        <v>318.43616792320756</v>
      </c>
      <c r="E1255" s="52">
        <v>295.76148664528193</v>
      </c>
      <c r="F1255" s="52">
        <v>98.42434033327811</v>
      </c>
      <c r="G1255" s="60">
        <f t="shared" si="19"/>
        <v>0.3090865619165899</v>
      </c>
      <c r="H1255" s="52">
        <v>38.709538561523722</v>
      </c>
      <c r="I1255" s="52">
        <v>0</v>
      </c>
      <c r="J1255" s="52">
        <v>0</v>
      </c>
      <c r="K1255" s="99"/>
    </row>
    <row r="1256" spans="1:11">
      <c r="A1256" s="189"/>
      <c r="B1256" s="191"/>
      <c r="C1256" s="101" t="s">
        <v>55</v>
      </c>
      <c r="D1256" s="51">
        <v>2762.6820982505778</v>
      </c>
      <c r="E1256" s="52">
        <v>2622.2352240044052</v>
      </c>
      <c r="F1256" s="52">
        <v>1883.1736640198692</v>
      </c>
      <c r="G1256" s="60">
        <f t="shared" si="19"/>
        <v>0.68164689133518375</v>
      </c>
      <c r="H1256" s="52">
        <v>680.94048712843255</v>
      </c>
      <c r="I1256" s="52">
        <v>23.175889979450449</v>
      </c>
      <c r="J1256" s="52">
        <v>12.944251248465044</v>
      </c>
      <c r="K1256" s="99"/>
    </row>
    <row r="1257" spans="1:11">
      <c r="A1257" s="189"/>
      <c r="B1257" s="192" t="s">
        <v>38</v>
      </c>
      <c r="C1257" s="101" t="s">
        <v>72</v>
      </c>
      <c r="D1257" s="51">
        <v>333.57297138477077</v>
      </c>
      <c r="E1257" s="52">
        <v>333.57297138477077</v>
      </c>
      <c r="F1257" s="52">
        <v>159.25881991998196</v>
      </c>
      <c r="G1257" s="60">
        <f t="shared" si="19"/>
        <v>0.47743322625585155</v>
      </c>
      <c r="H1257" s="52">
        <v>81.6625103622914</v>
      </c>
      <c r="I1257" s="52">
        <v>3.6578367483129046</v>
      </c>
      <c r="J1257" s="52">
        <v>1.0878518397686192</v>
      </c>
      <c r="K1257" s="99"/>
    </row>
    <row r="1258" spans="1:11">
      <c r="A1258" s="189"/>
      <c r="B1258" s="191"/>
      <c r="C1258" s="101" t="s">
        <v>73</v>
      </c>
      <c r="D1258" s="51">
        <v>1993.0465206497167</v>
      </c>
      <c r="E1258" s="52">
        <v>1525.2189452496525</v>
      </c>
      <c r="F1258" s="52">
        <v>1164.6804067657938</v>
      </c>
      <c r="G1258" s="60">
        <f t="shared" si="19"/>
        <v>0.58437191239576158</v>
      </c>
      <c r="H1258" s="52">
        <v>333.65850000639733</v>
      </c>
      <c r="I1258" s="52">
        <v>0.1</v>
      </c>
      <c r="J1258" s="52">
        <v>0</v>
      </c>
      <c r="K1258" s="99"/>
    </row>
    <row r="1259" spans="1:11">
      <c r="A1259" s="189"/>
      <c r="B1259" s="191"/>
      <c r="C1259" s="101" t="s">
        <v>74</v>
      </c>
      <c r="D1259" s="51">
        <v>675.12899598921501</v>
      </c>
      <c r="E1259" s="52">
        <v>636.81985362130797</v>
      </c>
      <c r="F1259" s="52">
        <v>279.45393137946274</v>
      </c>
      <c r="G1259" s="60">
        <f t="shared" si="19"/>
        <v>0.41392672072986619</v>
      </c>
      <c r="H1259" s="52">
        <v>83.088546667261426</v>
      </c>
      <c r="I1259" s="52">
        <v>11.202999984188629</v>
      </c>
      <c r="J1259" s="52">
        <v>0</v>
      </c>
      <c r="K1259" s="99"/>
    </row>
    <row r="1260" spans="1:11">
      <c r="A1260" s="189"/>
      <c r="B1260" s="191"/>
      <c r="C1260" s="101" t="s">
        <v>75</v>
      </c>
      <c r="D1260" s="51">
        <v>2788.6591403748807</v>
      </c>
      <c r="E1260" s="52">
        <v>2743.7140921291139</v>
      </c>
      <c r="F1260" s="52">
        <v>1465.7748882707708</v>
      </c>
      <c r="G1260" s="60">
        <f t="shared" si="19"/>
        <v>0.52561995370783321</v>
      </c>
      <c r="H1260" s="52">
        <v>842.79727219600579</v>
      </c>
      <c r="I1260" s="54" t="s">
        <v>10</v>
      </c>
      <c r="J1260" s="54" t="s">
        <v>10</v>
      </c>
      <c r="K1260" s="99"/>
    </row>
    <row r="1261" spans="1:11">
      <c r="A1261" s="189"/>
      <c r="B1261" s="191"/>
      <c r="C1261" s="101" t="s">
        <v>76</v>
      </c>
      <c r="D1261" s="51">
        <v>49.202702730267795</v>
      </c>
      <c r="E1261" s="52">
        <v>49.202702730267795</v>
      </c>
      <c r="F1261" s="52">
        <v>19.681081092107117</v>
      </c>
      <c r="G1261" s="60">
        <f t="shared" si="19"/>
        <v>0.39999999999999997</v>
      </c>
      <c r="H1261" s="52">
        <v>0</v>
      </c>
      <c r="I1261" s="54" t="s">
        <v>10</v>
      </c>
      <c r="J1261" s="54" t="s">
        <v>10</v>
      </c>
      <c r="K1261" s="99"/>
    </row>
    <row r="1262" spans="1:11">
      <c r="A1262" s="189"/>
      <c r="B1262" s="191"/>
      <c r="C1262" s="101" t="s">
        <v>77</v>
      </c>
      <c r="D1262" s="51">
        <v>118.34942182771368</v>
      </c>
      <c r="E1262" s="52">
        <v>118.34942182771368</v>
      </c>
      <c r="F1262" s="52">
        <v>47.108121627808387</v>
      </c>
      <c r="G1262" s="60">
        <f t="shared" si="19"/>
        <v>0.3980426849603515</v>
      </c>
      <c r="H1262" s="52">
        <v>14.172832930060501</v>
      </c>
      <c r="I1262" s="54" t="s">
        <v>10</v>
      </c>
      <c r="J1262" s="54" t="s">
        <v>10</v>
      </c>
      <c r="K1262" s="99"/>
    </row>
    <row r="1263" spans="1:11">
      <c r="A1263" s="189"/>
      <c r="B1263" s="191"/>
      <c r="C1263" s="101" t="s">
        <v>78</v>
      </c>
      <c r="D1263" s="51">
        <v>429.46260745869489</v>
      </c>
      <c r="E1263" s="52">
        <v>403.04152361505447</v>
      </c>
      <c r="F1263" s="52">
        <v>237.4921727861549</v>
      </c>
      <c r="G1263" s="60">
        <f t="shared" si="19"/>
        <v>0.55299848848655953</v>
      </c>
      <c r="H1263" s="52">
        <v>85.779467361681952</v>
      </c>
      <c r="I1263" s="54" t="s">
        <v>10</v>
      </c>
      <c r="J1263" s="54" t="s">
        <v>10</v>
      </c>
      <c r="K1263" s="99"/>
    </row>
    <row r="1264" spans="1:11">
      <c r="A1264" s="189"/>
      <c r="B1264" s="191"/>
      <c r="C1264" s="101" t="s">
        <v>55</v>
      </c>
      <c r="D1264" s="51">
        <v>6387.4223604152594</v>
      </c>
      <c r="E1264" s="52">
        <v>5809.9195105578819</v>
      </c>
      <c r="F1264" s="52">
        <v>3373.4494218420796</v>
      </c>
      <c r="G1264" s="60">
        <f t="shared" si="19"/>
        <v>0.52813940138800608</v>
      </c>
      <c r="H1264" s="52">
        <v>1441.1591295236985</v>
      </c>
      <c r="I1264" s="52">
        <v>14.960836732501535</v>
      </c>
      <c r="J1264" s="52">
        <v>1.0878518397686192</v>
      </c>
      <c r="K1264" s="99"/>
    </row>
    <row r="1265" spans="1:11">
      <c r="A1265" s="189"/>
      <c r="B1265" s="192" t="s">
        <v>39</v>
      </c>
      <c r="C1265" s="101" t="s">
        <v>79</v>
      </c>
      <c r="D1265" s="51">
        <v>480.10694286838742</v>
      </c>
      <c r="E1265" s="52">
        <v>451.72074594258351</v>
      </c>
      <c r="F1265" s="52">
        <v>152.76693361112513</v>
      </c>
      <c r="G1265" s="60">
        <f t="shared" si="19"/>
        <v>0.31819355224988571</v>
      </c>
      <c r="H1265" s="52">
        <v>35.391894234841132</v>
      </c>
      <c r="I1265" s="54" t="s">
        <v>10</v>
      </c>
      <c r="J1265" s="54" t="s">
        <v>10</v>
      </c>
      <c r="K1265" s="99"/>
    </row>
    <row r="1266" spans="1:11" ht="24">
      <c r="A1266" s="189"/>
      <c r="B1266" s="191"/>
      <c r="C1266" s="101" t="s">
        <v>80</v>
      </c>
      <c r="D1266" s="51">
        <v>2411.5443217684492</v>
      </c>
      <c r="E1266" s="52">
        <v>2381.837545852416</v>
      </c>
      <c r="F1266" s="52">
        <v>1343.498684719088</v>
      </c>
      <c r="G1266" s="60">
        <f t="shared" si="19"/>
        <v>0.55711133840321247</v>
      </c>
      <c r="H1266" s="52">
        <v>609.17253687591483</v>
      </c>
      <c r="I1266" s="52">
        <v>8.7709901132814121</v>
      </c>
      <c r="J1266" s="52">
        <v>8.7709901132814121</v>
      </c>
      <c r="K1266" s="99"/>
    </row>
    <row r="1267" spans="1:11">
      <c r="A1267" s="189"/>
      <c r="B1267" s="191"/>
      <c r="C1267" s="101" t="s">
        <v>81</v>
      </c>
      <c r="D1267" s="51">
        <v>1479.1353610410333</v>
      </c>
      <c r="E1267" s="52">
        <v>1441.8961700268653</v>
      </c>
      <c r="F1267" s="52">
        <v>685.91978652897365</v>
      </c>
      <c r="G1267" s="60">
        <f t="shared" si="19"/>
        <v>0.46373023361852089</v>
      </c>
      <c r="H1267" s="52">
        <v>317.17038590471913</v>
      </c>
      <c r="I1267" s="52">
        <v>0</v>
      </c>
      <c r="J1267" s="52">
        <v>0</v>
      </c>
      <c r="K1267" s="99"/>
    </row>
    <row r="1268" spans="1:11">
      <c r="A1268" s="189"/>
      <c r="B1268" s="191"/>
      <c r="C1268" s="101" t="s">
        <v>82</v>
      </c>
      <c r="D1268" s="51">
        <v>294.83872647933248</v>
      </c>
      <c r="E1268" s="52">
        <v>288.08426289658217</v>
      </c>
      <c r="F1268" s="52">
        <v>241.61528802836636</v>
      </c>
      <c r="G1268" s="60">
        <f t="shared" si="19"/>
        <v>0.81948287768534722</v>
      </c>
      <c r="H1268" s="52">
        <v>108.11882070018602</v>
      </c>
      <c r="I1268" s="54" t="s">
        <v>10</v>
      </c>
      <c r="J1268" s="54" t="s">
        <v>10</v>
      </c>
      <c r="K1268" s="99"/>
    </row>
    <row r="1269" spans="1:11">
      <c r="A1269" s="189"/>
      <c r="B1269" s="191"/>
      <c r="C1269" s="101" t="s">
        <v>83</v>
      </c>
      <c r="D1269" s="51">
        <v>1615.784832006131</v>
      </c>
      <c r="E1269" s="52">
        <v>1607.377303196831</v>
      </c>
      <c r="F1269" s="52">
        <v>869.84273823887736</v>
      </c>
      <c r="G1269" s="60">
        <f t="shared" si="19"/>
        <v>0.53834070045013072</v>
      </c>
      <c r="H1269" s="52">
        <v>496.61322767656026</v>
      </c>
      <c r="I1269" s="54" t="s">
        <v>10</v>
      </c>
      <c r="J1269" s="54" t="s">
        <v>10</v>
      </c>
      <c r="K1269" s="99"/>
    </row>
    <row r="1270" spans="1:11" ht="24">
      <c r="A1270" s="189"/>
      <c r="B1270" s="191"/>
      <c r="C1270" s="101" t="s">
        <v>84</v>
      </c>
      <c r="D1270" s="51">
        <v>457.94633922234772</v>
      </c>
      <c r="E1270" s="52">
        <v>429.99369946962236</v>
      </c>
      <c r="F1270" s="52">
        <v>282.62417042414603</v>
      </c>
      <c r="G1270" s="60">
        <f t="shared" si="19"/>
        <v>0.6171556495114221</v>
      </c>
      <c r="H1270" s="52">
        <v>37.342824300516192</v>
      </c>
      <c r="I1270" s="52">
        <v>0</v>
      </c>
      <c r="J1270" s="52">
        <v>0</v>
      </c>
      <c r="K1270" s="99"/>
    </row>
    <row r="1271" spans="1:11">
      <c r="A1271" s="189"/>
      <c r="B1271" s="191"/>
      <c r="C1271" s="101" t="s">
        <v>85</v>
      </c>
      <c r="D1271" s="51">
        <v>1227.482274360174</v>
      </c>
      <c r="E1271" s="52">
        <v>1202.3651577876196</v>
      </c>
      <c r="F1271" s="52">
        <v>785.27654053699382</v>
      </c>
      <c r="G1271" s="60">
        <f t="shared" si="19"/>
        <v>0.63974572744548985</v>
      </c>
      <c r="H1271" s="52">
        <v>421.60666924551538</v>
      </c>
      <c r="I1271" s="54" t="s">
        <v>10</v>
      </c>
      <c r="J1271" s="54" t="s">
        <v>10</v>
      </c>
      <c r="K1271" s="99"/>
    </row>
    <row r="1272" spans="1:11">
      <c r="A1272" s="189"/>
      <c r="B1272" s="191"/>
      <c r="C1272" s="101" t="s">
        <v>55</v>
      </c>
      <c r="D1272" s="51">
        <v>7966.838797745856</v>
      </c>
      <c r="E1272" s="52">
        <v>7803.27488517252</v>
      </c>
      <c r="F1272" s="52">
        <v>4361.5441420875704</v>
      </c>
      <c r="G1272" s="60">
        <f t="shared" si="19"/>
        <v>0.54746233139819889</v>
      </c>
      <c r="H1272" s="52">
        <v>2025.4163589382533</v>
      </c>
      <c r="I1272" s="52">
        <v>8.7709901132814121</v>
      </c>
      <c r="J1272" s="52">
        <v>8.7709901132814121</v>
      </c>
      <c r="K1272" s="99"/>
    </row>
    <row r="1273" spans="1:11">
      <c r="A1273" s="189"/>
      <c r="B1273" s="192" t="s">
        <v>40</v>
      </c>
      <c r="C1273" s="101" t="s">
        <v>86</v>
      </c>
      <c r="D1273" s="51">
        <v>332.35859844651492</v>
      </c>
      <c r="E1273" s="52">
        <v>261.0218195772664</v>
      </c>
      <c r="F1273" s="52">
        <v>64.495951449993314</v>
      </c>
      <c r="G1273" s="60">
        <f t="shared" si="19"/>
        <v>0.19405531179712318</v>
      </c>
      <c r="H1273" s="52">
        <v>45.238848557456734</v>
      </c>
      <c r="I1273" s="52">
        <v>0</v>
      </c>
      <c r="J1273" s="52">
        <v>0</v>
      </c>
      <c r="K1273" s="99"/>
    </row>
    <row r="1274" spans="1:11">
      <c r="A1274" s="189"/>
      <c r="B1274" s="191"/>
      <c r="C1274" s="101" t="s">
        <v>87</v>
      </c>
      <c r="D1274" s="51">
        <v>302.88216192597338</v>
      </c>
      <c r="E1274" s="52">
        <v>302.88216192597338</v>
      </c>
      <c r="F1274" s="52">
        <v>179.62493674051257</v>
      </c>
      <c r="G1274" s="60">
        <f t="shared" si="19"/>
        <v>0.59305221409643205</v>
      </c>
      <c r="H1274" s="52">
        <v>62.081559838093824</v>
      </c>
      <c r="I1274" s="52">
        <v>2.4543962101282952</v>
      </c>
      <c r="J1274" s="54" t="s">
        <v>10</v>
      </c>
      <c r="K1274" s="99"/>
    </row>
    <row r="1275" spans="1:11">
      <c r="A1275" s="189"/>
      <c r="B1275" s="191"/>
      <c r="C1275" s="101" t="s">
        <v>40</v>
      </c>
      <c r="D1275" s="51">
        <v>4.8145177228763503</v>
      </c>
      <c r="E1275" s="52">
        <v>4.8145177228763503</v>
      </c>
      <c r="F1275" s="52">
        <v>2.3461966854407192</v>
      </c>
      <c r="G1275" s="60">
        <f t="shared" si="19"/>
        <v>0.48731707317073175</v>
      </c>
      <c r="H1275" s="52">
        <v>8.3702152021128349</v>
      </c>
      <c r="I1275" s="54" t="s">
        <v>10</v>
      </c>
      <c r="J1275" s="54" t="s">
        <v>10</v>
      </c>
      <c r="K1275" s="99"/>
    </row>
    <row r="1276" spans="1:11">
      <c r="A1276" s="189"/>
      <c r="B1276" s="191"/>
      <c r="C1276" s="101" t="s">
        <v>55</v>
      </c>
      <c r="D1276" s="51">
        <v>640.05527809536477</v>
      </c>
      <c r="E1276" s="52">
        <v>568.71849922611614</v>
      </c>
      <c r="F1276" s="52">
        <v>246.46708487594657</v>
      </c>
      <c r="G1276" s="60">
        <f t="shared" si="19"/>
        <v>0.3850715607085804</v>
      </c>
      <c r="H1276" s="52">
        <v>115.6906235976634</v>
      </c>
      <c r="I1276" s="52">
        <v>2.4543962101282952</v>
      </c>
      <c r="J1276" s="52">
        <v>0</v>
      </c>
      <c r="K1276" s="99"/>
    </row>
    <row r="1277" spans="1:11">
      <c r="A1277" s="189"/>
      <c r="B1277" s="192" t="s">
        <v>41</v>
      </c>
      <c r="C1277" s="101" t="s">
        <v>89</v>
      </c>
      <c r="D1277" s="51">
        <v>9.5930392699910634</v>
      </c>
      <c r="E1277" s="52">
        <v>9.5930392699910634</v>
      </c>
      <c r="F1277" s="52">
        <v>1.3852348705867095</v>
      </c>
      <c r="G1277" s="60">
        <f t="shared" si="19"/>
        <v>0.1444</v>
      </c>
      <c r="H1277" s="52">
        <v>0</v>
      </c>
      <c r="I1277" s="54" t="s">
        <v>10</v>
      </c>
      <c r="J1277" s="54" t="s">
        <v>10</v>
      </c>
      <c r="K1277" s="99"/>
    </row>
    <row r="1278" spans="1:11">
      <c r="A1278" s="189"/>
      <c r="B1278" s="191"/>
      <c r="C1278" s="101" t="s">
        <v>90</v>
      </c>
      <c r="D1278" s="51">
        <v>3492.1491240140772</v>
      </c>
      <c r="E1278" s="52">
        <v>3426.6964121397086</v>
      </c>
      <c r="F1278" s="52">
        <v>1834.2561927338429</v>
      </c>
      <c r="G1278" s="60">
        <f t="shared" si="19"/>
        <v>0.52525139322385039</v>
      </c>
      <c r="H1278" s="52">
        <v>777.17888343953905</v>
      </c>
      <c r="I1278" s="52">
        <v>2.4500000000000002</v>
      </c>
      <c r="J1278" s="52">
        <v>0</v>
      </c>
      <c r="K1278" s="99"/>
    </row>
    <row r="1279" spans="1:11">
      <c r="A1279" s="189"/>
      <c r="B1279" s="191"/>
      <c r="C1279" s="101" t="s">
        <v>91</v>
      </c>
      <c r="D1279" s="51">
        <v>972.84869122687792</v>
      </c>
      <c r="E1279" s="52">
        <v>923.31272809587085</v>
      </c>
      <c r="F1279" s="52">
        <v>326.3074678096558</v>
      </c>
      <c r="G1279" s="60">
        <f t="shared" si="19"/>
        <v>0.33541440796733074</v>
      </c>
      <c r="H1279" s="52">
        <v>92.706918051271359</v>
      </c>
      <c r="I1279" s="52">
        <v>4.0088535816642192</v>
      </c>
      <c r="J1279" s="52">
        <v>0.35171072452136187</v>
      </c>
      <c r="K1279" s="99"/>
    </row>
    <row r="1280" spans="1:11">
      <c r="A1280" s="189"/>
      <c r="B1280" s="191"/>
      <c r="C1280" s="101" t="s">
        <v>92</v>
      </c>
      <c r="D1280" s="51">
        <v>3344.6771159019731</v>
      </c>
      <c r="E1280" s="52">
        <v>2481.1311449384925</v>
      </c>
      <c r="F1280" s="52">
        <v>1199.4641039885983</v>
      </c>
      <c r="G1280" s="60">
        <f t="shared" si="19"/>
        <v>0.35861880307843519</v>
      </c>
      <c r="H1280" s="52">
        <v>607.16040917362591</v>
      </c>
      <c r="I1280" s="52">
        <v>0.22219976985061307</v>
      </c>
      <c r="J1280" s="54" t="s">
        <v>10</v>
      </c>
      <c r="K1280" s="99"/>
    </row>
    <row r="1281" spans="1:11">
      <c r="A1281" s="189"/>
      <c r="B1281" s="191"/>
      <c r="C1281" s="101" t="s">
        <v>93</v>
      </c>
      <c r="D1281" s="51">
        <v>4869.2519810750491</v>
      </c>
      <c r="E1281" s="52">
        <v>4645.6799800019444</v>
      </c>
      <c r="F1281" s="52">
        <v>3115.1405453366442</v>
      </c>
      <c r="G1281" s="60">
        <f t="shared" si="19"/>
        <v>0.63975751459238994</v>
      </c>
      <c r="H1281" s="52">
        <v>1267.4562152596861</v>
      </c>
      <c r="I1281" s="52">
        <v>2.25</v>
      </c>
      <c r="J1281" s="52">
        <v>0</v>
      </c>
      <c r="K1281" s="99"/>
    </row>
    <row r="1282" spans="1:11">
      <c r="A1282" s="189"/>
      <c r="B1282" s="191"/>
      <c r="C1282" s="101" t="s">
        <v>94</v>
      </c>
      <c r="D1282" s="51">
        <v>3004.5876557515576</v>
      </c>
      <c r="E1282" s="52">
        <v>2888.2878009482865</v>
      </c>
      <c r="F1282" s="52">
        <v>1027.2156362228186</v>
      </c>
      <c r="G1282" s="60">
        <f t="shared" si="19"/>
        <v>0.34188239915599145</v>
      </c>
      <c r="H1282" s="52">
        <v>295.4090996242337</v>
      </c>
      <c r="I1282" s="52">
        <v>1.3243792537889163</v>
      </c>
      <c r="J1282" s="52">
        <v>1.3243792537889163</v>
      </c>
      <c r="K1282" s="99"/>
    </row>
    <row r="1283" spans="1:11">
      <c r="A1283" s="189"/>
      <c r="B1283" s="191"/>
      <c r="C1283" s="101" t="s">
        <v>55</v>
      </c>
      <c r="D1283" s="51">
        <v>15693.107607239524</v>
      </c>
      <c r="E1283" s="52">
        <v>14374.701105394295</v>
      </c>
      <c r="F1283" s="52">
        <v>7503.7691809621456</v>
      </c>
      <c r="G1283" s="60">
        <f t="shared" si="19"/>
        <v>0.47815699533599809</v>
      </c>
      <c r="H1283" s="52">
        <v>3039.9115255483557</v>
      </c>
      <c r="I1283" s="52">
        <v>10.255432605303747</v>
      </c>
      <c r="J1283" s="52">
        <v>1.6760899783102778</v>
      </c>
      <c r="K1283" s="99"/>
    </row>
    <row r="1284" spans="1:11">
      <c r="A1284" s="189"/>
      <c r="B1284" s="192" t="s">
        <v>42</v>
      </c>
      <c r="C1284" s="101" t="s">
        <v>95</v>
      </c>
      <c r="D1284" s="51">
        <v>67.205065698521011</v>
      </c>
      <c r="E1284" s="52">
        <v>67.205065698521011</v>
      </c>
      <c r="F1284" s="52">
        <v>42.23837050921081</v>
      </c>
      <c r="G1284" s="60">
        <f t="shared" si="19"/>
        <v>0.62849980236148117</v>
      </c>
      <c r="H1284" s="52">
        <v>5.1847332810147355</v>
      </c>
      <c r="I1284" s="54" t="s">
        <v>10</v>
      </c>
      <c r="J1284" s="54" t="s">
        <v>10</v>
      </c>
      <c r="K1284" s="99"/>
    </row>
    <row r="1285" spans="1:11">
      <c r="A1285" s="189"/>
      <c r="B1285" s="191"/>
      <c r="C1285" s="101" t="s">
        <v>96</v>
      </c>
      <c r="D1285" s="51">
        <v>79.226936446453323</v>
      </c>
      <c r="E1285" s="52">
        <v>79.226936446453323</v>
      </c>
      <c r="F1285" s="52">
        <v>54.269186071888051</v>
      </c>
      <c r="G1285" s="60">
        <f t="shared" ref="G1285:G1348" si="20">F1285/D1285</f>
        <v>0.68498402823598603</v>
      </c>
      <c r="H1285" s="52">
        <v>0</v>
      </c>
      <c r="I1285" s="54" t="s">
        <v>10</v>
      </c>
      <c r="J1285" s="54" t="s">
        <v>10</v>
      </c>
      <c r="K1285" s="99"/>
    </row>
    <row r="1286" spans="1:11">
      <c r="A1286" s="189"/>
      <c r="B1286" s="191"/>
      <c r="C1286" s="101" t="s">
        <v>97</v>
      </c>
      <c r="D1286" s="51">
        <v>5145.6337141727381</v>
      </c>
      <c r="E1286" s="52">
        <v>4962.561584992719</v>
      </c>
      <c r="F1286" s="52">
        <v>2824.0742296299709</v>
      </c>
      <c r="G1286" s="60">
        <f t="shared" si="20"/>
        <v>0.54882923785491333</v>
      </c>
      <c r="H1286" s="52">
        <v>1191.3344964728751</v>
      </c>
      <c r="I1286" s="52">
        <v>6.6942633819050625</v>
      </c>
      <c r="J1286" s="52">
        <v>3.5915257114893748</v>
      </c>
      <c r="K1286" s="99"/>
    </row>
    <row r="1287" spans="1:11">
      <c r="A1287" s="189"/>
      <c r="B1287" s="191"/>
      <c r="C1287" s="101" t="s">
        <v>98</v>
      </c>
      <c r="D1287" s="51">
        <v>3730.4258674971206</v>
      </c>
      <c r="E1287" s="52">
        <v>3675.1124807555402</v>
      </c>
      <c r="F1287" s="52">
        <v>1720.0845548093923</v>
      </c>
      <c r="G1287" s="60">
        <f t="shared" si="20"/>
        <v>0.46109602922184861</v>
      </c>
      <c r="H1287" s="52">
        <v>827.78917316916522</v>
      </c>
      <c r="I1287" s="52">
        <v>0</v>
      </c>
      <c r="J1287" s="52">
        <v>0</v>
      </c>
      <c r="K1287" s="99"/>
    </row>
    <row r="1288" spans="1:11">
      <c r="A1288" s="189"/>
      <c r="B1288" s="191"/>
      <c r="C1288" s="101" t="s">
        <v>99</v>
      </c>
      <c r="D1288" s="51">
        <v>24634.177711135308</v>
      </c>
      <c r="E1288" s="52">
        <v>23645.127473030632</v>
      </c>
      <c r="F1288" s="52">
        <v>12357.982745725163</v>
      </c>
      <c r="G1288" s="60">
        <f t="shared" si="20"/>
        <v>0.50166004689245314</v>
      </c>
      <c r="H1288" s="52">
        <v>7393.7600924013832</v>
      </c>
      <c r="I1288" s="52">
        <v>32.760569104756705</v>
      </c>
      <c r="J1288" s="52">
        <v>11.74902609654327</v>
      </c>
      <c r="K1288" s="99"/>
    </row>
    <row r="1289" spans="1:11" ht="24">
      <c r="A1289" s="189"/>
      <c r="B1289" s="191"/>
      <c r="C1289" s="101" t="s">
        <v>100</v>
      </c>
      <c r="D1289" s="51">
        <v>9737.7766165663343</v>
      </c>
      <c r="E1289" s="52">
        <v>9385.4549590552633</v>
      </c>
      <c r="F1289" s="52">
        <v>5027.5239072792538</v>
      </c>
      <c r="G1289" s="60">
        <f t="shared" si="20"/>
        <v>0.51629074122795227</v>
      </c>
      <c r="H1289" s="52">
        <v>3251.3216174450545</v>
      </c>
      <c r="I1289" s="52">
        <v>3.8120267464602624</v>
      </c>
      <c r="J1289" s="52">
        <v>0.9343202809951624</v>
      </c>
      <c r="K1289" s="99"/>
    </row>
    <row r="1290" spans="1:11">
      <c r="A1290" s="189"/>
      <c r="B1290" s="191"/>
      <c r="C1290" s="101" t="s">
        <v>101</v>
      </c>
      <c r="D1290" s="51">
        <v>5355.8467677863064</v>
      </c>
      <c r="E1290" s="52">
        <v>5238.8360123410657</v>
      </c>
      <c r="F1290" s="52">
        <v>3108.4487461788176</v>
      </c>
      <c r="G1290" s="60">
        <f t="shared" si="20"/>
        <v>0.58038418217547516</v>
      </c>
      <c r="H1290" s="52">
        <v>1999.7983641595526</v>
      </c>
      <c r="I1290" s="52">
        <v>6.3727172328190465</v>
      </c>
      <c r="J1290" s="52">
        <v>8.2336310766306795</v>
      </c>
      <c r="K1290" s="99"/>
    </row>
    <row r="1291" spans="1:11">
      <c r="A1291" s="189"/>
      <c r="B1291" s="191"/>
      <c r="C1291" s="101" t="s">
        <v>102</v>
      </c>
      <c r="D1291" s="51">
        <v>6445.3843456535969</v>
      </c>
      <c r="E1291" s="52">
        <v>6190.0936319519733</v>
      </c>
      <c r="F1291" s="52">
        <v>3385.4830983801235</v>
      </c>
      <c r="G1291" s="60">
        <f t="shared" si="20"/>
        <v>0.52525697721395037</v>
      </c>
      <c r="H1291" s="52">
        <v>1859.0696460643208</v>
      </c>
      <c r="I1291" s="52">
        <v>1.7725152160720228</v>
      </c>
      <c r="J1291" s="52">
        <v>1.5650012395562736</v>
      </c>
      <c r="K1291" s="99"/>
    </row>
    <row r="1292" spans="1:11">
      <c r="A1292" s="189"/>
      <c r="B1292" s="191"/>
      <c r="C1292" s="101" t="s">
        <v>55</v>
      </c>
      <c r="D1292" s="51">
        <v>55195.677024956378</v>
      </c>
      <c r="E1292" s="52">
        <v>53243.618144272164</v>
      </c>
      <c r="F1292" s="52">
        <v>28520.104838583818</v>
      </c>
      <c r="G1292" s="60">
        <f t="shared" si="20"/>
        <v>0.5167090318629235</v>
      </c>
      <c r="H1292" s="52">
        <v>16528.258122993368</v>
      </c>
      <c r="I1292" s="52">
        <v>51.412091682013099</v>
      </c>
      <c r="J1292" s="52">
        <v>26.073504405214759</v>
      </c>
      <c r="K1292" s="99"/>
    </row>
    <row r="1293" spans="1:11">
      <c r="A1293" s="189"/>
      <c r="B1293" s="192" t="s">
        <v>43</v>
      </c>
      <c r="C1293" s="101" t="s">
        <v>103</v>
      </c>
      <c r="D1293" s="51">
        <v>6.2988186997806901</v>
      </c>
      <c r="E1293" s="52">
        <v>5.0269418469403586</v>
      </c>
      <c r="F1293" s="52">
        <v>6.3317663668256969</v>
      </c>
      <c r="G1293" s="60">
        <f t="shared" si="20"/>
        <v>1.0052307692307692</v>
      </c>
      <c r="H1293" s="52">
        <v>0</v>
      </c>
      <c r="I1293" s="54" t="s">
        <v>10</v>
      </c>
      <c r="J1293" s="54" t="s">
        <v>10</v>
      </c>
      <c r="K1293" s="99"/>
    </row>
    <row r="1294" spans="1:11">
      <c r="A1294" s="189"/>
      <c r="B1294" s="191"/>
      <c r="C1294" s="101" t="s">
        <v>104</v>
      </c>
      <c r="D1294" s="51">
        <v>286.86647818174993</v>
      </c>
      <c r="E1294" s="52">
        <v>271.78307847691934</v>
      </c>
      <c r="F1294" s="52">
        <v>216.93989836719931</v>
      </c>
      <c r="G1294" s="60">
        <f t="shared" si="20"/>
        <v>0.75623997527432518</v>
      </c>
      <c r="H1294" s="52">
        <v>126.37241889465081</v>
      </c>
      <c r="I1294" s="54" t="s">
        <v>10</v>
      </c>
      <c r="J1294" s="54" t="s">
        <v>10</v>
      </c>
      <c r="K1294" s="99"/>
    </row>
    <row r="1295" spans="1:11">
      <c r="A1295" s="189"/>
      <c r="B1295" s="191"/>
      <c r="C1295" s="101" t="s">
        <v>105</v>
      </c>
      <c r="D1295" s="51">
        <v>81.720979806039452</v>
      </c>
      <c r="E1295" s="52">
        <v>75.258411740532239</v>
      </c>
      <c r="F1295" s="52">
        <v>35.305958253658808</v>
      </c>
      <c r="G1295" s="60">
        <f t="shared" si="20"/>
        <v>0.43203053043974371</v>
      </c>
      <c r="H1295" s="52">
        <v>7.7796347653117399</v>
      </c>
      <c r="I1295" s="54" t="s">
        <v>10</v>
      </c>
      <c r="J1295" s="54" t="s">
        <v>10</v>
      </c>
      <c r="K1295" s="99"/>
    </row>
    <row r="1296" spans="1:11">
      <c r="A1296" s="189"/>
      <c r="B1296" s="191"/>
      <c r="C1296" s="101" t="s">
        <v>106</v>
      </c>
      <c r="D1296" s="51">
        <v>869.81759198295538</v>
      </c>
      <c r="E1296" s="52">
        <v>827.14379691751083</v>
      </c>
      <c r="F1296" s="52">
        <v>610.76433670037363</v>
      </c>
      <c r="G1296" s="60">
        <f t="shared" si="20"/>
        <v>0.70217519435079667</v>
      </c>
      <c r="H1296" s="52">
        <v>383.66272771461479</v>
      </c>
      <c r="I1296" s="54" t="s">
        <v>10</v>
      </c>
      <c r="J1296" s="54" t="s">
        <v>10</v>
      </c>
      <c r="K1296" s="99"/>
    </row>
    <row r="1297" spans="1:11" ht="24">
      <c r="A1297" s="189"/>
      <c r="B1297" s="191"/>
      <c r="C1297" s="101" t="s">
        <v>107</v>
      </c>
      <c r="D1297" s="51">
        <v>141.11932355328906</v>
      </c>
      <c r="E1297" s="52">
        <v>141.11932355328906</v>
      </c>
      <c r="F1297" s="52">
        <v>77.597685196982965</v>
      </c>
      <c r="G1297" s="60">
        <f t="shared" si="20"/>
        <v>0.54987285400132146</v>
      </c>
      <c r="H1297" s="52">
        <v>44.030962758835571</v>
      </c>
      <c r="I1297" s="54" t="s">
        <v>10</v>
      </c>
      <c r="J1297" s="54" t="s">
        <v>10</v>
      </c>
      <c r="K1297" s="99"/>
    </row>
    <row r="1298" spans="1:11" ht="24">
      <c r="A1298" s="189"/>
      <c r="B1298" s="191"/>
      <c r="C1298" s="101" t="s">
        <v>108</v>
      </c>
      <c r="D1298" s="51">
        <v>1229.7875505678953</v>
      </c>
      <c r="E1298" s="52">
        <v>1229.7875505678953</v>
      </c>
      <c r="F1298" s="52">
        <v>1095.8985214345589</v>
      </c>
      <c r="G1298" s="60">
        <f t="shared" si="20"/>
        <v>0.89112832613120152</v>
      </c>
      <c r="H1298" s="52">
        <v>720.11234537511098</v>
      </c>
      <c r="I1298" s="54" t="s">
        <v>10</v>
      </c>
      <c r="J1298" s="54" t="s">
        <v>10</v>
      </c>
      <c r="K1298" s="99"/>
    </row>
    <row r="1299" spans="1:11">
      <c r="A1299" s="189"/>
      <c r="B1299" s="191"/>
      <c r="C1299" s="101" t="s">
        <v>109</v>
      </c>
      <c r="D1299" s="51">
        <v>2587.6372531329544</v>
      </c>
      <c r="E1299" s="52">
        <v>2464.5235213878241</v>
      </c>
      <c r="F1299" s="52">
        <v>1458.266519378418</v>
      </c>
      <c r="G1299" s="60">
        <f t="shared" si="20"/>
        <v>0.56355137012069112</v>
      </c>
      <c r="H1299" s="52">
        <v>789.90445260069498</v>
      </c>
      <c r="I1299" s="52">
        <v>2.9778024299534103</v>
      </c>
      <c r="J1299" s="52">
        <v>2.9778024299534103</v>
      </c>
      <c r="K1299" s="99"/>
    </row>
    <row r="1300" spans="1:11">
      <c r="A1300" s="189"/>
      <c r="B1300" s="191"/>
      <c r="C1300" s="101" t="s">
        <v>110</v>
      </c>
      <c r="D1300" s="51">
        <v>29.045978701731613</v>
      </c>
      <c r="E1300" s="52">
        <v>29.045978701731613</v>
      </c>
      <c r="F1300" s="52">
        <v>55.358218231535552</v>
      </c>
      <c r="G1300" s="60">
        <f t="shared" si="20"/>
        <v>1.9058823529411768</v>
      </c>
      <c r="H1300" s="52">
        <v>31.90273613639604</v>
      </c>
      <c r="I1300" s="54" t="s">
        <v>10</v>
      </c>
      <c r="J1300" s="54" t="s">
        <v>10</v>
      </c>
      <c r="K1300" s="99"/>
    </row>
    <row r="1301" spans="1:11">
      <c r="A1301" s="189"/>
      <c r="B1301" s="191"/>
      <c r="C1301" s="101" t="s">
        <v>55</v>
      </c>
      <c r="D1301" s="51">
        <v>5232.2939746263964</v>
      </c>
      <c r="E1301" s="52">
        <v>5043.6886031926433</v>
      </c>
      <c r="F1301" s="52">
        <v>3556.4629039295528</v>
      </c>
      <c r="G1301" s="60">
        <f t="shared" si="20"/>
        <v>0.67971389244876979</v>
      </c>
      <c r="H1301" s="52">
        <v>2103.7652782456148</v>
      </c>
      <c r="I1301" s="52">
        <v>2.9778024299534103</v>
      </c>
      <c r="J1301" s="52">
        <v>2.9778024299534103</v>
      </c>
      <c r="K1301" s="99"/>
    </row>
    <row r="1302" spans="1:11">
      <c r="A1302" s="189"/>
      <c r="B1302" s="192" t="s">
        <v>44</v>
      </c>
      <c r="C1302" s="101" t="s">
        <v>111</v>
      </c>
      <c r="D1302" s="51">
        <v>589.91559746728672</v>
      </c>
      <c r="E1302" s="52">
        <v>510.05375767707278</v>
      </c>
      <c r="F1302" s="52">
        <v>191.24736606132228</v>
      </c>
      <c r="G1302" s="60">
        <f t="shared" si="20"/>
        <v>0.32419445575335504</v>
      </c>
      <c r="H1302" s="52">
        <v>35.528190278867733</v>
      </c>
      <c r="I1302" s="52">
        <v>0</v>
      </c>
      <c r="J1302" s="52">
        <v>0</v>
      </c>
      <c r="K1302" s="99"/>
    </row>
    <row r="1303" spans="1:11">
      <c r="A1303" s="189"/>
      <c r="B1303" s="191"/>
      <c r="C1303" s="101" t="s">
        <v>54</v>
      </c>
      <c r="D1303" s="51">
        <v>117.80322244788503</v>
      </c>
      <c r="E1303" s="52">
        <v>81.957954483434591</v>
      </c>
      <c r="F1303" s="52">
        <v>35.343893748700886</v>
      </c>
      <c r="G1303" s="60">
        <f t="shared" si="20"/>
        <v>0.30002484664064832</v>
      </c>
      <c r="H1303" s="52">
        <v>2.7072538900673009</v>
      </c>
      <c r="I1303" s="54" t="s">
        <v>10</v>
      </c>
      <c r="J1303" s="54" t="s">
        <v>10</v>
      </c>
      <c r="K1303" s="99"/>
    </row>
    <row r="1304" spans="1:11">
      <c r="A1304" s="189"/>
      <c r="B1304" s="191"/>
      <c r="C1304" s="101" t="s">
        <v>113</v>
      </c>
      <c r="D1304" s="51">
        <v>1025.0033516295812</v>
      </c>
      <c r="E1304" s="52">
        <v>988.98678239532182</v>
      </c>
      <c r="F1304" s="52">
        <v>334.77611089308095</v>
      </c>
      <c r="G1304" s="60">
        <f t="shared" si="20"/>
        <v>0.32660977192010526</v>
      </c>
      <c r="H1304" s="52">
        <v>58.575450916247213</v>
      </c>
      <c r="I1304" s="52">
        <v>18.523437512661822</v>
      </c>
      <c r="J1304" s="52">
        <v>18.323437512661823</v>
      </c>
      <c r="K1304" s="99"/>
    </row>
    <row r="1305" spans="1:11" ht="24">
      <c r="A1305" s="189"/>
      <c r="B1305" s="191"/>
      <c r="C1305" s="101" t="s">
        <v>114</v>
      </c>
      <c r="D1305" s="51">
        <v>21.856783292381543</v>
      </c>
      <c r="E1305" s="52">
        <v>21.856783292381543</v>
      </c>
      <c r="F1305" s="52">
        <v>7.3537870960796328</v>
      </c>
      <c r="G1305" s="60">
        <f t="shared" si="20"/>
        <v>0.33645331052181349</v>
      </c>
      <c r="H1305" s="52">
        <v>0.33748070010905651</v>
      </c>
      <c r="I1305" s="54" t="s">
        <v>10</v>
      </c>
      <c r="J1305" s="54" t="s">
        <v>10</v>
      </c>
      <c r="K1305" s="99"/>
    </row>
    <row r="1306" spans="1:11" ht="24">
      <c r="A1306" s="189"/>
      <c r="B1306" s="191"/>
      <c r="C1306" s="101" t="s">
        <v>115</v>
      </c>
      <c r="D1306" s="51">
        <v>0.57518266530961226</v>
      </c>
      <c r="E1306" s="52">
        <v>0.28759133265480613</v>
      </c>
      <c r="F1306" s="52">
        <v>0.83056376870708004</v>
      </c>
      <c r="G1306" s="60">
        <f t="shared" si="20"/>
        <v>1.444</v>
      </c>
      <c r="H1306" s="52">
        <v>0</v>
      </c>
      <c r="I1306" s="54" t="s">
        <v>10</v>
      </c>
      <c r="J1306" s="54" t="s">
        <v>10</v>
      </c>
      <c r="K1306" s="99"/>
    </row>
    <row r="1307" spans="1:11">
      <c r="A1307" s="189"/>
      <c r="B1307" s="191"/>
      <c r="C1307" s="101" t="s">
        <v>116</v>
      </c>
      <c r="D1307" s="51">
        <v>193.07142417068985</v>
      </c>
      <c r="E1307" s="52">
        <v>114.68366251539196</v>
      </c>
      <c r="F1307" s="52">
        <v>115.41230554974689</v>
      </c>
      <c r="G1307" s="60">
        <f t="shared" si="20"/>
        <v>0.59777000167416605</v>
      </c>
      <c r="H1307" s="52">
        <v>56.637270225325409</v>
      </c>
      <c r="I1307" s="52">
        <v>1.1753795453996774</v>
      </c>
      <c r="J1307" s="52">
        <v>1.1753795453996774</v>
      </c>
      <c r="K1307" s="99"/>
    </row>
    <row r="1308" spans="1:11">
      <c r="A1308" s="189"/>
      <c r="B1308" s="191"/>
      <c r="C1308" s="101" t="s">
        <v>117</v>
      </c>
      <c r="D1308" s="51">
        <v>252.68292965796326</v>
      </c>
      <c r="E1308" s="52">
        <v>97.977416198659597</v>
      </c>
      <c r="F1308" s="52">
        <v>31.06349555533723</v>
      </c>
      <c r="G1308" s="60">
        <f t="shared" si="20"/>
        <v>0.12293468180610938</v>
      </c>
      <c r="H1308" s="52">
        <v>11.844460403523502</v>
      </c>
      <c r="I1308" s="52">
        <v>0.21568627450980393</v>
      </c>
      <c r="J1308" s="52">
        <v>0.10784313725490197</v>
      </c>
      <c r="K1308" s="99"/>
    </row>
    <row r="1309" spans="1:11">
      <c r="A1309" s="189"/>
      <c r="B1309" s="191"/>
      <c r="C1309" s="101" t="s">
        <v>118</v>
      </c>
      <c r="D1309" s="51">
        <v>4.8308942760678031</v>
      </c>
      <c r="E1309" s="52">
        <v>4.8308942760678031</v>
      </c>
      <c r="F1309" s="52">
        <v>2.0869463272612907</v>
      </c>
      <c r="G1309" s="60">
        <f t="shared" si="20"/>
        <v>0.43199999999999994</v>
      </c>
      <c r="H1309" s="52">
        <v>0</v>
      </c>
      <c r="I1309" s="54" t="s">
        <v>10</v>
      </c>
      <c r="J1309" s="54" t="s">
        <v>10</v>
      </c>
      <c r="K1309" s="99"/>
    </row>
    <row r="1310" spans="1:11">
      <c r="A1310" s="189"/>
      <c r="B1310" s="191"/>
      <c r="C1310" s="101" t="s">
        <v>119</v>
      </c>
      <c r="D1310" s="51">
        <v>5.6472538308177676</v>
      </c>
      <c r="E1310" s="52">
        <v>2.8236269154088838</v>
      </c>
      <c r="F1310" s="52">
        <v>0.75296717744236896</v>
      </c>
      <c r="G1310" s="60">
        <f t="shared" si="20"/>
        <v>0.13333333333333333</v>
      </c>
      <c r="H1310" s="52">
        <v>0</v>
      </c>
      <c r="I1310" s="54" t="s">
        <v>10</v>
      </c>
      <c r="J1310" s="54" t="s">
        <v>10</v>
      </c>
      <c r="K1310" s="99"/>
    </row>
    <row r="1311" spans="1:11" ht="24">
      <c r="A1311" s="189"/>
      <c r="B1311" s="191"/>
      <c r="C1311" s="101" t="s">
        <v>120</v>
      </c>
      <c r="D1311" s="51">
        <v>4.240422001362016</v>
      </c>
      <c r="E1311" s="52">
        <v>2.120211000681008</v>
      </c>
      <c r="F1311" s="52">
        <v>0.61231693699667511</v>
      </c>
      <c r="G1311" s="60">
        <f t="shared" si="20"/>
        <v>0.1444</v>
      </c>
      <c r="H1311" s="52">
        <v>0</v>
      </c>
      <c r="I1311" s="54" t="s">
        <v>10</v>
      </c>
      <c r="J1311" s="54" t="s">
        <v>10</v>
      </c>
      <c r="K1311" s="99"/>
    </row>
    <row r="1312" spans="1:11">
      <c r="A1312" s="189"/>
      <c r="B1312" s="191"/>
      <c r="C1312" s="101" t="s">
        <v>55</v>
      </c>
      <c r="D1312" s="51">
        <v>2215.6270614393443</v>
      </c>
      <c r="E1312" s="52">
        <v>1825.5786800870746</v>
      </c>
      <c r="F1312" s="52">
        <v>719.4797531146753</v>
      </c>
      <c r="G1312" s="60">
        <f t="shared" si="20"/>
        <v>0.32472962875226735</v>
      </c>
      <c r="H1312" s="52">
        <v>165.63010641414022</v>
      </c>
      <c r="I1312" s="52">
        <v>19.9145033325713</v>
      </c>
      <c r="J1312" s="52">
        <v>19.606660195316405</v>
      </c>
      <c r="K1312" s="99"/>
    </row>
    <row r="1313" spans="1:11">
      <c r="A1313" s="189"/>
      <c r="B1313" s="192" t="s">
        <v>45</v>
      </c>
      <c r="C1313" s="101" t="s">
        <v>122</v>
      </c>
      <c r="D1313" s="51">
        <v>208.74482426808018</v>
      </c>
      <c r="E1313" s="52">
        <v>98.001414376206327</v>
      </c>
      <c r="F1313" s="52">
        <v>70.422717346434823</v>
      </c>
      <c r="G1313" s="60">
        <f t="shared" si="20"/>
        <v>0.33736269913928296</v>
      </c>
      <c r="H1313" s="52">
        <v>7.9135335825610884</v>
      </c>
      <c r="I1313" s="52">
        <v>0.4123921167361565</v>
      </c>
      <c r="J1313" s="52">
        <v>0.824784233472313</v>
      </c>
      <c r="K1313" s="99"/>
    </row>
    <row r="1314" spans="1:11">
      <c r="A1314" s="189"/>
      <c r="B1314" s="191"/>
      <c r="C1314" s="101" t="s">
        <v>123</v>
      </c>
      <c r="D1314" s="51">
        <v>44.499210561173427</v>
      </c>
      <c r="E1314" s="52">
        <v>44.499210561173427</v>
      </c>
      <c r="F1314" s="52">
        <v>27.462369946324173</v>
      </c>
      <c r="G1314" s="60">
        <f t="shared" si="20"/>
        <v>0.61714285714285722</v>
      </c>
      <c r="H1314" s="52">
        <v>12.00207279135649</v>
      </c>
      <c r="I1314" s="52">
        <v>5.0856240641341062</v>
      </c>
      <c r="J1314" s="52">
        <v>5.0856240641341062</v>
      </c>
      <c r="K1314" s="99"/>
    </row>
    <row r="1315" spans="1:11" ht="24">
      <c r="A1315" s="189"/>
      <c r="B1315" s="191"/>
      <c r="C1315" s="101" t="s">
        <v>127</v>
      </c>
      <c r="D1315" s="51">
        <v>6.9429949129941377</v>
      </c>
      <c r="E1315" s="52">
        <v>6.9429949129941377</v>
      </c>
      <c r="F1315" s="52">
        <v>5.998747604826935</v>
      </c>
      <c r="G1315" s="60">
        <f t="shared" si="20"/>
        <v>0.86399999999999999</v>
      </c>
      <c r="H1315" s="52">
        <v>0</v>
      </c>
      <c r="I1315" s="54" t="s">
        <v>10</v>
      </c>
      <c r="J1315" s="54" t="s">
        <v>10</v>
      </c>
      <c r="K1315" s="99"/>
    </row>
    <row r="1316" spans="1:11">
      <c r="A1316" s="189"/>
      <c r="B1316" s="191"/>
      <c r="C1316" s="101" t="s">
        <v>55</v>
      </c>
      <c r="D1316" s="51">
        <v>260.18702974224777</v>
      </c>
      <c r="E1316" s="52">
        <v>149.44361985037389</v>
      </c>
      <c r="F1316" s="52">
        <v>103.88383489758593</v>
      </c>
      <c r="G1316" s="60">
        <f t="shared" si="20"/>
        <v>0.39926600107813842</v>
      </c>
      <c r="H1316" s="52">
        <v>19.91560637391758</v>
      </c>
      <c r="I1316" s="52">
        <v>5.4980161808702626</v>
      </c>
      <c r="J1316" s="52">
        <v>5.9104082976064198</v>
      </c>
      <c r="K1316" s="99"/>
    </row>
    <row r="1317" spans="1:11" ht="24">
      <c r="A1317" s="189"/>
      <c r="B1317" s="192" t="s">
        <v>55</v>
      </c>
      <c r="C1317" s="101" t="s">
        <v>56</v>
      </c>
      <c r="D1317" s="51">
        <v>578.44682857689622</v>
      </c>
      <c r="E1317" s="52">
        <v>376.99606057830101</v>
      </c>
      <c r="F1317" s="52">
        <v>165.38343994771375</v>
      </c>
      <c r="G1317" s="60">
        <f t="shared" si="20"/>
        <v>0.28590949379840602</v>
      </c>
      <c r="H1317" s="52">
        <v>100.49862509153597</v>
      </c>
      <c r="I1317" s="52">
        <v>8.1972169036478011</v>
      </c>
      <c r="J1317" s="52">
        <v>0</v>
      </c>
      <c r="K1317" s="99"/>
    </row>
    <row r="1318" spans="1:11">
      <c r="A1318" s="189"/>
      <c r="B1318" s="191"/>
      <c r="C1318" s="101" t="s">
        <v>57</v>
      </c>
      <c r="D1318" s="51">
        <v>165.97802381856337</v>
      </c>
      <c r="E1318" s="52">
        <v>165.97802381856337</v>
      </c>
      <c r="F1318" s="52">
        <v>109.55832782687604</v>
      </c>
      <c r="G1318" s="60">
        <f t="shared" si="20"/>
        <v>0.6600773120822202</v>
      </c>
      <c r="H1318" s="52">
        <v>63.756441925292194</v>
      </c>
      <c r="I1318" s="52">
        <v>0.375</v>
      </c>
      <c r="J1318" s="52">
        <v>0.125</v>
      </c>
      <c r="K1318" s="99"/>
    </row>
    <row r="1319" spans="1:11" ht="24">
      <c r="A1319" s="189"/>
      <c r="B1319" s="191"/>
      <c r="C1319" s="101" t="s">
        <v>58</v>
      </c>
      <c r="D1319" s="51">
        <v>401.39829987332172</v>
      </c>
      <c r="E1319" s="52">
        <v>318.1808066633925</v>
      </c>
      <c r="F1319" s="52">
        <v>321.99926247092435</v>
      </c>
      <c r="G1319" s="60">
        <f t="shared" si="20"/>
        <v>0.80219388715035633</v>
      </c>
      <c r="H1319" s="52">
        <v>227.78636844391713</v>
      </c>
      <c r="I1319" s="52">
        <v>6.5378914066976765</v>
      </c>
      <c r="J1319" s="52">
        <v>3.347940767289642</v>
      </c>
      <c r="K1319" s="99"/>
    </row>
    <row r="1320" spans="1:11">
      <c r="A1320" s="189"/>
      <c r="B1320" s="191"/>
      <c r="C1320" s="101" t="s">
        <v>59</v>
      </c>
      <c r="D1320" s="51">
        <v>1088.8420067575551</v>
      </c>
      <c r="E1320" s="52">
        <v>1088.8420067575551</v>
      </c>
      <c r="F1320" s="52">
        <v>718.4014621831866</v>
      </c>
      <c r="G1320" s="60">
        <f t="shared" si="20"/>
        <v>0.65978485191116265</v>
      </c>
      <c r="H1320" s="52">
        <v>264.77419308727099</v>
      </c>
      <c r="I1320" s="52">
        <v>4.1750177373135209</v>
      </c>
      <c r="J1320" s="52">
        <v>0.34827538247045364</v>
      </c>
      <c r="K1320" s="99"/>
    </row>
    <row r="1321" spans="1:11">
      <c r="A1321" s="189"/>
      <c r="B1321" s="191"/>
      <c r="C1321" s="101" t="s">
        <v>60</v>
      </c>
      <c r="D1321" s="51">
        <v>889.22596909739002</v>
      </c>
      <c r="E1321" s="52">
        <v>685.20686309548546</v>
      </c>
      <c r="F1321" s="52">
        <v>340.76103347471309</v>
      </c>
      <c r="G1321" s="60">
        <f t="shared" si="20"/>
        <v>0.38321084326923449</v>
      </c>
      <c r="H1321" s="52">
        <v>102.97335609008947</v>
      </c>
      <c r="I1321" s="52">
        <v>2.8631017711201308</v>
      </c>
      <c r="J1321" s="52">
        <v>1.2253070388148228</v>
      </c>
      <c r="K1321" s="99"/>
    </row>
    <row r="1322" spans="1:11">
      <c r="A1322" s="189"/>
      <c r="B1322" s="191"/>
      <c r="C1322" s="101" t="s">
        <v>61</v>
      </c>
      <c r="D1322" s="51">
        <v>4699.2235073311385</v>
      </c>
      <c r="E1322" s="52">
        <v>4542.9532037320096</v>
      </c>
      <c r="F1322" s="52">
        <v>4486.7535957406199</v>
      </c>
      <c r="G1322" s="60">
        <f t="shared" si="20"/>
        <v>0.95478616599975508</v>
      </c>
      <c r="H1322" s="52">
        <v>2852.2414058383501</v>
      </c>
      <c r="I1322" s="52">
        <v>3.4462748924116657</v>
      </c>
      <c r="J1322" s="52">
        <v>3.4462748924116657</v>
      </c>
      <c r="K1322" s="99"/>
    </row>
    <row r="1323" spans="1:11" ht="24">
      <c r="A1323" s="189"/>
      <c r="B1323" s="191"/>
      <c r="C1323" s="101" t="s">
        <v>62</v>
      </c>
      <c r="D1323" s="51">
        <v>127.87012045150942</v>
      </c>
      <c r="E1323" s="52">
        <v>127.87012045150942</v>
      </c>
      <c r="F1323" s="52">
        <v>135.93302470771636</v>
      </c>
      <c r="G1323" s="60">
        <f t="shared" si="20"/>
        <v>1.0630554208265137</v>
      </c>
      <c r="H1323" s="52">
        <v>74.49198664369581</v>
      </c>
      <c r="I1323" s="54" t="s">
        <v>10</v>
      </c>
      <c r="J1323" s="54" t="s">
        <v>10</v>
      </c>
      <c r="K1323" s="99"/>
    </row>
    <row r="1324" spans="1:11">
      <c r="A1324" s="189"/>
      <c r="B1324" s="191"/>
      <c r="C1324" s="101" t="s">
        <v>63</v>
      </c>
      <c r="D1324" s="51">
        <v>191.63629168001293</v>
      </c>
      <c r="E1324" s="52">
        <v>191.63629168001293</v>
      </c>
      <c r="F1324" s="52">
        <v>197.41383143004441</v>
      </c>
      <c r="G1324" s="60">
        <f t="shared" si="20"/>
        <v>1.0301484635263063</v>
      </c>
      <c r="H1324" s="52">
        <v>81.278133471559045</v>
      </c>
      <c r="I1324" s="54" t="s">
        <v>10</v>
      </c>
      <c r="J1324" s="54" t="s">
        <v>10</v>
      </c>
      <c r="K1324" s="99"/>
    </row>
    <row r="1325" spans="1:11">
      <c r="A1325" s="189"/>
      <c r="B1325" s="191"/>
      <c r="C1325" s="101" t="s">
        <v>64</v>
      </c>
      <c r="D1325" s="51">
        <v>84.955503744919483</v>
      </c>
      <c r="E1325" s="52">
        <v>81.603667073279013</v>
      </c>
      <c r="F1325" s="52">
        <v>76.189886354259642</v>
      </c>
      <c r="G1325" s="60">
        <f t="shared" si="20"/>
        <v>0.89682107686655854</v>
      </c>
      <c r="H1325" s="52">
        <v>35.04964496060321</v>
      </c>
      <c r="I1325" s="54" t="s">
        <v>10</v>
      </c>
      <c r="J1325" s="54" t="s">
        <v>10</v>
      </c>
      <c r="K1325" s="99"/>
    </row>
    <row r="1326" spans="1:11">
      <c r="A1326" s="189"/>
      <c r="B1326" s="191"/>
      <c r="C1326" s="101" t="s">
        <v>65</v>
      </c>
      <c r="D1326" s="51">
        <v>105.90187727304857</v>
      </c>
      <c r="E1326" s="52">
        <v>105.90187727304857</v>
      </c>
      <c r="F1326" s="52">
        <v>113.2126594039015</v>
      </c>
      <c r="G1326" s="60">
        <f t="shared" si="20"/>
        <v>1.0690335461382183</v>
      </c>
      <c r="H1326" s="52">
        <v>18.958379512149435</v>
      </c>
      <c r="I1326" s="54" t="s">
        <v>10</v>
      </c>
      <c r="J1326" s="54" t="s">
        <v>10</v>
      </c>
      <c r="K1326" s="99"/>
    </row>
    <row r="1327" spans="1:11">
      <c r="A1327" s="189"/>
      <c r="B1327" s="191"/>
      <c r="C1327" s="101" t="s">
        <v>66</v>
      </c>
      <c r="D1327" s="51">
        <v>90.067795612252752</v>
      </c>
      <c r="E1327" s="52">
        <v>78.731216109471148</v>
      </c>
      <c r="F1327" s="52">
        <v>63.725270769003984</v>
      </c>
      <c r="G1327" s="60">
        <f t="shared" si="20"/>
        <v>0.70752559597822384</v>
      </c>
      <c r="H1327" s="52">
        <v>9.7799243658667052</v>
      </c>
      <c r="I1327" s="54" t="s">
        <v>10</v>
      </c>
      <c r="J1327" s="54" t="s">
        <v>10</v>
      </c>
      <c r="K1327" s="99"/>
    </row>
    <row r="1328" spans="1:11" ht="24">
      <c r="A1328" s="189"/>
      <c r="B1328" s="191"/>
      <c r="C1328" s="101" t="s">
        <v>67</v>
      </c>
      <c r="D1328" s="51">
        <v>392.92791036694462</v>
      </c>
      <c r="E1328" s="52">
        <v>369.9484860761707</v>
      </c>
      <c r="F1328" s="52">
        <v>274.38790908595109</v>
      </c>
      <c r="G1328" s="60">
        <f t="shared" si="20"/>
        <v>0.69831615888448273</v>
      </c>
      <c r="H1328" s="52">
        <v>89.643857262273031</v>
      </c>
      <c r="I1328" s="52">
        <v>1.2709144779840582</v>
      </c>
      <c r="J1328" s="54" t="s">
        <v>10</v>
      </c>
      <c r="K1328" s="99"/>
    </row>
    <row r="1329" spans="1:11">
      <c r="A1329" s="189"/>
      <c r="B1329" s="191"/>
      <c r="C1329" s="101" t="s">
        <v>68</v>
      </c>
      <c r="D1329" s="51">
        <v>834.64445715813974</v>
      </c>
      <c r="E1329" s="52">
        <v>773.30125524831271</v>
      </c>
      <c r="F1329" s="52">
        <v>446.79121763865504</v>
      </c>
      <c r="G1329" s="60">
        <f t="shared" si="20"/>
        <v>0.53530723628109078</v>
      </c>
      <c r="H1329" s="52">
        <v>167.05309633871173</v>
      </c>
      <c r="I1329" s="52">
        <v>18.080052300555948</v>
      </c>
      <c r="J1329" s="52">
        <v>9.4448034405889274</v>
      </c>
      <c r="K1329" s="99"/>
    </row>
    <row r="1330" spans="1:11">
      <c r="A1330" s="189"/>
      <c r="B1330" s="191"/>
      <c r="C1330" s="101" t="s">
        <v>69</v>
      </c>
      <c r="D1330" s="51">
        <v>511.1437571971357</v>
      </c>
      <c r="E1330" s="52">
        <v>501.08128249600617</v>
      </c>
      <c r="F1330" s="52">
        <v>341.750835305257</v>
      </c>
      <c r="G1330" s="60">
        <f t="shared" si="20"/>
        <v>0.66860023328711427</v>
      </c>
      <c r="H1330" s="52">
        <v>121.39711023457433</v>
      </c>
      <c r="I1330" s="52">
        <v>3.8249232009104435</v>
      </c>
      <c r="J1330" s="52">
        <v>3.4994478078761162</v>
      </c>
      <c r="K1330" s="99"/>
    </row>
    <row r="1331" spans="1:11">
      <c r="A1331" s="189"/>
      <c r="B1331" s="191"/>
      <c r="C1331" s="101" t="s">
        <v>70</v>
      </c>
      <c r="D1331" s="51">
        <v>105.09821684340773</v>
      </c>
      <c r="E1331" s="52">
        <v>96.399540951312815</v>
      </c>
      <c r="F1331" s="52">
        <v>135.34468899180197</v>
      </c>
      <c r="G1331" s="60">
        <f t="shared" si="20"/>
        <v>1.2877924388903792</v>
      </c>
      <c r="H1331" s="52">
        <v>44.578815777475612</v>
      </c>
      <c r="I1331" s="54" t="s">
        <v>10</v>
      </c>
      <c r="J1331" s="54" t="s">
        <v>10</v>
      </c>
      <c r="K1331" s="99"/>
    </row>
    <row r="1332" spans="1:11">
      <c r="A1332" s="189"/>
      <c r="B1332" s="191"/>
      <c r="C1332" s="101" t="s">
        <v>71</v>
      </c>
      <c r="D1332" s="51">
        <v>318.43616792320756</v>
      </c>
      <c r="E1332" s="52">
        <v>295.76148664528193</v>
      </c>
      <c r="F1332" s="52">
        <v>98.42434033327811</v>
      </c>
      <c r="G1332" s="60">
        <f t="shared" si="20"/>
        <v>0.3090865619165899</v>
      </c>
      <c r="H1332" s="52">
        <v>38.709538561523722</v>
      </c>
      <c r="I1332" s="52">
        <v>0</v>
      </c>
      <c r="J1332" s="52">
        <v>0</v>
      </c>
      <c r="K1332" s="99"/>
    </row>
    <row r="1333" spans="1:11">
      <c r="A1333" s="189"/>
      <c r="B1333" s="191"/>
      <c r="C1333" s="101" t="s">
        <v>72</v>
      </c>
      <c r="D1333" s="51">
        <v>333.57297138477077</v>
      </c>
      <c r="E1333" s="52">
        <v>333.57297138477077</v>
      </c>
      <c r="F1333" s="52">
        <v>159.25881991998196</v>
      </c>
      <c r="G1333" s="60">
        <f t="shared" si="20"/>
        <v>0.47743322625585155</v>
      </c>
      <c r="H1333" s="52">
        <v>81.6625103622914</v>
      </c>
      <c r="I1333" s="52">
        <v>3.6578367483129046</v>
      </c>
      <c r="J1333" s="52">
        <v>1.0878518397686192</v>
      </c>
      <c r="K1333" s="99"/>
    </row>
    <row r="1334" spans="1:11">
      <c r="A1334" s="189"/>
      <c r="B1334" s="191"/>
      <c r="C1334" s="101" t="s">
        <v>73</v>
      </c>
      <c r="D1334" s="51">
        <v>1993.0465206497167</v>
      </c>
      <c r="E1334" s="52">
        <v>1525.2189452496525</v>
      </c>
      <c r="F1334" s="52">
        <v>1164.6804067657938</v>
      </c>
      <c r="G1334" s="60">
        <f t="shared" si="20"/>
        <v>0.58437191239576158</v>
      </c>
      <c r="H1334" s="52">
        <v>333.65850000639733</v>
      </c>
      <c r="I1334" s="52">
        <v>0.1</v>
      </c>
      <c r="J1334" s="52">
        <v>0</v>
      </c>
      <c r="K1334" s="99"/>
    </row>
    <row r="1335" spans="1:11">
      <c r="A1335" s="189"/>
      <c r="B1335" s="191"/>
      <c r="C1335" s="101" t="s">
        <v>74</v>
      </c>
      <c r="D1335" s="51">
        <v>675.12899598921501</v>
      </c>
      <c r="E1335" s="52">
        <v>636.81985362130797</v>
      </c>
      <c r="F1335" s="52">
        <v>279.45393137946274</v>
      </c>
      <c r="G1335" s="60">
        <f t="shared" si="20"/>
        <v>0.41392672072986619</v>
      </c>
      <c r="H1335" s="52">
        <v>83.088546667261426</v>
      </c>
      <c r="I1335" s="52">
        <v>11.202999984188629</v>
      </c>
      <c r="J1335" s="52">
        <v>0</v>
      </c>
      <c r="K1335" s="99"/>
    </row>
    <row r="1336" spans="1:11">
      <c r="A1336" s="189"/>
      <c r="B1336" s="191"/>
      <c r="C1336" s="101" t="s">
        <v>75</v>
      </c>
      <c r="D1336" s="51">
        <v>2788.6591403748807</v>
      </c>
      <c r="E1336" s="52">
        <v>2743.7140921291139</v>
      </c>
      <c r="F1336" s="52">
        <v>1465.7748882707708</v>
      </c>
      <c r="G1336" s="60">
        <f t="shared" si="20"/>
        <v>0.52561995370783321</v>
      </c>
      <c r="H1336" s="52">
        <v>842.79727219600579</v>
      </c>
      <c r="I1336" s="54" t="s">
        <v>10</v>
      </c>
      <c r="J1336" s="54" t="s">
        <v>10</v>
      </c>
      <c r="K1336" s="99"/>
    </row>
    <row r="1337" spans="1:11">
      <c r="A1337" s="189"/>
      <c r="B1337" s="191"/>
      <c r="C1337" s="101" t="s">
        <v>76</v>
      </c>
      <c r="D1337" s="51">
        <v>49.202702730267795</v>
      </c>
      <c r="E1337" s="52">
        <v>49.202702730267795</v>
      </c>
      <c r="F1337" s="52">
        <v>19.681081092107117</v>
      </c>
      <c r="G1337" s="60">
        <f t="shared" si="20"/>
        <v>0.39999999999999997</v>
      </c>
      <c r="H1337" s="52">
        <v>0</v>
      </c>
      <c r="I1337" s="54" t="s">
        <v>10</v>
      </c>
      <c r="J1337" s="54" t="s">
        <v>10</v>
      </c>
      <c r="K1337" s="99"/>
    </row>
    <row r="1338" spans="1:11">
      <c r="A1338" s="189"/>
      <c r="B1338" s="191"/>
      <c r="C1338" s="101" t="s">
        <v>77</v>
      </c>
      <c r="D1338" s="51">
        <v>118.34942182771368</v>
      </c>
      <c r="E1338" s="52">
        <v>118.34942182771368</v>
      </c>
      <c r="F1338" s="52">
        <v>47.108121627808387</v>
      </c>
      <c r="G1338" s="60">
        <f t="shared" si="20"/>
        <v>0.3980426849603515</v>
      </c>
      <c r="H1338" s="52">
        <v>14.172832930060501</v>
      </c>
      <c r="I1338" s="54" t="s">
        <v>10</v>
      </c>
      <c r="J1338" s="54" t="s">
        <v>10</v>
      </c>
      <c r="K1338" s="99"/>
    </row>
    <row r="1339" spans="1:11">
      <c r="A1339" s="189"/>
      <c r="B1339" s="191"/>
      <c r="C1339" s="101" t="s">
        <v>78</v>
      </c>
      <c r="D1339" s="51">
        <v>429.46260745869489</v>
      </c>
      <c r="E1339" s="52">
        <v>403.04152361505447</v>
      </c>
      <c r="F1339" s="52">
        <v>237.4921727861549</v>
      </c>
      <c r="G1339" s="60">
        <f t="shared" si="20"/>
        <v>0.55299848848655953</v>
      </c>
      <c r="H1339" s="52">
        <v>85.779467361681952</v>
      </c>
      <c r="I1339" s="54" t="s">
        <v>10</v>
      </c>
      <c r="J1339" s="54" t="s">
        <v>10</v>
      </c>
      <c r="K1339" s="99"/>
    </row>
    <row r="1340" spans="1:11">
      <c r="A1340" s="189"/>
      <c r="B1340" s="191"/>
      <c r="C1340" s="101" t="s">
        <v>79</v>
      </c>
      <c r="D1340" s="51">
        <v>480.10694286838742</v>
      </c>
      <c r="E1340" s="52">
        <v>451.72074594258351</v>
      </c>
      <c r="F1340" s="52">
        <v>152.76693361112513</v>
      </c>
      <c r="G1340" s="60">
        <f t="shared" si="20"/>
        <v>0.31819355224988571</v>
      </c>
      <c r="H1340" s="52">
        <v>35.391894234841132</v>
      </c>
      <c r="I1340" s="54" t="s">
        <v>10</v>
      </c>
      <c r="J1340" s="54" t="s">
        <v>10</v>
      </c>
      <c r="K1340" s="99"/>
    </row>
    <row r="1341" spans="1:11" ht="24">
      <c r="A1341" s="189"/>
      <c r="B1341" s="191"/>
      <c r="C1341" s="101" t="s">
        <v>80</v>
      </c>
      <c r="D1341" s="51">
        <v>2411.5443217684492</v>
      </c>
      <c r="E1341" s="52">
        <v>2381.837545852416</v>
      </c>
      <c r="F1341" s="52">
        <v>1343.498684719088</v>
      </c>
      <c r="G1341" s="60">
        <f t="shared" si="20"/>
        <v>0.55711133840321247</v>
      </c>
      <c r="H1341" s="52">
        <v>609.17253687591483</v>
      </c>
      <c r="I1341" s="52">
        <v>8.7709901132814121</v>
      </c>
      <c r="J1341" s="52">
        <v>8.7709901132814121</v>
      </c>
      <c r="K1341" s="99"/>
    </row>
    <row r="1342" spans="1:11">
      <c r="A1342" s="189"/>
      <c r="B1342" s="191"/>
      <c r="C1342" s="101" t="s">
        <v>81</v>
      </c>
      <c r="D1342" s="51">
        <v>1479.1353610410333</v>
      </c>
      <c r="E1342" s="52">
        <v>1441.8961700268653</v>
      </c>
      <c r="F1342" s="52">
        <v>685.91978652897365</v>
      </c>
      <c r="G1342" s="60">
        <f t="shared" si="20"/>
        <v>0.46373023361852089</v>
      </c>
      <c r="H1342" s="52">
        <v>317.17038590471913</v>
      </c>
      <c r="I1342" s="52">
        <v>0</v>
      </c>
      <c r="J1342" s="52">
        <v>0</v>
      </c>
      <c r="K1342" s="99"/>
    </row>
    <row r="1343" spans="1:11">
      <c r="A1343" s="189"/>
      <c r="B1343" s="191"/>
      <c r="C1343" s="101" t="s">
        <v>82</v>
      </c>
      <c r="D1343" s="51">
        <v>294.83872647933248</v>
      </c>
      <c r="E1343" s="52">
        <v>288.08426289658217</v>
      </c>
      <c r="F1343" s="52">
        <v>241.61528802836636</v>
      </c>
      <c r="G1343" s="60">
        <f t="shared" si="20"/>
        <v>0.81948287768534722</v>
      </c>
      <c r="H1343" s="52">
        <v>108.11882070018602</v>
      </c>
      <c r="I1343" s="54" t="s">
        <v>10</v>
      </c>
      <c r="J1343" s="54" t="s">
        <v>10</v>
      </c>
      <c r="K1343" s="99"/>
    </row>
    <row r="1344" spans="1:11">
      <c r="A1344" s="189"/>
      <c r="B1344" s="191"/>
      <c r="C1344" s="101" t="s">
        <v>83</v>
      </c>
      <c r="D1344" s="51">
        <v>1615.784832006131</v>
      </c>
      <c r="E1344" s="52">
        <v>1607.377303196831</v>
      </c>
      <c r="F1344" s="52">
        <v>869.84273823887736</v>
      </c>
      <c r="G1344" s="60">
        <f t="shared" si="20"/>
        <v>0.53834070045013072</v>
      </c>
      <c r="H1344" s="52">
        <v>496.61322767656026</v>
      </c>
      <c r="I1344" s="54" t="s">
        <v>10</v>
      </c>
      <c r="J1344" s="54" t="s">
        <v>10</v>
      </c>
      <c r="K1344" s="99"/>
    </row>
    <row r="1345" spans="1:11" ht="24">
      <c r="A1345" s="189"/>
      <c r="B1345" s="191"/>
      <c r="C1345" s="101" t="s">
        <v>84</v>
      </c>
      <c r="D1345" s="51">
        <v>457.94633922234772</v>
      </c>
      <c r="E1345" s="52">
        <v>429.99369946962236</v>
      </c>
      <c r="F1345" s="52">
        <v>282.62417042414603</v>
      </c>
      <c r="G1345" s="60">
        <f t="shared" si="20"/>
        <v>0.6171556495114221</v>
      </c>
      <c r="H1345" s="52">
        <v>37.342824300516192</v>
      </c>
      <c r="I1345" s="52">
        <v>0</v>
      </c>
      <c r="J1345" s="52">
        <v>0</v>
      </c>
      <c r="K1345" s="99"/>
    </row>
    <row r="1346" spans="1:11">
      <c r="A1346" s="189"/>
      <c r="B1346" s="191"/>
      <c r="C1346" s="101" t="s">
        <v>85</v>
      </c>
      <c r="D1346" s="51">
        <v>1227.482274360174</v>
      </c>
      <c r="E1346" s="52">
        <v>1202.3651577876196</v>
      </c>
      <c r="F1346" s="52">
        <v>785.27654053699382</v>
      </c>
      <c r="G1346" s="60">
        <f t="shared" si="20"/>
        <v>0.63974572744548985</v>
      </c>
      <c r="H1346" s="52">
        <v>421.60666924551538</v>
      </c>
      <c r="I1346" s="54" t="s">
        <v>10</v>
      </c>
      <c r="J1346" s="54" t="s">
        <v>10</v>
      </c>
      <c r="K1346" s="99"/>
    </row>
    <row r="1347" spans="1:11">
      <c r="A1347" s="189"/>
      <c r="B1347" s="191"/>
      <c r="C1347" s="101" t="s">
        <v>86</v>
      </c>
      <c r="D1347" s="51">
        <v>332.35859844651492</v>
      </c>
      <c r="E1347" s="52">
        <v>261.0218195772664</v>
      </c>
      <c r="F1347" s="52">
        <v>64.495951449993314</v>
      </c>
      <c r="G1347" s="60">
        <f t="shared" si="20"/>
        <v>0.19405531179712318</v>
      </c>
      <c r="H1347" s="52">
        <v>45.238848557456734</v>
      </c>
      <c r="I1347" s="52">
        <v>0</v>
      </c>
      <c r="J1347" s="52">
        <v>0</v>
      </c>
      <c r="K1347" s="99"/>
    </row>
    <row r="1348" spans="1:11">
      <c r="A1348" s="189"/>
      <c r="B1348" s="191"/>
      <c r="C1348" s="101" t="s">
        <v>87</v>
      </c>
      <c r="D1348" s="51">
        <v>302.88216192597338</v>
      </c>
      <c r="E1348" s="52">
        <v>302.88216192597338</v>
      </c>
      <c r="F1348" s="52">
        <v>179.62493674051257</v>
      </c>
      <c r="G1348" s="60">
        <f t="shared" si="20"/>
        <v>0.59305221409643205</v>
      </c>
      <c r="H1348" s="52">
        <v>62.081559838093824</v>
      </c>
      <c r="I1348" s="52">
        <v>2.4543962101282952</v>
      </c>
      <c r="J1348" s="54" t="s">
        <v>10</v>
      </c>
      <c r="K1348" s="99"/>
    </row>
    <row r="1349" spans="1:11">
      <c r="A1349" s="189"/>
      <c r="B1349" s="191"/>
      <c r="C1349" s="101" t="s">
        <v>40</v>
      </c>
      <c r="D1349" s="51">
        <v>4.8145177228763503</v>
      </c>
      <c r="E1349" s="52">
        <v>4.8145177228763503</v>
      </c>
      <c r="F1349" s="52">
        <v>2.3461966854407192</v>
      </c>
      <c r="G1349" s="60">
        <f t="shared" ref="G1349:G1412" si="21">F1349/D1349</f>
        <v>0.48731707317073175</v>
      </c>
      <c r="H1349" s="52">
        <v>8.3702152021128349</v>
      </c>
      <c r="I1349" s="54" t="s">
        <v>10</v>
      </c>
      <c r="J1349" s="54" t="s">
        <v>10</v>
      </c>
      <c r="K1349" s="99"/>
    </row>
    <row r="1350" spans="1:11">
      <c r="A1350" s="189"/>
      <c r="B1350" s="191"/>
      <c r="C1350" s="101" t="s">
        <v>89</v>
      </c>
      <c r="D1350" s="51">
        <v>9.5930392699910634</v>
      </c>
      <c r="E1350" s="52">
        <v>9.5930392699910634</v>
      </c>
      <c r="F1350" s="52">
        <v>1.3852348705867095</v>
      </c>
      <c r="G1350" s="60">
        <f t="shared" si="21"/>
        <v>0.1444</v>
      </c>
      <c r="H1350" s="52">
        <v>0</v>
      </c>
      <c r="I1350" s="54" t="s">
        <v>10</v>
      </c>
      <c r="J1350" s="54" t="s">
        <v>10</v>
      </c>
      <c r="K1350" s="99"/>
    </row>
    <row r="1351" spans="1:11">
      <c r="A1351" s="189"/>
      <c r="B1351" s="191"/>
      <c r="C1351" s="101" t="s">
        <v>90</v>
      </c>
      <c r="D1351" s="51">
        <v>3492.1491240140772</v>
      </c>
      <c r="E1351" s="52">
        <v>3426.6964121397086</v>
      </c>
      <c r="F1351" s="52">
        <v>1834.2561927338429</v>
      </c>
      <c r="G1351" s="60">
        <f t="shared" si="21"/>
        <v>0.52525139322385039</v>
      </c>
      <c r="H1351" s="52">
        <v>777.17888343953905</v>
      </c>
      <c r="I1351" s="52">
        <v>2.4500000000000002</v>
      </c>
      <c r="J1351" s="52">
        <v>0</v>
      </c>
      <c r="K1351" s="99"/>
    </row>
    <row r="1352" spans="1:11">
      <c r="A1352" s="189"/>
      <c r="B1352" s="191"/>
      <c r="C1352" s="101" t="s">
        <v>91</v>
      </c>
      <c r="D1352" s="51">
        <v>972.84869122687792</v>
      </c>
      <c r="E1352" s="52">
        <v>923.31272809587085</v>
      </c>
      <c r="F1352" s="52">
        <v>326.3074678096558</v>
      </c>
      <c r="G1352" s="60">
        <f t="shared" si="21"/>
        <v>0.33541440796733074</v>
      </c>
      <c r="H1352" s="52">
        <v>92.706918051271359</v>
      </c>
      <c r="I1352" s="52">
        <v>4.0088535816642192</v>
      </c>
      <c r="J1352" s="52">
        <v>0.35171072452136187</v>
      </c>
      <c r="K1352" s="99"/>
    </row>
    <row r="1353" spans="1:11">
      <c r="A1353" s="189"/>
      <c r="B1353" s="191"/>
      <c r="C1353" s="101" t="s">
        <v>92</v>
      </c>
      <c r="D1353" s="51">
        <v>3344.6771159019731</v>
      </c>
      <c r="E1353" s="52">
        <v>2481.1311449384925</v>
      </c>
      <c r="F1353" s="52">
        <v>1199.4641039885983</v>
      </c>
      <c r="G1353" s="60">
        <f t="shared" si="21"/>
        <v>0.35861880307843519</v>
      </c>
      <c r="H1353" s="52">
        <v>607.16040917362591</v>
      </c>
      <c r="I1353" s="52">
        <v>0.22219976985061307</v>
      </c>
      <c r="J1353" s="54" t="s">
        <v>10</v>
      </c>
      <c r="K1353" s="99"/>
    </row>
    <row r="1354" spans="1:11">
      <c r="A1354" s="189"/>
      <c r="B1354" s="191"/>
      <c r="C1354" s="101" t="s">
        <v>93</v>
      </c>
      <c r="D1354" s="51">
        <v>4869.2519810750491</v>
      </c>
      <c r="E1354" s="52">
        <v>4645.6799800019444</v>
      </c>
      <c r="F1354" s="52">
        <v>3115.1405453366442</v>
      </c>
      <c r="G1354" s="60">
        <f t="shared" si="21"/>
        <v>0.63975751459238994</v>
      </c>
      <c r="H1354" s="52">
        <v>1267.4562152596861</v>
      </c>
      <c r="I1354" s="52">
        <v>2.25</v>
      </c>
      <c r="J1354" s="52">
        <v>0</v>
      </c>
      <c r="K1354" s="99"/>
    </row>
    <row r="1355" spans="1:11">
      <c r="A1355" s="189"/>
      <c r="B1355" s="191"/>
      <c r="C1355" s="101" t="s">
        <v>94</v>
      </c>
      <c r="D1355" s="51">
        <v>3004.5876557515576</v>
      </c>
      <c r="E1355" s="52">
        <v>2888.2878009482865</v>
      </c>
      <c r="F1355" s="52">
        <v>1027.2156362228186</v>
      </c>
      <c r="G1355" s="60">
        <f t="shared" si="21"/>
        <v>0.34188239915599145</v>
      </c>
      <c r="H1355" s="52">
        <v>295.4090996242337</v>
      </c>
      <c r="I1355" s="52">
        <v>1.3243792537889163</v>
      </c>
      <c r="J1355" s="52">
        <v>1.3243792537889163</v>
      </c>
      <c r="K1355" s="99"/>
    </row>
    <row r="1356" spans="1:11">
      <c r="A1356" s="189"/>
      <c r="B1356" s="191"/>
      <c r="C1356" s="101" t="s">
        <v>95</v>
      </c>
      <c r="D1356" s="51">
        <v>67.205065698521011</v>
      </c>
      <c r="E1356" s="52">
        <v>67.205065698521011</v>
      </c>
      <c r="F1356" s="52">
        <v>42.23837050921081</v>
      </c>
      <c r="G1356" s="60">
        <f t="shared" si="21"/>
        <v>0.62849980236148117</v>
      </c>
      <c r="H1356" s="52">
        <v>5.1847332810147355</v>
      </c>
      <c r="I1356" s="54" t="s">
        <v>10</v>
      </c>
      <c r="J1356" s="54" t="s">
        <v>10</v>
      </c>
      <c r="K1356" s="99"/>
    </row>
    <row r="1357" spans="1:11">
      <c r="A1357" s="189"/>
      <c r="B1357" s="191"/>
      <c r="C1357" s="101" t="s">
        <v>96</v>
      </c>
      <c r="D1357" s="51">
        <v>79.226936446453323</v>
      </c>
      <c r="E1357" s="52">
        <v>79.226936446453323</v>
      </c>
      <c r="F1357" s="52">
        <v>54.269186071888051</v>
      </c>
      <c r="G1357" s="60">
        <f t="shared" si="21"/>
        <v>0.68498402823598603</v>
      </c>
      <c r="H1357" s="52">
        <v>0</v>
      </c>
      <c r="I1357" s="54" t="s">
        <v>10</v>
      </c>
      <c r="J1357" s="54" t="s">
        <v>10</v>
      </c>
      <c r="K1357" s="99"/>
    </row>
    <row r="1358" spans="1:11">
      <c r="A1358" s="189"/>
      <c r="B1358" s="191"/>
      <c r="C1358" s="101" t="s">
        <v>97</v>
      </c>
      <c r="D1358" s="51">
        <v>5145.6337141727381</v>
      </c>
      <c r="E1358" s="52">
        <v>4962.561584992719</v>
      </c>
      <c r="F1358" s="52">
        <v>2824.0742296299709</v>
      </c>
      <c r="G1358" s="60">
        <f t="shared" si="21"/>
        <v>0.54882923785491333</v>
      </c>
      <c r="H1358" s="52">
        <v>1191.3344964728751</v>
      </c>
      <c r="I1358" s="52">
        <v>6.6942633819050625</v>
      </c>
      <c r="J1358" s="52">
        <v>3.5915257114893748</v>
      </c>
      <c r="K1358" s="99"/>
    </row>
    <row r="1359" spans="1:11">
      <c r="A1359" s="189"/>
      <c r="B1359" s="191"/>
      <c r="C1359" s="101" t="s">
        <v>98</v>
      </c>
      <c r="D1359" s="51">
        <v>3730.4258674971206</v>
      </c>
      <c r="E1359" s="52">
        <v>3675.1124807555402</v>
      </c>
      <c r="F1359" s="52">
        <v>1720.0845548093923</v>
      </c>
      <c r="G1359" s="60">
        <f t="shared" si="21"/>
        <v>0.46109602922184861</v>
      </c>
      <c r="H1359" s="52">
        <v>827.78917316916522</v>
      </c>
      <c r="I1359" s="52">
        <v>0</v>
      </c>
      <c r="J1359" s="52">
        <v>0</v>
      </c>
      <c r="K1359" s="99"/>
    </row>
    <row r="1360" spans="1:11">
      <c r="A1360" s="189"/>
      <c r="B1360" s="191"/>
      <c r="C1360" s="101" t="s">
        <v>99</v>
      </c>
      <c r="D1360" s="51">
        <v>24634.177711135308</v>
      </c>
      <c r="E1360" s="52">
        <v>23645.127473030632</v>
      </c>
      <c r="F1360" s="52">
        <v>12357.982745725163</v>
      </c>
      <c r="G1360" s="60">
        <f t="shared" si="21"/>
        <v>0.50166004689245314</v>
      </c>
      <c r="H1360" s="52">
        <v>7393.7600924013832</v>
      </c>
      <c r="I1360" s="52">
        <v>32.760569104756705</v>
      </c>
      <c r="J1360" s="52">
        <v>11.74902609654327</v>
      </c>
      <c r="K1360" s="99"/>
    </row>
    <row r="1361" spans="1:11" ht="24">
      <c r="A1361" s="189"/>
      <c r="B1361" s="191"/>
      <c r="C1361" s="101" t="s">
        <v>100</v>
      </c>
      <c r="D1361" s="51">
        <v>9737.7766165663343</v>
      </c>
      <c r="E1361" s="52">
        <v>9385.4549590552633</v>
      </c>
      <c r="F1361" s="52">
        <v>5027.5239072792538</v>
      </c>
      <c r="G1361" s="60">
        <f t="shared" si="21"/>
        <v>0.51629074122795227</v>
      </c>
      <c r="H1361" s="52">
        <v>3251.3216174450545</v>
      </c>
      <c r="I1361" s="52">
        <v>3.8120267464602624</v>
      </c>
      <c r="J1361" s="52">
        <v>0.9343202809951624</v>
      </c>
      <c r="K1361" s="99"/>
    </row>
    <row r="1362" spans="1:11">
      <c r="A1362" s="189"/>
      <c r="B1362" s="191"/>
      <c r="C1362" s="101" t="s">
        <v>101</v>
      </c>
      <c r="D1362" s="51">
        <v>5355.8467677863064</v>
      </c>
      <c r="E1362" s="52">
        <v>5238.8360123410657</v>
      </c>
      <c r="F1362" s="52">
        <v>3108.4487461788176</v>
      </c>
      <c r="G1362" s="60">
        <f t="shared" si="21"/>
        <v>0.58038418217547516</v>
      </c>
      <c r="H1362" s="52">
        <v>1999.7983641595526</v>
      </c>
      <c r="I1362" s="52">
        <v>6.3727172328190465</v>
      </c>
      <c r="J1362" s="52">
        <v>8.2336310766306795</v>
      </c>
      <c r="K1362" s="99"/>
    </row>
    <row r="1363" spans="1:11">
      <c r="A1363" s="189"/>
      <c r="B1363" s="191"/>
      <c r="C1363" s="101" t="s">
        <v>102</v>
      </c>
      <c r="D1363" s="51">
        <v>6445.3843456535969</v>
      </c>
      <c r="E1363" s="52">
        <v>6190.0936319519733</v>
      </c>
      <c r="F1363" s="52">
        <v>3385.4830983801235</v>
      </c>
      <c r="G1363" s="60">
        <f t="shared" si="21"/>
        <v>0.52525697721395037</v>
      </c>
      <c r="H1363" s="52">
        <v>1859.0696460643208</v>
      </c>
      <c r="I1363" s="52">
        <v>1.7725152160720228</v>
      </c>
      <c r="J1363" s="52">
        <v>1.5650012395562736</v>
      </c>
      <c r="K1363" s="99"/>
    </row>
    <row r="1364" spans="1:11">
      <c r="A1364" s="189"/>
      <c r="B1364" s="191"/>
      <c r="C1364" s="101" t="s">
        <v>103</v>
      </c>
      <c r="D1364" s="51">
        <v>6.2988186997806901</v>
      </c>
      <c r="E1364" s="52">
        <v>5.0269418469403586</v>
      </c>
      <c r="F1364" s="52">
        <v>6.3317663668256969</v>
      </c>
      <c r="G1364" s="60">
        <f t="shared" si="21"/>
        <v>1.0052307692307692</v>
      </c>
      <c r="H1364" s="52">
        <v>0</v>
      </c>
      <c r="I1364" s="54" t="s">
        <v>10</v>
      </c>
      <c r="J1364" s="54" t="s">
        <v>10</v>
      </c>
      <c r="K1364" s="99"/>
    </row>
    <row r="1365" spans="1:11">
      <c r="A1365" s="189"/>
      <c r="B1365" s="191"/>
      <c r="C1365" s="101" t="s">
        <v>104</v>
      </c>
      <c r="D1365" s="51">
        <v>286.86647818174993</v>
      </c>
      <c r="E1365" s="52">
        <v>271.78307847691934</v>
      </c>
      <c r="F1365" s="52">
        <v>216.93989836719931</v>
      </c>
      <c r="G1365" s="60">
        <f t="shared" si="21"/>
        <v>0.75623997527432518</v>
      </c>
      <c r="H1365" s="52">
        <v>126.37241889465081</v>
      </c>
      <c r="I1365" s="54" t="s">
        <v>10</v>
      </c>
      <c r="J1365" s="54" t="s">
        <v>10</v>
      </c>
      <c r="K1365" s="99"/>
    </row>
    <row r="1366" spans="1:11">
      <c r="A1366" s="189"/>
      <c r="B1366" s="191"/>
      <c r="C1366" s="101" t="s">
        <v>105</v>
      </c>
      <c r="D1366" s="51">
        <v>81.720979806039452</v>
      </c>
      <c r="E1366" s="52">
        <v>75.258411740532239</v>
      </c>
      <c r="F1366" s="52">
        <v>35.305958253658808</v>
      </c>
      <c r="G1366" s="60">
        <f t="shared" si="21"/>
        <v>0.43203053043974371</v>
      </c>
      <c r="H1366" s="52">
        <v>7.7796347653117399</v>
      </c>
      <c r="I1366" s="54" t="s">
        <v>10</v>
      </c>
      <c r="J1366" s="54" t="s">
        <v>10</v>
      </c>
      <c r="K1366" s="99"/>
    </row>
    <row r="1367" spans="1:11">
      <c r="A1367" s="189"/>
      <c r="B1367" s="191"/>
      <c r="C1367" s="101" t="s">
        <v>106</v>
      </c>
      <c r="D1367" s="51">
        <v>869.81759198295538</v>
      </c>
      <c r="E1367" s="52">
        <v>827.14379691751083</v>
      </c>
      <c r="F1367" s="52">
        <v>610.76433670037363</v>
      </c>
      <c r="G1367" s="60">
        <f t="shared" si="21"/>
        <v>0.70217519435079667</v>
      </c>
      <c r="H1367" s="52">
        <v>383.66272771461479</v>
      </c>
      <c r="I1367" s="54" t="s">
        <v>10</v>
      </c>
      <c r="J1367" s="54" t="s">
        <v>10</v>
      </c>
      <c r="K1367" s="99"/>
    </row>
    <row r="1368" spans="1:11" ht="24">
      <c r="A1368" s="189"/>
      <c r="B1368" s="191"/>
      <c r="C1368" s="101" t="s">
        <v>107</v>
      </c>
      <c r="D1368" s="51">
        <v>141.11932355328906</v>
      </c>
      <c r="E1368" s="52">
        <v>141.11932355328906</v>
      </c>
      <c r="F1368" s="52">
        <v>77.597685196982965</v>
      </c>
      <c r="G1368" s="60">
        <f t="shared" si="21"/>
        <v>0.54987285400132146</v>
      </c>
      <c r="H1368" s="52">
        <v>44.030962758835571</v>
      </c>
      <c r="I1368" s="54" t="s">
        <v>10</v>
      </c>
      <c r="J1368" s="54" t="s">
        <v>10</v>
      </c>
      <c r="K1368" s="99"/>
    </row>
    <row r="1369" spans="1:11" ht="24">
      <c r="A1369" s="189"/>
      <c r="B1369" s="191"/>
      <c r="C1369" s="101" t="s">
        <v>108</v>
      </c>
      <c r="D1369" s="51">
        <v>1229.7875505678953</v>
      </c>
      <c r="E1369" s="52">
        <v>1229.7875505678953</v>
      </c>
      <c r="F1369" s="52">
        <v>1095.8985214345589</v>
      </c>
      <c r="G1369" s="60">
        <f t="shared" si="21"/>
        <v>0.89112832613120152</v>
      </c>
      <c r="H1369" s="52">
        <v>720.11234537511098</v>
      </c>
      <c r="I1369" s="54" t="s">
        <v>10</v>
      </c>
      <c r="J1369" s="54" t="s">
        <v>10</v>
      </c>
      <c r="K1369" s="99"/>
    </row>
    <row r="1370" spans="1:11">
      <c r="A1370" s="189"/>
      <c r="B1370" s="191"/>
      <c r="C1370" s="101" t="s">
        <v>109</v>
      </c>
      <c r="D1370" s="51">
        <v>2587.6372531329544</v>
      </c>
      <c r="E1370" s="52">
        <v>2464.5235213878241</v>
      </c>
      <c r="F1370" s="52">
        <v>1458.266519378418</v>
      </c>
      <c r="G1370" s="60">
        <f t="shared" si="21"/>
        <v>0.56355137012069112</v>
      </c>
      <c r="H1370" s="52">
        <v>789.90445260069498</v>
      </c>
      <c r="I1370" s="52">
        <v>2.9778024299534103</v>
      </c>
      <c r="J1370" s="52">
        <v>2.9778024299534103</v>
      </c>
      <c r="K1370" s="99"/>
    </row>
    <row r="1371" spans="1:11">
      <c r="A1371" s="189"/>
      <c r="B1371" s="191"/>
      <c r="C1371" s="101" t="s">
        <v>110</v>
      </c>
      <c r="D1371" s="51">
        <v>29.045978701731613</v>
      </c>
      <c r="E1371" s="52">
        <v>29.045978701731613</v>
      </c>
      <c r="F1371" s="52">
        <v>55.358218231535552</v>
      </c>
      <c r="G1371" s="60">
        <f t="shared" si="21"/>
        <v>1.9058823529411768</v>
      </c>
      <c r="H1371" s="52">
        <v>31.90273613639604</v>
      </c>
      <c r="I1371" s="54" t="s">
        <v>10</v>
      </c>
      <c r="J1371" s="54" t="s">
        <v>10</v>
      </c>
      <c r="K1371" s="99"/>
    </row>
    <row r="1372" spans="1:11">
      <c r="A1372" s="189"/>
      <c r="B1372" s="191"/>
      <c r="C1372" s="101" t="s">
        <v>111</v>
      </c>
      <c r="D1372" s="51">
        <v>589.91559746728672</v>
      </c>
      <c r="E1372" s="52">
        <v>510.05375767707278</v>
      </c>
      <c r="F1372" s="52">
        <v>191.24736606132228</v>
      </c>
      <c r="G1372" s="60">
        <f t="shared" si="21"/>
        <v>0.32419445575335504</v>
      </c>
      <c r="H1372" s="52">
        <v>35.528190278867733</v>
      </c>
      <c r="I1372" s="52">
        <v>0</v>
      </c>
      <c r="J1372" s="52">
        <v>0</v>
      </c>
      <c r="K1372" s="99"/>
    </row>
    <row r="1373" spans="1:11">
      <c r="A1373" s="189"/>
      <c r="B1373" s="191"/>
      <c r="C1373" s="101" t="s">
        <v>54</v>
      </c>
      <c r="D1373" s="51">
        <v>117.80322244788503</v>
      </c>
      <c r="E1373" s="52">
        <v>81.957954483434591</v>
      </c>
      <c r="F1373" s="52">
        <v>35.343893748700886</v>
      </c>
      <c r="G1373" s="60">
        <f t="shared" si="21"/>
        <v>0.30002484664064832</v>
      </c>
      <c r="H1373" s="52">
        <v>2.7072538900673009</v>
      </c>
      <c r="I1373" s="54" t="s">
        <v>10</v>
      </c>
      <c r="J1373" s="54" t="s">
        <v>10</v>
      </c>
      <c r="K1373" s="99"/>
    </row>
    <row r="1374" spans="1:11">
      <c r="A1374" s="189"/>
      <c r="B1374" s="191"/>
      <c r="C1374" s="101" t="s">
        <v>113</v>
      </c>
      <c r="D1374" s="51">
        <v>1025.0033516295812</v>
      </c>
      <c r="E1374" s="52">
        <v>988.98678239532182</v>
      </c>
      <c r="F1374" s="52">
        <v>334.77611089308095</v>
      </c>
      <c r="G1374" s="60">
        <f t="shared" si="21"/>
        <v>0.32660977192010526</v>
      </c>
      <c r="H1374" s="52">
        <v>58.575450916247213</v>
      </c>
      <c r="I1374" s="52">
        <v>18.523437512661822</v>
      </c>
      <c r="J1374" s="52">
        <v>18.323437512661823</v>
      </c>
      <c r="K1374" s="99"/>
    </row>
    <row r="1375" spans="1:11" ht="24">
      <c r="A1375" s="189"/>
      <c r="B1375" s="191"/>
      <c r="C1375" s="101" t="s">
        <v>114</v>
      </c>
      <c r="D1375" s="51">
        <v>21.856783292381543</v>
      </c>
      <c r="E1375" s="52">
        <v>21.856783292381543</v>
      </c>
      <c r="F1375" s="52">
        <v>7.3537870960796328</v>
      </c>
      <c r="G1375" s="60">
        <f t="shared" si="21"/>
        <v>0.33645331052181349</v>
      </c>
      <c r="H1375" s="52">
        <v>0.33748070010905651</v>
      </c>
      <c r="I1375" s="54" t="s">
        <v>10</v>
      </c>
      <c r="J1375" s="54" t="s">
        <v>10</v>
      </c>
      <c r="K1375" s="99"/>
    </row>
    <row r="1376" spans="1:11" ht="24">
      <c r="A1376" s="189"/>
      <c r="B1376" s="191"/>
      <c r="C1376" s="101" t="s">
        <v>115</v>
      </c>
      <c r="D1376" s="51">
        <v>0.57518266530961226</v>
      </c>
      <c r="E1376" s="52">
        <v>0.28759133265480613</v>
      </c>
      <c r="F1376" s="52">
        <v>0.83056376870708004</v>
      </c>
      <c r="G1376" s="60">
        <f t="shared" si="21"/>
        <v>1.444</v>
      </c>
      <c r="H1376" s="52">
        <v>0</v>
      </c>
      <c r="I1376" s="54" t="s">
        <v>10</v>
      </c>
      <c r="J1376" s="54" t="s">
        <v>10</v>
      </c>
      <c r="K1376" s="99"/>
    </row>
    <row r="1377" spans="1:11">
      <c r="A1377" s="189"/>
      <c r="B1377" s="191"/>
      <c r="C1377" s="101" t="s">
        <v>116</v>
      </c>
      <c r="D1377" s="51">
        <v>193.07142417068985</v>
      </c>
      <c r="E1377" s="52">
        <v>114.68366251539196</v>
      </c>
      <c r="F1377" s="52">
        <v>115.41230554974689</v>
      </c>
      <c r="G1377" s="60">
        <f t="shared" si="21"/>
        <v>0.59777000167416605</v>
      </c>
      <c r="H1377" s="52">
        <v>56.637270225325409</v>
      </c>
      <c r="I1377" s="52">
        <v>1.1753795453996774</v>
      </c>
      <c r="J1377" s="52">
        <v>1.1753795453996774</v>
      </c>
      <c r="K1377" s="99"/>
    </row>
    <row r="1378" spans="1:11">
      <c r="A1378" s="189"/>
      <c r="B1378" s="191"/>
      <c r="C1378" s="101" t="s">
        <v>117</v>
      </c>
      <c r="D1378" s="51">
        <v>252.68292965796326</v>
      </c>
      <c r="E1378" s="52">
        <v>97.977416198659597</v>
      </c>
      <c r="F1378" s="52">
        <v>31.06349555533723</v>
      </c>
      <c r="G1378" s="60">
        <f t="shared" si="21"/>
        <v>0.12293468180610938</v>
      </c>
      <c r="H1378" s="52">
        <v>11.844460403523502</v>
      </c>
      <c r="I1378" s="52">
        <v>0.21568627450980393</v>
      </c>
      <c r="J1378" s="52">
        <v>0.10784313725490197</v>
      </c>
      <c r="K1378" s="99"/>
    </row>
    <row r="1379" spans="1:11">
      <c r="A1379" s="189"/>
      <c r="B1379" s="191"/>
      <c r="C1379" s="101" t="s">
        <v>118</v>
      </c>
      <c r="D1379" s="51">
        <v>4.8308942760678031</v>
      </c>
      <c r="E1379" s="52">
        <v>4.8308942760678031</v>
      </c>
      <c r="F1379" s="52">
        <v>2.0869463272612907</v>
      </c>
      <c r="G1379" s="60">
        <f t="shared" si="21"/>
        <v>0.43199999999999994</v>
      </c>
      <c r="H1379" s="52">
        <v>0</v>
      </c>
      <c r="I1379" s="54" t="s">
        <v>10</v>
      </c>
      <c r="J1379" s="54" t="s">
        <v>10</v>
      </c>
      <c r="K1379" s="99"/>
    </row>
    <row r="1380" spans="1:11">
      <c r="A1380" s="189"/>
      <c r="B1380" s="191"/>
      <c r="C1380" s="101" t="s">
        <v>119</v>
      </c>
      <c r="D1380" s="51">
        <v>5.6472538308177676</v>
      </c>
      <c r="E1380" s="52">
        <v>2.8236269154088838</v>
      </c>
      <c r="F1380" s="52">
        <v>0.75296717744236896</v>
      </c>
      <c r="G1380" s="60">
        <f t="shared" si="21"/>
        <v>0.13333333333333333</v>
      </c>
      <c r="H1380" s="52">
        <v>0</v>
      </c>
      <c r="I1380" s="54" t="s">
        <v>10</v>
      </c>
      <c r="J1380" s="54" t="s">
        <v>10</v>
      </c>
      <c r="K1380" s="99"/>
    </row>
    <row r="1381" spans="1:11" ht="24">
      <c r="A1381" s="189"/>
      <c r="B1381" s="191"/>
      <c r="C1381" s="101" t="s">
        <v>120</v>
      </c>
      <c r="D1381" s="51">
        <v>4.240422001362016</v>
      </c>
      <c r="E1381" s="52">
        <v>2.120211000681008</v>
      </c>
      <c r="F1381" s="52">
        <v>0.61231693699667511</v>
      </c>
      <c r="G1381" s="60">
        <f t="shared" si="21"/>
        <v>0.1444</v>
      </c>
      <c r="H1381" s="52">
        <v>0</v>
      </c>
      <c r="I1381" s="54" t="s">
        <v>10</v>
      </c>
      <c r="J1381" s="54" t="s">
        <v>10</v>
      </c>
      <c r="K1381" s="99"/>
    </row>
    <row r="1382" spans="1:11">
      <c r="A1382" s="189"/>
      <c r="B1382" s="191"/>
      <c r="C1382" s="101" t="s">
        <v>122</v>
      </c>
      <c r="D1382" s="51">
        <v>208.74482426808018</v>
      </c>
      <c r="E1382" s="52">
        <v>98.001414376206327</v>
      </c>
      <c r="F1382" s="52">
        <v>70.422717346434823</v>
      </c>
      <c r="G1382" s="60">
        <f t="shared" si="21"/>
        <v>0.33736269913928296</v>
      </c>
      <c r="H1382" s="52">
        <v>7.9135335825610884</v>
      </c>
      <c r="I1382" s="52">
        <v>0.4123921167361565</v>
      </c>
      <c r="J1382" s="52">
        <v>0.824784233472313</v>
      </c>
      <c r="K1382" s="99"/>
    </row>
    <row r="1383" spans="1:11">
      <c r="A1383" s="189"/>
      <c r="B1383" s="191"/>
      <c r="C1383" s="101" t="s">
        <v>123</v>
      </c>
      <c r="D1383" s="51">
        <v>44.499210561173427</v>
      </c>
      <c r="E1383" s="52">
        <v>44.499210561173427</v>
      </c>
      <c r="F1383" s="52">
        <v>27.462369946324173</v>
      </c>
      <c r="G1383" s="60">
        <f t="shared" si="21"/>
        <v>0.61714285714285722</v>
      </c>
      <c r="H1383" s="52">
        <v>12.00207279135649</v>
      </c>
      <c r="I1383" s="52">
        <v>5.0856240641341062</v>
      </c>
      <c r="J1383" s="52">
        <v>5.0856240641341062</v>
      </c>
      <c r="K1383" s="99"/>
    </row>
    <row r="1384" spans="1:11" ht="24">
      <c r="A1384" s="189"/>
      <c r="B1384" s="191"/>
      <c r="C1384" s="101" t="s">
        <v>127</v>
      </c>
      <c r="D1384" s="51">
        <v>6.9429949129941377</v>
      </c>
      <c r="E1384" s="52">
        <v>6.9429949129941377</v>
      </c>
      <c r="F1384" s="52">
        <v>5.998747604826935</v>
      </c>
      <c r="G1384" s="60">
        <f t="shared" si="21"/>
        <v>0.86399999999999999</v>
      </c>
      <c r="H1384" s="52">
        <v>0</v>
      </c>
      <c r="I1384" s="54" t="s">
        <v>10</v>
      </c>
      <c r="J1384" s="54" t="s">
        <v>10</v>
      </c>
      <c r="K1384" s="99"/>
    </row>
    <row r="1385" spans="1:11">
      <c r="A1385" s="189"/>
      <c r="B1385" s="191"/>
      <c r="C1385" s="101" t="s">
        <v>55</v>
      </c>
      <c r="D1385" s="51">
        <v>104177.00586796581</v>
      </c>
      <c r="E1385" s="52">
        <v>98619.335236402781</v>
      </c>
      <c r="F1385" s="52">
        <v>56411.191945957282</v>
      </c>
      <c r="G1385" s="60">
        <f t="shared" si="21"/>
        <v>0.54149369600286812</v>
      </c>
      <c r="H1385" s="52">
        <v>29732.717629239898</v>
      </c>
      <c r="I1385" s="52">
        <v>165.01446197726429</v>
      </c>
      <c r="J1385" s="52">
        <v>87.540356588902938</v>
      </c>
      <c r="K1385" s="99"/>
    </row>
    <row r="1386" spans="1:11" ht="24">
      <c r="A1386" s="193" t="s">
        <v>23</v>
      </c>
      <c r="B1386" s="192" t="s">
        <v>36</v>
      </c>
      <c r="C1386" s="101" t="s">
        <v>56</v>
      </c>
      <c r="D1386" s="51">
        <v>6.2821988774126059</v>
      </c>
      <c r="E1386" s="52">
        <v>6.2821988774126059</v>
      </c>
      <c r="F1386" s="52">
        <v>5.5850614019864624</v>
      </c>
      <c r="G1386" s="60">
        <f t="shared" si="21"/>
        <v>0.88902970297029704</v>
      </c>
      <c r="H1386" s="52">
        <v>0</v>
      </c>
      <c r="I1386" s="54" t="s">
        <v>10</v>
      </c>
      <c r="J1386" s="54" t="s">
        <v>10</v>
      </c>
      <c r="K1386" s="99"/>
    </row>
    <row r="1387" spans="1:11">
      <c r="A1387" s="189"/>
      <c r="B1387" s="191"/>
      <c r="C1387" s="101" t="s">
        <v>57</v>
      </c>
      <c r="D1387" s="51">
        <v>40.495250232683929</v>
      </c>
      <c r="E1387" s="52">
        <v>40.495250232683929</v>
      </c>
      <c r="F1387" s="52">
        <v>53.700115580397231</v>
      </c>
      <c r="G1387" s="60">
        <f t="shared" si="21"/>
        <v>1.326084300549786</v>
      </c>
      <c r="H1387" s="52">
        <v>11.747775165323416</v>
      </c>
      <c r="I1387" s="54" t="s">
        <v>10</v>
      </c>
      <c r="J1387" s="54" t="s">
        <v>10</v>
      </c>
      <c r="K1387" s="99"/>
    </row>
    <row r="1388" spans="1:11" ht="24">
      <c r="A1388" s="189"/>
      <c r="B1388" s="191"/>
      <c r="C1388" s="101" t="s">
        <v>58</v>
      </c>
      <c r="D1388" s="51">
        <v>85.411682724869053</v>
      </c>
      <c r="E1388" s="52">
        <v>85.411682724869053</v>
      </c>
      <c r="F1388" s="52">
        <v>86.703991564616572</v>
      </c>
      <c r="G1388" s="60">
        <f t="shared" si="21"/>
        <v>1.0151303521780544</v>
      </c>
      <c r="H1388" s="52">
        <v>66.971719603495458</v>
      </c>
      <c r="I1388" s="54" t="s">
        <v>10</v>
      </c>
      <c r="J1388" s="54" t="s">
        <v>10</v>
      </c>
      <c r="K1388" s="99"/>
    </row>
    <row r="1389" spans="1:11">
      <c r="A1389" s="189"/>
      <c r="B1389" s="191"/>
      <c r="C1389" s="101" t="s">
        <v>59</v>
      </c>
      <c r="D1389" s="51">
        <v>266.41217985221931</v>
      </c>
      <c r="E1389" s="52">
        <v>266.41217985221931</v>
      </c>
      <c r="F1389" s="52">
        <v>165.31009245339965</v>
      </c>
      <c r="G1389" s="60">
        <f t="shared" si="21"/>
        <v>0.6205050104882528</v>
      </c>
      <c r="H1389" s="52">
        <v>30.66217427588024</v>
      </c>
      <c r="I1389" s="54" t="s">
        <v>10</v>
      </c>
      <c r="J1389" s="54" t="s">
        <v>10</v>
      </c>
      <c r="K1389" s="99"/>
    </row>
    <row r="1390" spans="1:11">
      <c r="A1390" s="189"/>
      <c r="B1390" s="191"/>
      <c r="C1390" s="101" t="s">
        <v>61</v>
      </c>
      <c r="D1390" s="51">
        <v>95.580691136689666</v>
      </c>
      <c r="E1390" s="52">
        <v>119.6534716123366</v>
      </c>
      <c r="F1390" s="52">
        <v>67.157793418040242</v>
      </c>
      <c r="G1390" s="60">
        <f t="shared" si="21"/>
        <v>0.702629292793019</v>
      </c>
      <c r="H1390" s="52">
        <v>28.41577471507885</v>
      </c>
      <c r="I1390" s="54" t="s">
        <v>10</v>
      </c>
      <c r="J1390" s="54" t="s">
        <v>10</v>
      </c>
      <c r="K1390" s="99"/>
    </row>
    <row r="1391" spans="1:11">
      <c r="A1391" s="189"/>
      <c r="B1391" s="191"/>
      <c r="C1391" s="101" t="s">
        <v>55</v>
      </c>
      <c r="D1391" s="51">
        <v>494.1820028238746</v>
      </c>
      <c r="E1391" s="52">
        <v>518.25478329952159</v>
      </c>
      <c r="F1391" s="52">
        <v>378.45705441844012</v>
      </c>
      <c r="G1391" s="60">
        <f t="shared" si="21"/>
        <v>0.76582524708679323</v>
      </c>
      <c r="H1391" s="52">
        <v>137.79744375977796</v>
      </c>
      <c r="I1391" s="54" t="s">
        <v>10</v>
      </c>
      <c r="J1391" s="54" t="s">
        <v>10</v>
      </c>
      <c r="K1391" s="99"/>
    </row>
    <row r="1392" spans="1:11" ht="24">
      <c r="A1392" s="189"/>
      <c r="B1392" s="192" t="s">
        <v>37</v>
      </c>
      <c r="C1392" s="101" t="s">
        <v>62</v>
      </c>
      <c r="D1392" s="51">
        <v>7.7611865895639669</v>
      </c>
      <c r="E1392" s="52">
        <v>7.7611865895639669</v>
      </c>
      <c r="F1392" s="52">
        <v>2.9231733170933722</v>
      </c>
      <c r="G1392" s="60">
        <f t="shared" si="21"/>
        <v>0.37663999999999997</v>
      </c>
      <c r="H1392" s="52">
        <v>0.95535032793139385</v>
      </c>
      <c r="I1392" s="54" t="s">
        <v>10</v>
      </c>
      <c r="J1392" s="54" t="s">
        <v>10</v>
      </c>
      <c r="K1392" s="99"/>
    </row>
    <row r="1393" spans="1:11">
      <c r="A1393" s="189"/>
      <c r="B1393" s="191"/>
      <c r="C1393" s="101" t="s">
        <v>63</v>
      </c>
      <c r="D1393" s="51">
        <v>0.32613573226799086</v>
      </c>
      <c r="E1393" s="52">
        <v>0.32613573226799086</v>
      </c>
      <c r="F1393" s="52">
        <v>0.45619470913607441</v>
      </c>
      <c r="G1393" s="60">
        <f t="shared" si="21"/>
        <v>1.3987878787878785</v>
      </c>
      <c r="H1393" s="52">
        <v>0.36495576730885959</v>
      </c>
      <c r="I1393" s="54" t="s">
        <v>10</v>
      </c>
      <c r="J1393" s="54" t="s">
        <v>10</v>
      </c>
      <c r="K1393" s="99"/>
    </row>
    <row r="1394" spans="1:11">
      <c r="A1394" s="189"/>
      <c r="B1394" s="191"/>
      <c r="C1394" s="101" t="s">
        <v>64</v>
      </c>
      <c r="D1394" s="51">
        <v>2.179912283472722</v>
      </c>
      <c r="E1394" s="52">
        <v>2.179912283472722</v>
      </c>
      <c r="F1394" s="52">
        <v>2.4149940241224201</v>
      </c>
      <c r="G1394" s="60">
        <f t="shared" si="21"/>
        <v>1.1078399999999999</v>
      </c>
      <c r="H1394" s="52">
        <v>1.6099960160816136</v>
      </c>
      <c r="I1394" s="54" t="s">
        <v>10</v>
      </c>
      <c r="J1394" s="54" t="s">
        <v>10</v>
      </c>
      <c r="K1394" s="99"/>
    </row>
    <row r="1395" spans="1:11">
      <c r="A1395" s="189"/>
      <c r="B1395" s="191"/>
      <c r="C1395" s="101" t="s">
        <v>66</v>
      </c>
      <c r="D1395" s="51">
        <v>50.461861068328069</v>
      </c>
      <c r="E1395" s="52">
        <v>50.461861068328069</v>
      </c>
      <c r="F1395" s="52">
        <v>26.772665880310832</v>
      </c>
      <c r="G1395" s="60">
        <f t="shared" si="21"/>
        <v>0.53055248683870782</v>
      </c>
      <c r="H1395" s="52">
        <v>7.2558866231474992</v>
      </c>
      <c r="I1395" s="54" t="s">
        <v>10</v>
      </c>
      <c r="J1395" s="54" t="s">
        <v>10</v>
      </c>
      <c r="K1395" s="99"/>
    </row>
    <row r="1396" spans="1:11" ht="24">
      <c r="A1396" s="189"/>
      <c r="B1396" s="191"/>
      <c r="C1396" s="101" t="s">
        <v>67</v>
      </c>
      <c r="D1396" s="51">
        <v>31.237116894259522</v>
      </c>
      <c r="E1396" s="52">
        <v>31.237116894259522</v>
      </c>
      <c r="F1396" s="52">
        <v>80.591590118099376</v>
      </c>
      <c r="G1396" s="60">
        <f t="shared" si="21"/>
        <v>2.5799945107261091</v>
      </c>
      <c r="H1396" s="52">
        <v>46.824670282354575</v>
      </c>
      <c r="I1396" s="54" t="s">
        <v>10</v>
      </c>
      <c r="J1396" s="54" t="s">
        <v>10</v>
      </c>
      <c r="K1396" s="99"/>
    </row>
    <row r="1397" spans="1:11">
      <c r="A1397" s="189"/>
      <c r="B1397" s="191"/>
      <c r="C1397" s="101" t="s">
        <v>68</v>
      </c>
      <c r="D1397" s="51">
        <v>93.683131451179705</v>
      </c>
      <c r="E1397" s="52">
        <v>93.683131451179705</v>
      </c>
      <c r="F1397" s="52">
        <v>80.570916655366119</v>
      </c>
      <c r="G1397" s="60">
        <f t="shared" si="21"/>
        <v>0.86003654454434364</v>
      </c>
      <c r="H1397" s="52">
        <v>30.404743398242033</v>
      </c>
      <c r="I1397" s="54" t="s">
        <v>10</v>
      </c>
      <c r="J1397" s="54" t="s">
        <v>10</v>
      </c>
      <c r="K1397" s="99"/>
    </row>
    <row r="1398" spans="1:11">
      <c r="A1398" s="189"/>
      <c r="B1398" s="191"/>
      <c r="C1398" s="101" t="s">
        <v>69</v>
      </c>
      <c r="D1398" s="51">
        <v>89.075902194641273</v>
      </c>
      <c r="E1398" s="52">
        <v>89.075902194641273</v>
      </c>
      <c r="F1398" s="52">
        <v>141.09555986105428</v>
      </c>
      <c r="G1398" s="60">
        <f t="shared" si="21"/>
        <v>1.5839924871346682</v>
      </c>
      <c r="H1398" s="52">
        <v>28.470248547120612</v>
      </c>
      <c r="I1398" s="54" t="s">
        <v>10</v>
      </c>
      <c r="J1398" s="54" t="s">
        <v>10</v>
      </c>
      <c r="K1398" s="99"/>
    </row>
    <row r="1399" spans="1:11">
      <c r="A1399" s="189"/>
      <c r="B1399" s="191"/>
      <c r="C1399" s="101" t="s">
        <v>70</v>
      </c>
      <c r="D1399" s="51">
        <v>16.967857277059672</v>
      </c>
      <c r="E1399" s="52">
        <v>16.967857277059672</v>
      </c>
      <c r="F1399" s="52">
        <v>9.4373988795650696</v>
      </c>
      <c r="G1399" s="60">
        <f t="shared" si="21"/>
        <v>0.55619273108363032</v>
      </c>
      <c r="H1399" s="52">
        <v>3.1227116754452897</v>
      </c>
      <c r="I1399" s="54" t="s">
        <v>10</v>
      </c>
      <c r="J1399" s="54" t="s">
        <v>10</v>
      </c>
      <c r="K1399" s="99"/>
    </row>
    <row r="1400" spans="1:11">
      <c r="A1400" s="189"/>
      <c r="B1400" s="191"/>
      <c r="C1400" s="101" t="s">
        <v>71</v>
      </c>
      <c r="D1400" s="51">
        <v>35.713602500321635</v>
      </c>
      <c r="E1400" s="52">
        <v>35.713602500321635</v>
      </c>
      <c r="F1400" s="52">
        <v>16.639701561013542</v>
      </c>
      <c r="G1400" s="60">
        <f t="shared" si="21"/>
        <v>0.46592055676443411</v>
      </c>
      <c r="H1400" s="52">
        <v>0.28519640584536693</v>
      </c>
      <c r="I1400" s="54" t="s">
        <v>10</v>
      </c>
      <c r="J1400" s="54" t="s">
        <v>10</v>
      </c>
      <c r="K1400" s="99"/>
    </row>
    <row r="1401" spans="1:11">
      <c r="A1401" s="189"/>
      <c r="B1401" s="191"/>
      <c r="C1401" s="101" t="s">
        <v>55</v>
      </c>
      <c r="D1401" s="51">
        <v>327.40670599109455</v>
      </c>
      <c r="E1401" s="52">
        <v>327.40670599109455</v>
      </c>
      <c r="F1401" s="52">
        <v>360.90219500576103</v>
      </c>
      <c r="G1401" s="60">
        <f t="shared" si="21"/>
        <v>1.1023054458010324</v>
      </c>
      <c r="H1401" s="52">
        <v>119.29375904347725</v>
      </c>
      <c r="I1401" s="54" t="s">
        <v>10</v>
      </c>
      <c r="J1401" s="54" t="s">
        <v>10</v>
      </c>
      <c r="K1401" s="99"/>
    </row>
    <row r="1402" spans="1:11">
      <c r="A1402" s="189"/>
      <c r="B1402" s="192" t="s">
        <v>38</v>
      </c>
      <c r="C1402" s="101" t="s">
        <v>72</v>
      </c>
      <c r="D1402" s="51">
        <v>39.552067742496554</v>
      </c>
      <c r="E1402" s="52">
        <v>39.552067742496554</v>
      </c>
      <c r="F1402" s="52">
        <v>8.7893483872214553</v>
      </c>
      <c r="G1402" s="60">
        <f t="shared" si="21"/>
        <v>0.22222222222222218</v>
      </c>
      <c r="H1402" s="52">
        <v>0</v>
      </c>
      <c r="I1402" s="54" t="s">
        <v>10</v>
      </c>
      <c r="J1402" s="54" t="s">
        <v>10</v>
      </c>
      <c r="K1402" s="99"/>
    </row>
    <row r="1403" spans="1:11">
      <c r="A1403" s="189"/>
      <c r="B1403" s="191"/>
      <c r="C1403" s="101" t="s">
        <v>73</v>
      </c>
      <c r="D1403" s="51">
        <v>24.313237599081226</v>
      </c>
      <c r="E1403" s="52">
        <v>24.313237599081226</v>
      </c>
      <c r="F1403" s="52">
        <v>23.340708095117975</v>
      </c>
      <c r="G1403" s="60">
        <f t="shared" si="21"/>
        <v>0.95999999999999985</v>
      </c>
      <c r="H1403" s="52">
        <v>0</v>
      </c>
      <c r="I1403" s="54" t="s">
        <v>10</v>
      </c>
      <c r="J1403" s="54" t="s">
        <v>10</v>
      </c>
      <c r="K1403" s="99"/>
    </row>
    <row r="1404" spans="1:11">
      <c r="A1404" s="189"/>
      <c r="B1404" s="191"/>
      <c r="C1404" s="101" t="s">
        <v>74</v>
      </c>
      <c r="D1404" s="51">
        <v>62.271724169862182</v>
      </c>
      <c r="E1404" s="52">
        <v>62.271724169862182</v>
      </c>
      <c r="F1404" s="52">
        <v>14.37942018998219</v>
      </c>
      <c r="G1404" s="60">
        <f t="shared" si="21"/>
        <v>0.23091411682706287</v>
      </c>
      <c r="H1404" s="52">
        <v>0</v>
      </c>
      <c r="I1404" s="54" t="s">
        <v>10</v>
      </c>
      <c r="J1404" s="54" t="s">
        <v>10</v>
      </c>
      <c r="K1404" s="99"/>
    </row>
    <row r="1405" spans="1:11">
      <c r="A1405" s="189"/>
      <c r="B1405" s="191"/>
      <c r="C1405" s="101" t="s">
        <v>75</v>
      </c>
      <c r="D1405" s="51">
        <v>31.591833332425331</v>
      </c>
      <c r="E1405" s="52">
        <v>12.022592256656097</v>
      </c>
      <c r="F1405" s="52">
        <v>8.9935235582258599</v>
      </c>
      <c r="G1405" s="60">
        <f t="shared" si="21"/>
        <v>0.28467874794069192</v>
      </c>
      <c r="H1405" s="52">
        <v>2.1484528500206221</v>
      </c>
      <c r="I1405" s="54" t="s">
        <v>10</v>
      </c>
      <c r="J1405" s="54" t="s">
        <v>10</v>
      </c>
      <c r="K1405" s="99"/>
    </row>
    <row r="1406" spans="1:11">
      <c r="A1406" s="189"/>
      <c r="B1406" s="191"/>
      <c r="C1406" s="101" t="s">
        <v>76</v>
      </c>
      <c r="D1406" s="51">
        <v>4.1548338102004791</v>
      </c>
      <c r="E1406" s="52">
        <v>3.9301782485497925</v>
      </c>
      <c r="F1406" s="52">
        <v>4.6152852772745856</v>
      </c>
      <c r="G1406" s="60">
        <f t="shared" si="21"/>
        <v>1.1108230769528393</v>
      </c>
      <c r="H1406" s="52">
        <v>0</v>
      </c>
      <c r="I1406" s="54" t="s">
        <v>10</v>
      </c>
      <c r="J1406" s="54" t="s">
        <v>10</v>
      </c>
      <c r="K1406" s="99"/>
    </row>
    <row r="1407" spans="1:11">
      <c r="A1407" s="189"/>
      <c r="B1407" s="191"/>
      <c r="C1407" s="101" t="s">
        <v>77</v>
      </c>
      <c r="D1407" s="51">
        <v>18.459063315253438</v>
      </c>
      <c r="E1407" s="52">
        <v>18.459063315253438</v>
      </c>
      <c r="F1407" s="52">
        <v>23.743764638752832</v>
      </c>
      <c r="G1407" s="60">
        <f t="shared" si="21"/>
        <v>1.286293038451872</v>
      </c>
      <c r="H1407" s="52">
        <v>9.6864850973232404</v>
      </c>
      <c r="I1407" s="54" t="s">
        <v>10</v>
      </c>
      <c r="J1407" s="54" t="s">
        <v>10</v>
      </c>
      <c r="K1407" s="99"/>
    </row>
    <row r="1408" spans="1:11">
      <c r="A1408" s="189"/>
      <c r="B1408" s="191"/>
      <c r="C1408" s="101" t="s">
        <v>78</v>
      </c>
      <c r="D1408" s="51">
        <v>15.303629313868189</v>
      </c>
      <c r="E1408" s="52">
        <v>15.303629313868189</v>
      </c>
      <c r="F1408" s="52">
        <v>7.3457420706567298</v>
      </c>
      <c r="G1408" s="60">
        <f t="shared" si="21"/>
        <v>0.47999999999999993</v>
      </c>
      <c r="H1408" s="52">
        <v>0</v>
      </c>
      <c r="I1408" s="54" t="s">
        <v>10</v>
      </c>
      <c r="J1408" s="54" t="s">
        <v>10</v>
      </c>
      <c r="K1408" s="99"/>
    </row>
    <row r="1409" spans="1:11">
      <c r="A1409" s="189"/>
      <c r="B1409" s="191"/>
      <c r="C1409" s="101" t="s">
        <v>55</v>
      </c>
      <c r="D1409" s="51">
        <v>195.64638928318737</v>
      </c>
      <c r="E1409" s="52">
        <v>175.85249264576748</v>
      </c>
      <c r="F1409" s="52">
        <v>91.207792217231628</v>
      </c>
      <c r="G1409" s="60">
        <f t="shared" si="21"/>
        <v>0.46618694345139877</v>
      </c>
      <c r="H1409" s="52">
        <v>11.83493794734386</v>
      </c>
      <c r="I1409" s="54" t="s">
        <v>10</v>
      </c>
      <c r="J1409" s="54" t="s">
        <v>10</v>
      </c>
      <c r="K1409" s="99"/>
    </row>
    <row r="1410" spans="1:11">
      <c r="A1410" s="189"/>
      <c r="B1410" s="192" t="s">
        <v>39</v>
      </c>
      <c r="C1410" s="101" t="s">
        <v>79</v>
      </c>
      <c r="D1410" s="51">
        <v>47.959287491525032</v>
      </c>
      <c r="E1410" s="52">
        <v>47.959287491525032</v>
      </c>
      <c r="F1410" s="52">
        <v>44.199279352189471</v>
      </c>
      <c r="G1410" s="60">
        <f t="shared" si="21"/>
        <v>0.92160000000000009</v>
      </c>
      <c r="H1410" s="52">
        <v>20.564942476365935</v>
      </c>
      <c r="I1410" s="54" t="s">
        <v>10</v>
      </c>
      <c r="J1410" s="54" t="s">
        <v>10</v>
      </c>
      <c r="K1410" s="99"/>
    </row>
    <row r="1411" spans="1:11" ht="24">
      <c r="A1411" s="189"/>
      <c r="B1411" s="191"/>
      <c r="C1411" s="101" t="s">
        <v>80</v>
      </c>
      <c r="D1411" s="51">
        <v>162.6000622878513</v>
      </c>
      <c r="E1411" s="52">
        <v>150.90540880347606</v>
      </c>
      <c r="F1411" s="52">
        <v>163.77021306091979</v>
      </c>
      <c r="G1411" s="60">
        <f t="shared" si="21"/>
        <v>1.0071964964625719</v>
      </c>
      <c r="H1411" s="52">
        <v>42.980424222388727</v>
      </c>
      <c r="I1411" s="54" t="s">
        <v>10</v>
      </c>
      <c r="J1411" s="54" t="s">
        <v>10</v>
      </c>
      <c r="K1411" s="99"/>
    </row>
    <row r="1412" spans="1:11">
      <c r="A1412" s="189"/>
      <c r="B1412" s="191"/>
      <c r="C1412" s="101" t="s">
        <v>81</v>
      </c>
      <c r="D1412" s="51">
        <v>124.56028459425247</v>
      </c>
      <c r="E1412" s="52">
        <v>124.56028459425247</v>
      </c>
      <c r="F1412" s="52">
        <v>102.79514648834548</v>
      </c>
      <c r="G1412" s="60">
        <f t="shared" si="21"/>
        <v>0.82526422304825653</v>
      </c>
      <c r="H1412" s="52">
        <v>20.674104946964583</v>
      </c>
      <c r="I1412" s="54" t="s">
        <v>10</v>
      </c>
      <c r="J1412" s="54" t="s">
        <v>10</v>
      </c>
      <c r="K1412" s="99"/>
    </row>
    <row r="1413" spans="1:11">
      <c r="A1413" s="189"/>
      <c r="B1413" s="191"/>
      <c r="C1413" s="101" t="s">
        <v>82</v>
      </c>
      <c r="D1413" s="51">
        <v>50.649039729390097</v>
      </c>
      <c r="E1413" s="52">
        <v>50.649039729390097</v>
      </c>
      <c r="F1413" s="52">
        <v>55.118981954449609</v>
      </c>
      <c r="G1413" s="60">
        <f t="shared" ref="G1413:G1476" si="22">F1413/D1413</f>
        <v>1.088253247227227</v>
      </c>
      <c r="H1413" s="52">
        <v>10.482114913380908</v>
      </c>
      <c r="I1413" s="54" t="s">
        <v>10</v>
      </c>
      <c r="J1413" s="54" t="s">
        <v>10</v>
      </c>
      <c r="K1413" s="99"/>
    </row>
    <row r="1414" spans="1:11">
      <c r="A1414" s="189"/>
      <c r="B1414" s="191"/>
      <c r="C1414" s="101" t="s">
        <v>83</v>
      </c>
      <c r="D1414" s="51">
        <v>411.39307715312248</v>
      </c>
      <c r="E1414" s="52">
        <v>411.39307715312248</v>
      </c>
      <c r="F1414" s="52">
        <v>1012.7047857132001</v>
      </c>
      <c r="G1414" s="60">
        <f t="shared" si="22"/>
        <v>2.4616476113823045</v>
      </c>
      <c r="H1414" s="52">
        <v>238.56473183416063</v>
      </c>
      <c r="I1414" s="54" t="s">
        <v>10</v>
      </c>
      <c r="J1414" s="54" t="s">
        <v>10</v>
      </c>
      <c r="K1414" s="99"/>
    </row>
    <row r="1415" spans="1:11">
      <c r="A1415" s="189"/>
      <c r="B1415" s="191"/>
      <c r="C1415" s="101" t="s">
        <v>85</v>
      </c>
      <c r="D1415" s="51">
        <v>553.21891304982614</v>
      </c>
      <c r="E1415" s="52">
        <v>517.9346092827908</v>
      </c>
      <c r="F1415" s="52">
        <v>841.19584700164273</v>
      </c>
      <c r="G1415" s="60">
        <f t="shared" si="22"/>
        <v>1.5205478828701573</v>
      </c>
      <c r="H1415" s="52">
        <v>263.34805320135257</v>
      </c>
      <c r="I1415" s="54" t="s">
        <v>10</v>
      </c>
      <c r="J1415" s="54" t="s">
        <v>10</v>
      </c>
      <c r="K1415" s="99"/>
    </row>
    <row r="1416" spans="1:11">
      <c r="A1416" s="189"/>
      <c r="B1416" s="191"/>
      <c r="C1416" s="101" t="s">
        <v>55</v>
      </c>
      <c r="D1416" s="51">
        <v>1350.3806643059675</v>
      </c>
      <c r="E1416" s="52">
        <v>1303.4017070545567</v>
      </c>
      <c r="F1416" s="52">
        <v>2219.7842535707468</v>
      </c>
      <c r="G1416" s="60">
        <f t="shared" si="22"/>
        <v>1.64382111818197</v>
      </c>
      <c r="H1416" s="52">
        <v>596.61437159461332</v>
      </c>
      <c r="I1416" s="54" t="s">
        <v>10</v>
      </c>
      <c r="J1416" s="54" t="s">
        <v>10</v>
      </c>
      <c r="K1416" s="99"/>
    </row>
    <row r="1417" spans="1:11">
      <c r="A1417" s="189"/>
      <c r="B1417" s="192" t="s">
        <v>40</v>
      </c>
      <c r="C1417" s="101" t="s">
        <v>86</v>
      </c>
      <c r="D1417" s="51">
        <v>86.288765502395648</v>
      </c>
      <c r="E1417" s="52">
        <v>80.646745319137679</v>
      </c>
      <c r="F1417" s="52">
        <v>62.505186597054738</v>
      </c>
      <c r="G1417" s="60">
        <f t="shared" si="22"/>
        <v>0.72437224281901913</v>
      </c>
      <c r="H1417" s="52">
        <v>29.037216601145264</v>
      </c>
      <c r="I1417" s="54" t="s">
        <v>10</v>
      </c>
      <c r="J1417" s="54" t="s">
        <v>10</v>
      </c>
      <c r="K1417" s="99"/>
    </row>
    <row r="1418" spans="1:11">
      <c r="A1418" s="189"/>
      <c r="B1418" s="191"/>
      <c r="C1418" s="101" t="s">
        <v>55</v>
      </c>
      <c r="D1418" s="51">
        <v>86.288765502395648</v>
      </c>
      <c r="E1418" s="52">
        <v>80.646745319137679</v>
      </c>
      <c r="F1418" s="52">
        <v>62.505186597054738</v>
      </c>
      <c r="G1418" s="60">
        <f t="shared" si="22"/>
        <v>0.72437224281901913</v>
      </c>
      <c r="H1418" s="52">
        <v>29.037216601145264</v>
      </c>
      <c r="I1418" s="54" t="s">
        <v>10</v>
      </c>
      <c r="J1418" s="54" t="s">
        <v>10</v>
      </c>
      <c r="K1418" s="99"/>
    </row>
    <row r="1419" spans="1:11">
      <c r="A1419" s="189"/>
      <c r="B1419" s="192" t="s">
        <v>41</v>
      </c>
      <c r="C1419" s="101" t="s">
        <v>89</v>
      </c>
      <c r="D1419" s="51">
        <v>17.56726421098676</v>
      </c>
      <c r="E1419" s="52">
        <v>17.56726421098676</v>
      </c>
      <c r="F1419" s="52">
        <v>14.321702337546675</v>
      </c>
      <c r="G1419" s="60">
        <f t="shared" si="22"/>
        <v>0.81524944154877144</v>
      </c>
      <c r="H1419" s="52">
        <v>0</v>
      </c>
      <c r="I1419" s="54" t="s">
        <v>10</v>
      </c>
      <c r="J1419" s="54" t="s">
        <v>10</v>
      </c>
      <c r="K1419" s="99"/>
    </row>
    <row r="1420" spans="1:11">
      <c r="A1420" s="189"/>
      <c r="B1420" s="191"/>
      <c r="C1420" s="101" t="s">
        <v>90</v>
      </c>
      <c r="D1420" s="51">
        <v>186.69337881797406</v>
      </c>
      <c r="E1420" s="52">
        <v>186.69337881797406</v>
      </c>
      <c r="F1420" s="52">
        <v>111.93132368825394</v>
      </c>
      <c r="G1420" s="60">
        <f t="shared" si="22"/>
        <v>0.5995462956261931</v>
      </c>
      <c r="H1420" s="52">
        <v>28.06936702436635</v>
      </c>
      <c r="I1420" s="54" t="s">
        <v>10</v>
      </c>
      <c r="J1420" s="54" t="s">
        <v>10</v>
      </c>
      <c r="K1420" s="99"/>
    </row>
    <row r="1421" spans="1:11">
      <c r="A1421" s="189"/>
      <c r="B1421" s="191"/>
      <c r="C1421" s="101" t="s">
        <v>91</v>
      </c>
      <c r="D1421" s="51">
        <v>31.604505886286752</v>
      </c>
      <c r="E1421" s="52">
        <v>31.604505886286752</v>
      </c>
      <c r="F1421" s="52">
        <v>21.069670590857832</v>
      </c>
      <c r="G1421" s="60">
        <f t="shared" si="22"/>
        <v>0.66666666666666663</v>
      </c>
      <c r="H1421" s="52">
        <v>10.113441883611758</v>
      </c>
      <c r="I1421" s="54" t="s">
        <v>10</v>
      </c>
      <c r="J1421" s="54" t="s">
        <v>10</v>
      </c>
      <c r="K1421" s="99"/>
    </row>
    <row r="1422" spans="1:11">
      <c r="A1422" s="189"/>
      <c r="B1422" s="191"/>
      <c r="C1422" s="101" t="s">
        <v>92</v>
      </c>
      <c r="D1422" s="51">
        <v>28.115245723404286</v>
      </c>
      <c r="E1422" s="52">
        <v>28.115245723404286</v>
      </c>
      <c r="F1422" s="52">
        <v>19.950183725308811</v>
      </c>
      <c r="G1422" s="60">
        <f t="shared" si="22"/>
        <v>0.70958596348675906</v>
      </c>
      <c r="H1422" s="52">
        <v>6.6745552572541396</v>
      </c>
      <c r="I1422" s="54" t="s">
        <v>10</v>
      </c>
      <c r="J1422" s="54" t="s">
        <v>10</v>
      </c>
      <c r="K1422" s="99"/>
    </row>
    <row r="1423" spans="1:11">
      <c r="A1423" s="189"/>
      <c r="B1423" s="191"/>
      <c r="C1423" s="101" t="s">
        <v>93</v>
      </c>
      <c r="D1423" s="51">
        <v>48.093083331630204</v>
      </c>
      <c r="E1423" s="52">
        <v>48.093083331630204</v>
      </c>
      <c r="F1423" s="52">
        <v>30.80902737770063</v>
      </c>
      <c r="G1423" s="60">
        <f t="shared" si="22"/>
        <v>0.64061243828461145</v>
      </c>
      <c r="H1423" s="52">
        <v>1.3600648936668009</v>
      </c>
      <c r="I1423" s="54" t="s">
        <v>10</v>
      </c>
      <c r="J1423" s="54" t="s">
        <v>10</v>
      </c>
      <c r="K1423" s="99"/>
    </row>
    <row r="1424" spans="1:11">
      <c r="A1424" s="189"/>
      <c r="B1424" s="191"/>
      <c r="C1424" s="101" t="s">
        <v>94</v>
      </c>
      <c r="D1424" s="51">
        <v>107.60239555029234</v>
      </c>
      <c r="E1424" s="52">
        <v>107.60239555029234</v>
      </c>
      <c r="F1424" s="52">
        <v>67.954034509519943</v>
      </c>
      <c r="G1424" s="60">
        <f t="shared" si="22"/>
        <v>0.63152901161720765</v>
      </c>
      <c r="H1424" s="52">
        <v>30.223401638888323</v>
      </c>
      <c r="I1424" s="54" t="s">
        <v>10</v>
      </c>
      <c r="J1424" s="54" t="s">
        <v>10</v>
      </c>
      <c r="K1424" s="99"/>
    </row>
    <row r="1425" spans="1:11">
      <c r="A1425" s="189"/>
      <c r="B1425" s="191"/>
      <c r="C1425" s="101" t="s">
        <v>55</v>
      </c>
      <c r="D1425" s="51">
        <v>419.67587352057444</v>
      </c>
      <c r="E1425" s="52">
        <v>419.67587352057444</v>
      </c>
      <c r="F1425" s="52">
        <v>266.03594222918787</v>
      </c>
      <c r="G1425" s="60">
        <f t="shared" si="22"/>
        <v>0.63390811579771589</v>
      </c>
      <c r="H1425" s="52">
        <v>76.440830697787362</v>
      </c>
      <c r="I1425" s="54" t="s">
        <v>10</v>
      </c>
      <c r="J1425" s="54" t="s">
        <v>10</v>
      </c>
      <c r="K1425" s="99"/>
    </row>
    <row r="1426" spans="1:11">
      <c r="A1426" s="189"/>
      <c r="B1426" s="192" t="s">
        <v>42</v>
      </c>
      <c r="C1426" s="101" t="s">
        <v>95</v>
      </c>
      <c r="D1426" s="51">
        <v>75.974801993471715</v>
      </c>
      <c r="E1426" s="52">
        <v>56.618476541352585</v>
      </c>
      <c r="F1426" s="52">
        <v>31.569062338854231</v>
      </c>
      <c r="G1426" s="60">
        <f t="shared" si="22"/>
        <v>0.41552016603566622</v>
      </c>
      <c r="H1426" s="52">
        <v>4.1809662976577338</v>
      </c>
      <c r="I1426" s="52">
        <v>2.580843393615885</v>
      </c>
      <c r="J1426" s="52">
        <v>2.580843393615885</v>
      </c>
      <c r="K1426" s="99"/>
    </row>
    <row r="1427" spans="1:11">
      <c r="A1427" s="189"/>
      <c r="B1427" s="191"/>
      <c r="C1427" s="101" t="s">
        <v>97</v>
      </c>
      <c r="D1427" s="51">
        <v>210.05135086579423</v>
      </c>
      <c r="E1427" s="52">
        <v>210.05135086579423</v>
      </c>
      <c r="F1427" s="52">
        <v>120.62012937285371</v>
      </c>
      <c r="G1427" s="60">
        <f t="shared" si="22"/>
        <v>0.5742411504409709</v>
      </c>
      <c r="H1427" s="52">
        <v>61.725227643604356</v>
      </c>
      <c r="I1427" s="54" t="s">
        <v>10</v>
      </c>
      <c r="J1427" s="54" t="s">
        <v>10</v>
      </c>
      <c r="K1427" s="99"/>
    </row>
    <row r="1428" spans="1:11">
      <c r="A1428" s="189"/>
      <c r="B1428" s="191"/>
      <c r="C1428" s="101" t="s">
        <v>98</v>
      </c>
      <c r="D1428" s="51">
        <v>91.792013706652966</v>
      </c>
      <c r="E1428" s="52">
        <v>91.792013706652966</v>
      </c>
      <c r="F1428" s="52">
        <v>24.451504392080334</v>
      </c>
      <c r="G1428" s="60">
        <f t="shared" si="22"/>
        <v>0.26637943111501999</v>
      </c>
      <c r="H1428" s="52">
        <v>6.5244267544757761</v>
      </c>
      <c r="I1428" s="54" t="s">
        <v>10</v>
      </c>
      <c r="J1428" s="54" t="s">
        <v>10</v>
      </c>
      <c r="K1428" s="99"/>
    </row>
    <row r="1429" spans="1:11">
      <c r="A1429" s="189"/>
      <c r="B1429" s="191"/>
      <c r="C1429" s="101" t="s">
        <v>99</v>
      </c>
      <c r="D1429" s="51">
        <v>56.524993293202527</v>
      </c>
      <c r="E1429" s="52">
        <v>56.524993293202527</v>
      </c>
      <c r="F1429" s="52">
        <v>32.169536071866048</v>
      </c>
      <c r="G1429" s="60">
        <f t="shared" si="22"/>
        <v>0.5691205641546645</v>
      </c>
      <c r="H1429" s="52">
        <v>0</v>
      </c>
      <c r="I1429" s="54" t="s">
        <v>10</v>
      </c>
      <c r="J1429" s="54" t="s">
        <v>10</v>
      </c>
      <c r="K1429" s="99"/>
    </row>
    <row r="1430" spans="1:11" ht="24">
      <c r="A1430" s="189"/>
      <c r="B1430" s="191"/>
      <c r="C1430" s="101" t="s">
        <v>100</v>
      </c>
      <c r="D1430" s="51">
        <v>286.02634181823066</v>
      </c>
      <c r="E1430" s="52">
        <v>286.02634181823066</v>
      </c>
      <c r="F1430" s="52">
        <v>221.13095747057801</v>
      </c>
      <c r="G1430" s="60">
        <f t="shared" si="22"/>
        <v>0.77311395889231216</v>
      </c>
      <c r="H1430" s="52">
        <v>71.688402113057947</v>
      </c>
      <c r="I1430" s="54" t="s">
        <v>10</v>
      </c>
      <c r="J1430" s="54" t="s">
        <v>10</v>
      </c>
      <c r="K1430" s="99"/>
    </row>
    <row r="1431" spans="1:11">
      <c r="A1431" s="189"/>
      <c r="B1431" s="191"/>
      <c r="C1431" s="101" t="s">
        <v>101</v>
      </c>
      <c r="D1431" s="51">
        <v>7.3939235064796058</v>
      </c>
      <c r="E1431" s="52">
        <v>7.3939235064796058</v>
      </c>
      <c r="F1431" s="52">
        <v>0.98585646753061407</v>
      </c>
      <c r="G1431" s="60">
        <f t="shared" si="22"/>
        <v>0.13333333333333333</v>
      </c>
      <c r="H1431" s="52">
        <v>0.65723764502040938</v>
      </c>
      <c r="I1431" s="54" t="s">
        <v>10</v>
      </c>
      <c r="J1431" s="54" t="s">
        <v>10</v>
      </c>
      <c r="K1431" s="99"/>
    </row>
    <row r="1432" spans="1:11">
      <c r="A1432" s="189"/>
      <c r="B1432" s="191"/>
      <c r="C1432" s="101" t="s">
        <v>102</v>
      </c>
      <c r="D1432" s="51">
        <v>155.64504733355506</v>
      </c>
      <c r="E1432" s="52">
        <v>155.64504733355506</v>
      </c>
      <c r="F1432" s="52">
        <v>125.50912929217851</v>
      </c>
      <c r="G1432" s="60">
        <f t="shared" si="22"/>
        <v>0.80638048844051058</v>
      </c>
      <c r="H1432" s="52">
        <v>30.334881503427987</v>
      </c>
      <c r="I1432" s="54" t="s">
        <v>10</v>
      </c>
      <c r="J1432" s="54" t="s">
        <v>10</v>
      </c>
      <c r="K1432" s="99"/>
    </row>
    <row r="1433" spans="1:11">
      <c r="A1433" s="189"/>
      <c r="B1433" s="191"/>
      <c r="C1433" s="101" t="s">
        <v>55</v>
      </c>
      <c r="D1433" s="51">
        <v>883.40847251738683</v>
      </c>
      <c r="E1433" s="52">
        <v>864.0521470652676</v>
      </c>
      <c r="F1433" s="52">
        <v>556.43617540594153</v>
      </c>
      <c r="G1433" s="60">
        <f t="shared" si="22"/>
        <v>0.62987416661321416</v>
      </c>
      <c r="H1433" s="52">
        <v>175.1111419572442</v>
      </c>
      <c r="I1433" s="52">
        <v>2.580843393615885</v>
      </c>
      <c r="J1433" s="52">
        <v>2.580843393615885</v>
      </c>
      <c r="K1433" s="99"/>
    </row>
    <row r="1434" spans="1:11">
      <c r="A1434" s="189"/>
      <c r="B1434" s="192" t="s">
        <v>43</v>
      </c>
      <c r="C1434" s="101" t="s">
        <v>103</v>
      </c>
      <c r="D1434" s="51">
        <v>2.1197947547338862</v>
      </c>
      <c r="E1434" s="52">
        <v>2.1197947547338862</v>
      </c>
      <c r="F1434" s="52">
        <v>4.0700059290890618</v>
      </c>
      <c r="G1434" s="60">
        <f t="shared" si="22"/>
        <v>1.9200000000000002</v>
      </c>
      <c r="H1434" s="52">
        <v>0</v>
      </c>
      <c r="I1434" s="54" t="s">
        <v>10</v>
      </c>
      <c r="J1434" s="54" t="s">
        <v>10</v>
      </c>
      <c r="K1434" s="99"/>
    </row>
    <row r="1435" spans="1:11">
      <c r="A1435" s="189"/>
      <c r="B1435" s="191"/>
      <c r="C1435" s="101" t="s">
        <v>106</v>
      </c>
      <c r="D1435" s="51">
        <v>44.622647861282132</v>
      </c>
      <c r="E1435" s="52">
        <v>44.622647861282132</v>
      </c>
      <c r="F1435" s="52">
        <v>34.46433273376072</v>
      </c>
      <c r="G1435" s="60">
        <f t="shared" si="22"/>
        <v>0.77235068705244836</v>
      </c>
      <c r="H1435" s="52">
        <v>8.7723963102621667</v>
      </c>
      <c r="I1435" s="54" t="s">
        <v>10</v>
      </c>
      <c r="J1435" s="54" t="s">
        <v>10</v>
      </c>
      <c r="K1435" s="99"/>
    </row>
    <row r="1436" spans="1:11" ht="24">
      <c r="A1436" s="189"/>
      <c r="B1436" s="191"/>
      <c r="C1436" s="101" t="s">
        <v>107</v>
      </c>
      <c r="D1436" s="51">
        <v>41.174284161959001</v>
      </c>
      <c r="E1436" s="52">
        <v>32.029729717853932</v>
      </c>
      <c r="F1436" s="52">
        <v>23.527292374569068</v>
      </c>
      <c r="G1436" s="60">
        <f t="shared" si="22"/>
        <v>0.57140744164548163</v>
      </c>
      <c r="H1436" s="52">
        <v>8.1530221099991795</v>
      </c>
      <c r="I1436" s="54" t="s">
        <v>10</v>
      </c>
      <c r="J1436" s="54" t="s">
        <v>10</v>
      </c>
      <c r="K1436" s="99"/>
    </row>
    <row r="1437" spans="1:11" ht="24">
      <c r="A1437" s="189"/>
      <c r="B1437" s="191"/>
      <c r="C1437" s="101" t="s">
        <v>108</v>
      </c>
      <c r="D1437" s="51">
        <v>11.179558221750744</v>
      </c>
      <c r="E1437" s="52">
        <v>11.179558221750744</v>
      </c>
      <c r="F1437" s="52">
        <v>21.464751785761429</v>
      </c>
      <c r="G1437" s="60">
        <f t="shared" si="22"/>
        <v>1.92</v>
      </c>
      <c r="H1437" s="52">
        <v>10.732375892880714</v>
      </c>
      <c r="I1437" s="54" t="s">
        <v>10</v>
      </c>
      <c r="J1437" s="54" t="s">
        <v>10</v>
      </c>
      <c r="K1437" s="99"/>
    </row>
    <row r="1438" spans="1:11">
      <c r="A1438" s="189"/>
      <c r="B1438" s="191"/>
      <c r="C1438" s="101" t="s">
        <v>109</v>
      </c>
      <c r="D1438" s="51">
        <v>7.4445060748835248</v>
      </c>
      <c r="E1438" s="52">
        <v>7.4445060748835248</v>
      </c>
      <c r="F1438" s="52">
        <v>14.293451663776366</v>
      </c>
      <c r="G1438" s="60">
        <f t="shared" si="22"/>
        <v>1.92</v>
      </c>
      <c r="H1438" s="52">
        <v>0</v>
      </c>
      <c r="I1438" s="54" t="s">
        <v>10</v>
      </c>
      <c r="J1438" s="54" t="s">
        <v>10</v>
      </c>
      <c r="K1438" s="99"/>
    </row>
    <row r="1439" spans="1:11">
      <c r="A1439" s="189"/>
      <c r="B1439" s="191"/>
      <c r="C1439" s="101" t="s">
        <v>110</v>
      </c>
      <c r="D1439" s="51">
        <v>3.3989198304816624</v>
      </c>
      <c r="E1439" s="52">
        <v>3.3989198304816624</v>
      </c>
      <c r="F1439" s="52">
        <v>6.5259260745247918</v>
      </c>
      <c r="G1439" s="60">
        <f t="shared" si="22"/>
        <v>1.92</v>
      </c>
      <c r="H1439" s="52">
        <v>3.2629630372623959</v>
      </c>
      <c r="I1439" s="54" t="s">
        <v>10</v>
      </c>
      <c r="J1439" s="54" t="s">
        <v>10</v>
      </c>
      <c r="K1439" s="99"/>
    </row>
    <row r="1440" spans="1:11">
      <c r="A1440" s="189"/>
      <c r="B1440" s="191"/>
      <c r="C1440" s="101" t="s">
        <v>55</v>
      </c>
      <c r="D1440" s="51">
        <v>109.93971090509095</v>
      </c>
      <c r="E1440" s="52">
        <v>100.79515646098588</v>
      </c>
      <c r="F1440" s="52">
        <v>104.34576056148144</v>
      </c>
      <c r="G1440" s="60">
        <f t="shared" si="22"/>
        <v>0.94911801843431565</v>
      </c>
      <c r="H1440" s="52">
        <v>30.920757350404454</v>
      </c>
      <c r="I1440" s="54" t="s">
        <v>10</v>
      </c>
      <c r="J1440" s="54" t="s">
        <v>10</v>
      </c>
      <c r="K1440" s="99"/>
    </row>
    <row r="1441" spans="1:11">
      <c r="A1441" s="189"/>
      <c r="B1441" s="192" t="s">
        <v>44</v>
      </c>
      <c r="C1441" s="101" t="s">
        <v>111</v>
      </c>
      <c r="D1441" s="51">
        <v>79.169271590546103</v>
      </c>
      <c r="E1441" s="52">
        <v>72.147606704466625</v>
      </c>
      <c r="F1441" s="52">
        <v>32.615633395839183</v>
      </c>
      <c r="G1441" s="60">
        <f t="shared" si="22"/>
        <v>0.41197339246119752</v>
      </c>
      <c r="H1441" s="52">
        <v>2.4154527208113419</v>
      </c>
      <c r="I1441" s="54" t="s">
        <v>10</v>
      </c>
      <c r="J1441" s="54" t="s">
        <v>10</v>
      </c>
      <c r="K1441" s="99"/>
    </row>
    <row r="1442" spans="1:11">
      <c r="A1442" s="189"/>
      <c r="B1442" s="191"/>
      <c r="C1442" s="101" t="s">
        <v>112</v>
      </c>
      <c r="D1442" s="51">
        <v>55.739500022681042</v>
      </c>
      <c r="E1442" s="52">
        <v>23.226762019701475</v>
      </c>
      <c r="F1442" s="52">
        <v>16.22635092957286</v>
      </c>
      <c r="G1442" s="60">
        <f t="shared" si="22"/>
        <v>0.29111044991379847</v>
      </c>
      <c r="H1442" s="52">
        <v>0</v>
      </c>
      <c r="I1442" s="54" t="s">
        <v>10</v>
      </c>
      <c r="J1442" s="54" t="s">
        <v>10</v>
      </c>
      <c r="K1442" s="99"/>
    </row>
    <row r="1443" spans="1:11">
      <c r="A1443" s="189"/>
      <c r="B1443" s="191"/>
      <c r="C1443" s="101" t="s">
        <v>113</v>
      </c>
      <c r="D1443" s="51">
        <v>125.55384632031075</v>
      </c>
      <c r="E1443" s="52">
        <v>121.49853506716373</v>
      </c>
      <c r="F1443" s="52">
        <v>117.98142699251983</v>
      </c>
      <c r="G1443" s="60">
        <f t="shared" si="22"/>
        <v>0.93968787456759939</v>
      </c>
      <c r="H1443" s="52">
        <v>3.993454238832356</v>
      </c>
      <c r="I1443" s="54" t="s">
        <v>10</v>
      </c>
      <c r="J1443" s="54" t="s">
        <v>10</v>
      </c>
      <c r="K1443" s="99"/>
    </row>
    <row r="1444" spans="1:11" ht="24">
      <c r="A1444" s="189"/>
      <c r="B1444" s="191"/>
      <c r="C1444" s="101" t="s">
        <v>114</v>
      </c>
      <c r="D1444" s="51">
        <v>60.573386327450244</v>
      </c>
      <c r="E1444" s="52">
        <v>57.320109772382338</v>
      </c>
      <c r="F1444" s="52">
        <v>30.916854884467757</v>
      </c>
      <c r="G1444" s="60">
        <f t="shared" si="22"/>
        <v>0.51040327706521271</v>
      </c>
      <c r="H1444" s="52">
        <v>8.8292372416002287</v>
      </c>
      <c r="I1444" s="54" t="s">
        <v>10</v>
      </c>
      <c r="J1444" s="54" t="s">
        <v>10</v>
      </c>
      <c r="K1444" s="99"/>
    </row>
    <row r="1445" spans="1:11" ht="24">
      <c r="A1445" s="189"/>
      <c r="B1445" s="191"/>
      <c r="C1445" s="101" t="s">
        <v>115</v>
      </c>
      <c r="D1445" s="51">
        <v>2.4702581836454907</v>
      </c>
      <c r="E1445" s="52">
        <v>1.2351290918227453</v>
      </c>
      <c r="F1445" s="52">
        <v>2.1343030706697039</v>
      </c>
      <c r="G1445" s="60">
        <f t="shared" si="22"/>
        <v>0.86399999999999999</v>
      </c>
      <c r="H1445" s="52">
        <v>0</v>
      </c>
      <c r="I1445" s="54" t="s">
        <v>10</v>
      </c>
      <c r="J1445" s="54" t="s">
        <v>10</v>
      </c>
      <c r="K1445" s="99"/>
    </row>
    <row r="1446" spans="1:11">
      <c r="A1446" s="189"/>
      <c r="B1446" s="191"/>
      <c r="C1446" s="101" t="s">
        <v>116</v>
      </c>
      <c r="D1446" s="51">
        <v>21.87279130561172</v>
      </c>
      <c r="E1446" s="52">
        <v>18.068827600287943</v>
      </c>
      <c r="F1446" s="52">
        <v>17.346074496276422</v>
      </c>
      <c r="G1446" s="60">
        <f t="shared" si="22"/>
        <v>0.79304347826086941</v>
      </c>
      <c r="H1446" s="52">
        <v>0</v>
      </c>
      <c r="I1446" s="54" t="s">
        <v>10</v>
      </c>
      <c r="J1446" s="54" t="s">
        <v>10</v>
      </c>
      <c r="K1446" s="99"/>
    </row>
    <row r="1447" spans="1:11">
      <c r="A1447" s="189"/>
      <c r="B1447" s="191"/>
      <c r="C1447" s="101" t="s">
        <v>117</v>
      </c>
      <c r="D1447" s="51">
        <v>217.44400787412263</v>
      </c>
      <c r="E1447" s="52">
        <v>133.81329873680079</v>
      </c>
      <c r="F1447" s="52">
        <v>74.115792717344718</v>
      </c>
      <c r="G1447" s="60">
        <f t="shared" si="22"/>
        <v>0.34085001211093396</v>
      </c>
      <c r="H1447" s="52">
        <v>7.4387378475663919</v>
      </c>
      <c r="I1447" s="54" t="s">
        <v>10</v>
      </c>
      <c r="J1447" s="54" t="s">
        <v>10</v>
      </c>
      <c r="K1447" s="99"/>
    </row>
    <row r="1448" spans="1:11">
      <c r="A1448" s="189"/>
      <c r="B1448" s="191"/>
      <c r="C1448" s="101" t="s">
        <v>118</v>
      </c>
      <c r="D1448" s="51">
        <v>2.7083201035205113</v>
      </c>
      <c r="E1448" s="52">
        <v>2.7083201035205113</v>
      </c>
      <c r="F1448" s="52">
        <v>6.4999682484492274</v>
      </c>
      <c r="G1448" s="60">
        <f t="shared" si="22"/>
        <v>2.4</v>
      </c>
      <c r="H1448" s="52">
        <v>0</v>
      </c>
      <c r="I1448" s="54" t="s">
        <v>10</v>
      </c>
      <c r="J1448" s="54" t="s">
        <v>10</v>
      </c>
      <c r="K1448" s="99"/>
    </row>
    <row r="1449" spans="1:11">
      <c r="A1449" s="189"/>
      <c r="B1449" s="191"/>
      <c r="C1449" s="101" t="s">
        <v>55</v>
      </c>
      <c r="D1449" s="51">
        <v>565.53138172788852</v>
      </c>
      <c r="E1449" s="52">
        <v>430.01858909614612</v>
      </c>
      <c r="F1449" s="52">
        <v>297.83640473513969</v>
      </c>
      <c r="G1449" s="60">
        <f t="shared" si="22"/>
        <v>0.52664876673182903</v>
      </c>
      <c r="H1449" s="52">
        <v>22.676882048810317</v>
      </c>
      <c r="I1449" s="54" t="s">
        <v>10</v>
      </c>
      <c r="J1449" s="54" t="s">
        <v>10</v>
      </c>
      <c r="K1449" s="99"/>
    </row>
    <row r="1450" spans="1:11">
      <c r="A1450" s="189"/>
      <c r="B1450" s="192" t="s">
        <v>45</v>
      </c>
      <c r="C1450" s="101" t="s">
        <v>121</v>
      </c>
      <c r="D1450" s="51">
        <v>2.7640081716877805</v>
      </c>
      <c r="E1450" s="52">
        <v>2.7640081716877805</v>
      </c>
      <c r="F1450" s="52">
        <v>2.6534478448202692</v>
      </c>
      <c r="G1450" s="60">
        <f t="shared" si="22"/>
        <v>0.96</v>
      </c>
      <c r="H1450" s="52">
        <v>0</v>
      </c>
      <c r="I1450" s="54" t="s">
        <v>10</v>
      </c>
      <c r="J1450" s="54" t="s">
        <v>10</v>
      </c>
      <c r="K1450" s="99"/>
    </row>
    <row r="1451" spans="1:11">
      <c r="A1451" s="189"/>
      <c r="B1451" s="191"/>
      <c r="C1451" s="101" t="s">
        <v>122</v>
      </c>
      <c r="D1451" s="51">
        <v>408.55720549066382</v>
      </c>
      <c r="E1451" s="52">
        <v>352.95566942054381</v>
      </c>
      <c r="F1451" s="52">
        <v>290.07218526827444</v>
      </c>
      <c r="G1451" s="60">
        <f t="shared" si="22"/>
        <v>0.70999160306059772</v>
      </c>
      <c r="H1451" s="52">
        <v>21.909835183978092</v>
      </c>
      <c r="I1451" s="54" t="s">
        <v>10</v>
      </c>
      <c r="J1451" s="54" t="s">
        <v>10</v>
      </c>
      <c r="K1451" s="99"/>
    </row>
    <row r="1452" spans="1:11">
      <c r="A1452" s="189"/>
      <c r="B1452" s="191"/>
      <c r="C1452" s="101" t="s">
        <v>123</v>
      </c>
      <c r="D1452" s="51">
        <v>32.642931179258284</v>
      </c>
      <c r="E1452" s="52">
        <v>23.508537307821946</v>
      </c>
      <c r="F1452" s="52">
        <v>22.519437651173462</v>
      </c>
      <c r="G1452" s="60">
        <f t="shared" si="22"/>
        <v>0.68987179881329364</v>
      </c>
      <c r="H1452" s="52">
        <v>4.567220456752989</v>
      </c>
      <c r="I1452" s="54" t="s">
        <v>10</v>
      </c>
      <c r="J1452" s="54" t="s">
        <v>10</v>
      </c>
      <c r="K1452" s="99"/>
    </row>
    <row r="1453" spans="1:11">
      <c r="A1453" s="189"/>
      <c r="B1453" s="191"/>
      <c r="C1453" s="101" t="s">
        <v>124</v>
      </c>
      <c r="D1453" s="51">
        <v>60.702592489778183</v>
      </c>
      <c r="E1453" s="52">
        <v>60.702592489778183</v>
      </c>
      <c r="F1453" s="52">
        <v>21.48421889606011</v>
      </c>
      <c r="G1453" s="60">
        <f t="shared" si="22"/>
        <v>0.35392588709745593</v>
      </c>
      <c r="H1453" s="52">
        <v>0</v>
      </c>
      <c r="I1453" s="54" t="s">
        <v>10</v>
      </c>
      <c r="J1453" s="54" t="s">
        <v>10</v>
      </c>
      <c r="K1453" s="99"/>
    </row>
    <row r="1454" spans="1:11">
      <c r="A1454" s="189"/>
      <c r="B1454" s="191"/>
      <c r="C1454" s="101" t="s">
        <v>125</v>
      </c>
      <c r="D1454" s="51">
        <v>151.28130547579767</v>
      </c>
      <c r="E1454" s="52">
        <v>91.586087017553169</v>
      </c>
      <c r="F1454" s="52">
        <v>95.793200859174306</v>
      </c>
      <c r="G1454" s="60">
        <f t="shared" si="22"/>
        <v>0.63321241549240548</v>
      </c>
      <c r="H1454" s="52">
        <v>18.541691542063454</v>
      </c>
      <c r="I1454" s="54" t="s">
        <v>10</v>
      </c>
      <c r="J1454" s="54" t="s">
        <v>10</v>
      </c>
      <c r="K1454" s="99"/>
    </row>
    <row r="1455" spans="1:11">
      <c r="A1455" s="189"/>
      <c r="B1455" s="191"/>
      <c r="C1455" s="101" t="s">
        <v>126</v>
      </c>
      <c r="D1455" s="51">
        <v>57.523059610290048</v>
      </c>
      <c r="E1455" s="52">
        <v>26.988418181266677</v>
      </c>
      <c r="F1455" s="52">
        <v>60.449440827212861</v>
      </c>
      <c r="G1455" s="60">
        <f t="shared" si="22"/>
        <v>1.0508731843672539</v>
      </c>
      <c r="H1455" s="52">
        <v>0.53288701036548347</v>
      </c>
      <c r="I1455" s="54" t="s">
        <v>10</v>
      </c>
      <c r="J1455" s="54" t="s">
        <v>10</v>
      </c>
      <c r="K1455" s="99"/>
    </row>
    <row r="1456" spans="1:11" ht="24">
      <c r="A1456" s="189"/>
      <c r="B1456" s="191"/>
      <c r="C1456" s="101" t="s">
        <v>127</v>
      </c>
      <c r="D1456" s="51">
        <v>8.7886743940317498</v>
      </c>
      <c r="E1456" s="52">
        <v>8.7886743940317498</v>
      </c>
      <c r="F1456" s="52">
        <v>11.299724220897962</v>
      </c>
      <c r="G1456" s="60">
        <f t="shared" si="22"/>
        <v>1.2857142857142856</v>
      </c>
      <c r="H1456" s="52">
        <v>0</v>
      </c>
      <c r="I1456" s="54" t="s">
        <v>10</v>
      </c>
      <c r="J1456" s="54" t="s">
        <v>10</v>
      </c>
      <c r="K1456" s="99"/>
    </row>
    <row r="1457" spans="1:11">
      <c r="A1457" s="189"/>
      <c r="B1457" s="191"/>
      <c r="C1457" s="101" t="s">
        <v>55</v>
      </c>
      <c r="D1457" s="51">
        <v>722.25977681150755</v>
      </c>
      <c r="E1457" s="52">
        <v>567.29398698268324</v>
      </c>
      <c r="F1457" s="52">
        <v>504.27165556761344</v>
      </c>
      <c r="G1457" s="60">
        <f t="shared" si="22"/>
        <v>0.69818598758714512</v>
      </c>
      <c r="H1457" s="52">
        <v>45.551634193160019</v>
      </c>
      <c r="I1457" s="54" t="s">
        <v>10</v>
      </c>
      <c r="J1457" s="54" t="s">
        <v>10</v>
      </c>
      <c r="K1457" s="99"/>
    </row>
    <row r="1458" spans="1:11" ht="24">
      <c r="A1458" s="189"/>
      <c r="B1458" s="192" t="s">
        <v>55</v>
      </c>
      <c r="C1458" s="101" t="s">
        <v>56</v>
      </c>
      <c r="D1458" s="51">
        <v>6.2821988774126059</v>
      </c>
      <c r="E1458" s="52">
        <v>6.2821988774126059</v>
      </c>
      <c r="F1458" s="52">
        <v>5.5850614019864624</v>
      </c>
      <c r="G1458" s="60">
        <f t="shared" si="22"/>
        <v>0.88902970297029704</v>
      </c>
      <c r="H1458" s="52">
        <v>0</v>
      </c>
      <c r="I1458" s="54" t="s">
        <v>10</v>
      </c>
      <c r="J1458" s="54" t="s">
        <v>10</v>
      </c>
      <c r="K1458" s="99"/>
    </row>
    <row r="1459" spans="1:11">
      <c r="A1459" s="189"/>
      <c r="B1459" s="191"/>
      <c r="C1459" s="101" t="s">
        <v>57</v>
      </c>
      <c r="D1459" s="51">
        <v>40.495250232683929</v>
      </c>
      <c r="E1459" s="52">
        <v>40.495250232683929</v>
      </c>
      <c r="F1459" s="52">
        <v>53.700115580397231</v>
      </c>
      <c r="G1459" s="60">
        <f t="shared" si="22"/>
        <v>1.326084300549786</v>
      </c>
      <c r="H1459" s="52">
        <v>11.747775165323416</v>
      </c>
      <c r="I1459" s="54" t="s">
        <v>10</v>
      </c>
      <c r="J1459" s="54" t="s">
        <v>10</v>
      </c>
      <c r="K1459" s="99"/>
    </row>
    <row r="1460" spans="1:11" ht="24">
      <c r="A1460" s="189"/>
      <c r="B1460" s="191"/>
      <c r="C1460" s="101" t="s">
        <v>58</v>
      </c>
      <c r="D1460" s="51">
        <v>85.411682724869053</v>
      </c>
      <c r="E1460" s="52">
        <v>85.411682724869053</v>
      </c>
      <c r="F1460" s="52">
        <v>86.703991564616572</v>
      </c>
      <c r="G1460" s="60">
        <f t="shared" si="22"/>
        <v>1.0151303521780544</v>
      </c>
      <c r="H1460" s="52">
        <v>66.971719603495458</v>
      </c>
      <c r="I1460" s="54" t="s">
        <v>10</v>
      </c>
      <c r="J1460" s="54" t="s">
        <v>10</v>
      </c>
      <c r="K1460" s="99"/>
    </row>
    <row r="1461" spans="1:11">
      <c r="A1461" s="189"/>
      <c r="B1461" s="191"/>
      <c r="C1461" s="101" t="s">
        <v>59</v>
      </c>
      <c r="D1461" s="51">
        <v>266.41217985221931</v>
      </c>
      <c r="E1461" s="52">
        <v>266.41217985221931</v>
      </c>
      <c r="F1461" s="52">
        <v>165.31009245339965</v>
      </c>
      <c r="G1461" s="60">
        <f t="shared" si="22"/>
        <v>0.6205050104882528</v>
      </c>
      <c r="H1461" s="52">
        <v>30.66217427588024</v>
      </c>
      <c r="I1461" s="54" t="s">
        <v>10</v>
      </c>
      <c r="J1461" s="54" t="s">
        <v>10</v>
      </c>
      <c r="K1461" s="99"/>
    </row>
    <row r="1462" spans="1:11">
      <c r="A1462" s="189"/>
      <c r="B1462" s="191"/>
      <c r="C1462" s="101" t="s">
        <v>61</v>
      </c>
      <c r="D1462" s="51">
        <v>95.580691136689666</v>
      </c>
      <c r="E1462" s="52">
        <v>119.6534716123366</v>
      </c>
      <c r="F1462" s="52">
        <v>67.157793418040242</v>
      </c>
      <c r="G1462" s="60">
        <f t="shared" si="22"/>
        <v>0.702629292793019</v>
      </c>
      <c r="H1462" s="52">
        <v>28.41577471507885</v>
      </c>
      <c r="I1462" s="54" t="s">
        <v>10</v>
      </c>
      <c r="J1462" s="54" t="s">
        <v>10</v>
      </c>
      <c r="K1462" s="99"/>
    </row>
    <row r="1463" spans="1:11" ht="24">
      <c r="A1463" s="189"/>
      <c r="B1463" s="191"/>
      <c r="C1463" s="101" t="s">
        <v>62</v>
      </c>
      <c r="D1463" s="51">
        <v>7.7611865895639669</v>
      </c>
      <c r="E1463" s="52">
        <v>7.7611865895639669</v>
      </c>
      <c r="F1463" s="52">
        <v>2.9231733170933722</v>
      </c>
      <c r="G1463" s="60">
        <f t="shared" si="22"/>
        <v>0.37663999999999997</v>
      </c>
      <c r="H1463" s="52">
        <v>0.95535032793139385</v>
      </c>
      <c r="I1463" s="54" t="s">
        <v>10</v>
      </c>
      <c r="J1463" s="54" t="s">
        <v>10</v>
      </c>
      <c r="K1463" s="99"/>
    </row>
    <row r="1464" spans="1:11">
      <c r="A1464" s="189"/>
      <c r="B1464" s="191"/>
      <c r="C1464" s="101" t="s">
        <v>63</v>
      </c>
      <c r="D1464" s="51">
        <v>0.32613573226799086</v>
      </c>
      <c r="E1464" s="52">
        <v>0.32613573226799086</v>
      </c>
      <c r="F1464" s="52">
        <v>0.45619470913607441</v>
      </c>
      <c r="G1464" s="60">
        <f t="shared" si="22"/>
        <v>1.3987878787878785</v>
      </c>
      <c r="H1464" s="52">
        <v>0.36495576730885959</v>
      </c>
      <c r="I1464" s="54" t="s">
        <v>10</v>
      </c>
      <c r="J1464" s="54" t="s">
        <v>10</v>
      </c>
      <c r="K1464" s="99"/>
    </row>
    <row r="1465" spans="1:11">
      <c r="A1465" s="189"/>
      <c r="B1465" s="191"/>
      <c r="C1465" s="101" t="s">
        <v>64</v>
      </c>
      <c r="D1465" s="51">
        <v>2.179912283472722</v>
      </c>
      <c r="E1465" s="52">
        <v>2.179912283472722</v>
      </c>
      <c r="F1465" s="52">
        <v>2.4149940241224201</v>
      </c>
      <c r="G1465" s="60">
        <f t="shared" si="22"/>
        <v>1.1078399999999999</v>
      </c>
      <c r="H1465" s="52">
        <v>1.6099960160816136</v>
      </c>
      <c r="I1465" s="54" t="s">
        <v>10</v>
      </c>
      <c r="J1465" s="54" t="s">
        <v>10</v>
      </c>
      <c r="K1465" s="99"/>
    </row>
    <row r="1466" spans="1:11">
      <c r="A1466" s="189"/>
      <c r="B1466" s="191"/>
      <c r="C1466" s="101" t="s">
        <v>66</v>
      </c>
      <c r="D1466" s="51">
        <v>50.461861068328069</v>
      </c>
      <c r="E1466" s="52">
        <v>50.461861068328069</v>
      </c>
      <c r="F1466" s="52">
        <v>26.772665880310832</v>
      </c>
      <c r="G1466" s="60">
        <f t="shared" si="22"/>
        <v>0.53055248683870782</v>
      </c>
      <c r="H1466" s="52">
        <v>7.2558866231474992</v>
      </c>
      <c r="I1466" s="54" t="s">
        <v>10</v>
      </c>
      <c r="J1466" s="54" t="s">
        <v>10</v>
      </c>
      <c r="K1466" s="99"/>
    </row>
    <row r="1467" spans="1:11" ht="24">
      <c r="A1467" s="189"/>
      <c r="B1467" s="191"/>
      <c r="C1467" s="101" t="s">
        <v>67</v>
      </c>
      <c r="D1467" s="51">
        <v>31.237116894259522</v>
      </c>
      <c r="E1467" s="52">
        <v>31.237116894259522</v>
      </c>
      <c r="F1467" s="52">
        <v>80.591590118099376</v>
      </c>
      <c r="G1467" s="60">
        <f t="shared" si="22"/>
        <v>2.5799945107261091</v>
      </c>
      <c r="H1467" s="52">
        <v>46.824670282354575</v>
      </c>
      <c r="I1467" s="54" t="s">
        <v>10</v>
      </c>
      <c r="J1467" s="54" t="s">
        <v>10</v>
      </c>
      <c r="K1467" s="99"/>
    </row>
    <row r="1468" spans="1:11">
      <c r="A1468" s="189"/>
      <c r="B1468" s="191"/>
      <c r="C1468" s="101" t="s">
        <v>68</v>
      </c>
      <c r="D1468" s="51">
        <v>93.683131451179705</v>
      </c>
      <c r="E1468" s="52">
        <v>93.683131451179705</v>
      </c>
      <c r="F1468" s="52">
        <v>80.570916655366119</v>
      </c>
      <c r="G1468" s="60">
        <f t="shared" si="22"/>
        <v>0.86003654454434364</v>
      </c>
      <c r="H1468" s="52">
        <v>30.404743398242033</v>
      </c>
      <c r="I1468" s="54" t="s">
        <v>10</v>
      </c>
      <c r="J1468" s="54" t="s">
        <v>10</v>
      </c>
      <c r="K1468" s="99"/>
    </row>
    <row r="1469" spans="1:11">
      <c r="A1469" s="189"/>
      <c r="B1469" s="191"/>
      <c r="C1469" s="101" t="s">
        <v>69</v>
      </c>
      <c r="D1469" s="51">
        <v>89.075902194641273</v>
      </c>
      <c r="E1469" s="52">
        <v>89.075902194641273</v>
      </c>
      <c r="F1469" s="52">
        <v>141.09555986105428</v>
      </c>
      <c r="G1469" s="60">
        <f t="shared" si="22"/>
        <v>1.5839924871346682</v>
      </c>
      <c r="H1469" s="52">
        <v>28.470248547120612</v>
      </c>
      <c r="I1469" s="54" t="s">
        <v>10</v>
      </c>
      <c r="J1469" s="54" t="s">
        <v>10</v>
      </c>
      <c r="K1469" s="99"/>
    </row>
    <row r="1470" spans="1:11">
      <c r="A1470" s="189"/>
      <c r="B1470" s="191"/>
      <c r="C1470" s="101" t="s">
        <v>70</v>
      </c>
      <c r="D1470" s="51">
        <v>16.967857277059672</v>
      </c>
      <c r="E1470" s="52">
        <v>16.967857277059672</v>
      </c>
      <c r="F1470" s="52">
        <v>9.4373988795650696</v>
      </c>
      <c r="G1470" s="60">
        <f t="shared" si="22"/>
        <v>0.55619273108363032</v>
      </c>
      <c r="H1470" s="52">
        <v>3.1227116754452897</v>
      </c>
      <c r="I1470" s="54" t="s">
        <v>10</v>
      </c>
      <c r="J1470" s="54" t="s">
        <v>10</v>
      </c>
      <c r="K1470" s="99"/>
    </row>
    <row r="1471" spans="1:11">
      <c r="A1471" s="189"/>
      <c r="B1471" s="191"/>
      <c r="C1471" s="101" t="s">
        <v>71</v>
      </c>
      <c r="D1471" s="51">
        <v>35.713602500321635</v>
      </c>
      <c r="E1471" s="52">
        <v>35.713602500321635</v>
      </c>
      <c r="F1471" s="52">
        <v>16.639701561013542</v>
      </c>
      <c r="G1471" s="60">
        <f t="shared" si="22"/>
        <v>0.46592055676443411</v>
      </c>
      <c r="H1471" s="52">
        <v>0.28519640584536693</v>
      </c>
      <c r="I1471" s="54" t="s">
        <v>10</v>
      </c>
      <c r="J1471" s="54" t="s">
        <v>10</v>
      </c>
      <c r="K1471" s="99"/>
    </row>
    <row r="1472" spans="1:11">
      <c r="A1472" s="189"/>
      <c r="B1472" s="191"/>
      <c r="C1472" s="101" t="s">
        <v>72</v>
      </c>
      <c r="D1472" s="51">
        <v>39.552067742496554</v>
      </c>
      <c r="E1472" s="52">
        <v>39.552067742496554</v>
      </c>
      <c r="F1472" s="52">
        <v>8.7893483872214553</v>
      </c>
      <c r="G1472" s="60">
        <f t="shared" si="22"/>
        <v>0.22222222222222218</v>
      </c>
      <c r="H1472" s="52">
        <v>0</v>
      </c>
      <c r="I1472" s="54" t="s">
        <v>10</v>
      </c>
      <c r="J1472" s="54" t="s">
        <v>10</v>
      </c>
      <c r="K1472" s="99"/>
    </row>
    <row r="1473" spans="1:11">
      <c r="A1473" s="189"/>
      <c r="B1473" s="191"/>
      <c r="C1473" s="101" t="s">
        <v>73</v>
      </c>
      <c r="D1473" s="51">
        <v>24.313237599081226</v>
      </c>
      <c r="E1473" s="52">
        <v>24.313237599081226</v>
      </c>
      <c r="F1473" s="52">
        <v>23.340708095117975</v>
      </c>
      <c r="G1473" s="60">
        <f t="shared" si="22"/>
        <v>0.95999999999999985</v>
      </c>
      <c r="H1473" s="52">
        <v>0</v>
      </c>
      <c r="I1473" s="54" t="s">
        <v>10</v>
      </c>
      <c r="J1473" s="54" t="s">
        <v>10</v>
      </c>
      <c r="K1473" s="99"/>
    </row>
    <row r="1474" spans="1:11">
      <c r="A1474" s="189"/>
      <c r="B1474" s="191"/>
      <c r="C1474" s="101" t="s">
        <v>74</v>
      </c>
      <c r="D1474" s="51">
        <v>62.271724169862182</v>
      </c>
      <c r="E1474" s="52">
        <v>62.271724169862182</v>
      </c>
      <c r="F1474" s="52">
        <v>14.37942018998219</v>
      </c>
      <c r="G1474" s="60">
        <f t="shared" si="22"/>
        <v>0.23091411682706287</v>
      </c>
      <c r="H1474" s="52">
        <v>0</v>
      </c>
      <c r="I1474" s="54" t="s">
        <v>10</v>
      </c>
      <c r="J1474" s="54" t="s">
        <v>10</v>
      </c>
      <c r="K1474" s="99"/>
    </row>
    <row r="1475" spans="1:11">
      <c r="A1475" s="189"/>
      <c r="B1475" s="191"/>
      <c r="C1475" s="101" t="s">
        <v>75</v>
      </c>
      <c r="D1475" s="51">
        <v>31.591833332425331</v>
      </c>
      <c r="E1475" s="52">
        <v>12.022592256656097</v>
      </c>
      <c r="F1475" s="52">
        <v>8.9935235582258599</v>
      </c>
      <c r="G1475" s="60">
        <f t="shared" si="22"/>
        <v>0.28467874794069192</v>
      </c>
      <c r="H1475" s="52">
        <v>2.1484528500206221</v>
      </c>
      <c r="I1475" s="54" t="s">
        <v>10</v>
      </c>
      <c r="J1475" s="54" t="s">
        <v>10</v>
      </c>
      <c r="K1475" s="99"/>
    </row>
    <row r="1476" spans="1:11">
      <c r="A1476" s="189"/>
      <c r="B1476" s="191"/>
      <c r="C1476" s="101" t="s">
        <v>76</v>
      </c>
      <c r="D1476" s="51">
        <v>4.1548338102004791</v>
      </c>
      <c r="E1476" s="52">
        <v>3.9301782485497925</v>
      </c>
      <c r="F1476" s="52">
        <v>4.6152852772745856</v>
      </c>
      <c r="G1476" s="60">
        <f t="shared" si="22"/>
        <v>1.1108230769528393</v>
      </c>
      <c r="H1476" s="52">
        <v>0</v>
      </c>
      <c r="I1476" s="54" t="s">
        <v>10</v>
      </c>
      <c r="J1476" s="54" t="s">
        <v>10</v>
      </c>
      <c r="K1476" s="99"/>
    </row>
    <row r="1477" spans="1:11">
      <c r="A1477" s="189"/>
      <c r="B1477" s="191"/>
      <c r="C1477" s="101" t="s">
        <v>77</v>
      </c>
      <c r="D1477" s="51">
        <v>18.459063315253438</v>
      </c>
      <c r="E1477" s="52">
        <v>18.459063315253438</v>
      </c>
      <c r="F1477" s="52">
        <v>23.743764638752832</v>
      </c>
      <c r="G1477" s="60">
        <f t="shared" ref="G1477:G1540" si="23">F1477/D1477</f>
        <v>1.286293038451872</v>
      </c>
      <c r="H1477" s="52">
        <v>9.6864850973232404</v>
      </c>
      <c r="I1477" s="54" t="s">
        <v>10</v>
      </c>
      <c r="J1477" s="54" t="s">
        <v>10</v>
      </c>
      <c r="K1477" s="99"/>
    </row>
    <row r="1478" spans="1:11">
      <c r="A1478" s="189"/>
      <c r="B1478" s="191"/>
      <c r="C1478" s="101" t="s">
        <v>78</v>
      </c>
      <c r="D1478" s="51">
        <v>15.303629313868189</v>
      </c>
      <c r="E1478" s="52">
        <v>15.303629313868189</v>
      </c>
      <c r="F1478" s="52">
        <v>7.3457420706567298</v>
      </c>
      <c r="G1478" s="60">
        <f t="shared" si="23"/>
        <v>0.47999999999999993</v>
      </c>
      <c r="H1478" s="52">
        <v>0</v>
      </c>
      <c r="I1478" s="54" t="s">
        <v>10</v>
      </c>
      <c r="J1478" s="54" t="s">
        <v>10</v>
      </c>
      <c r="K1478" s="99"/>
    </row>
    <row r="1479" spans="1:11">
      <c r="A1479" s="189"/>
      <c r="B1479" s="191"/>
      <c r="C1479" s="101" t="s">
        <v>79</v>
      </c>
      <c r="D1479" s="51">
        <v>47.959287491525032</v>
      </c>
      <c r="E1479" s="52">
        <v>47.959287491525032</v>
      </c>
      <c r="F1479" s="52">
        <v>44.199279352189471</v>
      </c>
      <c r="G1479" s="60">
        <f t="shared" si="23"/>
        <v>0.92160000000000009</v>
      </c>
      <c r="H1479" s="52">
        <v>20.564942476365935</v>
      </c>
      <c r="I1479" s="54" t="s">
        <v>10</v>
      </c>
      <c r="J1479" s="54" t="s">
        <v>10</v>
      </c>
      <c r="K1479" s="99"/>
    </row>
    <row r="1480" spans="1:11" ht="24">
      <c r="A1480" s="189"/>
      <c r="B1480" s="191"/>
      <c r="C1480" s="101" t="s">
        <v>80</v>
      </c>
      <c r="D1480" s="51">
        <v>162.6000622878513</v>
      </c>
      <c r="E1480" s="52">
        <v>150.90540880347606</v>
      </c>
      <c r="F1480" s="52">
        <v>163.77021306091979</v>
      </c>
      <c r="G1480" s="60">
        <f t="shared" si="23"/>
        <v>1.0071964964625719</v>
      </c>
      <c r="H1480" s="52">
        <v>42.980424222388727</v>
      </c>
      <c r="I1480" s="54" t="s">
        <v>10</v>
      </c>
      <c r="J1480" s="54" t="s">
        <v>10</v>
      </c>
      <c r="K1480" s="99"/>
    </row>
    <row r="1481" spans="1:11">
      <c r="A1481" s="189"/>
      <c r="B1481" s="191"/>
      <c r="C1481" s="101" t="s">
        <v>81</v>
      </c>
      <c r="D1481" s="51">
        <v>124.56028459425247</v>
      </c>
      <c r="E1481" s="52">
        <v>124.56028459425247</v>
      </c>
      <c r="F1481" s="52">
        <v>102.79514648834548</v>
      </c>
      <c r="G1481" s="60">
        <f t="shared" si="23"/>
        <v>0.82526422304825653</v>
      </c>
      <c r="H1481" s="52">
        <v>20.674104946964583</v>
      </c>
      <c r="I1481" s="54" t="s">
        <v>10</v>
      </c>
      <c r="J1481" s="54" t="s">
        <v>10</v>
      </c>
      <c r="K1481" s="99"/>
    </row>
    <row r="1482" spans="1:11">
      <c r="A1482" s="189"/>
      <c r="B1482" s="191"/>
      <c r="C1482" s="101" t="s">
        <v>82</v>
      </c>
      <c r="D1482" s="51">
        <v>50.649039729390097</v>
      </c>
      <c r="E1482" s="52">
        <v>50.649039729390097</v>
      </c>
      <c r="F1482" s="52">
        <v>55.118981954449609</v>
      </c>
      <c r="G1482" s="60">
        <f t="shared" si="23"/>
        <v>1.088253247227227</v>
      </c>
      <c r="H1482" s="52">
        <v>10.482114913380908</v>
      </c>
      <c r="I1482" s="54" t="s">
        <v>10</v>
      </c>
      <c r="J1482" s="54" t="s">
        <v>10</v>
      </c>
      <c r="K1482" s="99"/>
    </row>
    <row r="1483" spans="1:11">
      <c r="A1483" s="189"/>
      <c r="B1483" s="191"/>
      <c r="C1483" s="101" t="s">
        <v>83</v>
      </c>
      <c r="D1483" s="51">
        <v>411.39307715312248</v>
      </c>
      <c r="E1483" s="52">
        <v>411.39307715312248</v>
      </c>
      <c r="F1483" s="52">
        <v>1012.7047857132001</v>
      </c>
      <c r="G1483" s="60">
        <f t="shared" si="23"/>
        <v>2.4616476113823045</v>
      </c>
      <c r="H1483" s="52">
        <v>238.56473183416063</v>
      </c>
      <c r="I1483" s="54" t="s">
        <v>10</v>
      </c>
      <c r="J1483" s="54" t="s">
        <v>10</v>
      </c>
      <c r="K1483" s="99"/>
    </row>
    <row r="1484" spans="1:11">
      <c r="A1484" s="189"/>
      <c r="B1484" s="191"/>
      <c r="C1484" s="101" t="s">
        <v>85</v>
      </c>
      <c r="D1484" s="51">
        <v>553.21891304982614</v>
      </c>
      <c r="E1484" s="52">
        <v>517.9346092827908</v>
      </c>
      <c r="F1484" s="52">
        <v>841.19584700164273</v>
      </c>
      <c r="G1484" s="60">
        <f t="shared" si="23"/>
        <v>1.5205478828701573</v>
      </c>
      <c r="H1484" s="52">
        <v>263.34805320135257</v>
      </c>
      <c r="I1484" s="54" t="s">
        <v>10</v>
      </c>
      <c r="J1484" s="54" t="s">
        <v>10</v>
      </c>
      <c r="K1484" s="99"/>
    </row>
    <row r="1485" spans="1:11">
      <c r="A1485" s="189"/>
      <c r="B1485" s="191"/>
      <c r="C1485" s="101" t="s">
        <v>86</v>
      </c>
      <c r="D1485" s="51">
        <v>86.288765502395648</v>
      </c>
      <c r="E1485" s="52">
        <v>80.646745319137679</v>
      </c>
      <c r="F1485" s="52">
        <v>62.505186597054738</v>
      </c>
      <c r="G1485" s="60">
        <f t="shared" si="23"/>
        <v>0.72437224281901913</v>
      </c>
      <c r="H1485" s="52">
        <v>29.037216601145264</v>
      </c>
      <c r="I1485" s="54" t="s">
        <v>10</v>
      </c>
      <c r="J1485" s="54" t="s">
        <v>10</v>
      </c>
      <c r="K1485" s="99"/>
    </row>
    <row r="1486" spans="1:11">
      <c r="A1486" s="189"/>
      <c r="B1486" s="191"/>
      <c r="C1486" s="101" t="s">
        <v>89</v>
      </c>
      <c r="D1486" s="51">
        <v>17.56726421098676</v>
      </c>
      <c r="E1486" s="52">
        <v>17.56726421098676</v>
      </c>
      <c r="F1486" s="52">
        <v>14.321702337546675</v>
      </c>
      <c r="G1486" s="60">
        <f t="shared" si="23"/>
        <v>0.81524944154877144</v>
      </c>
      <c r="H1486" s="52">
        <v>0</v>
      </c>
      <c r="I1486" s="54" t="s">
        <v>10</v>
      </c>
      <c r="J1486" s="54" t="s">
        <v>10</v>
      </c>
      <c r="K1486" s="99"/>
    </row>
    <row r="1487" spans="1:11">
      <c r="A1487" s="189"/>
      <c r="B1487" s="191"/>
      <c r="C1487" s="101" t="s">
        <v>90</v>
      </c>
      <c r="D1487" s="51">
        <v>186.69337881797406</v>
      </c>
      <c r="E1487" s="52">
        <v>186.69337881797406</v>
      </c>
      <c r="F1487" s="52">
        <v>111.93132368825394</v>
      </c>
      <c r="G1487" s="60">
        <f t="shared" si="23"/>
        <v>0.5995462956261931</v>
      </c>
      <c r="H1487" s="52">
        <v>28.06936702436635</v>
      </c>
      <c r="I1487" s="54" t="s">
        <v>10</v>
      </c>
      <c r="J1487" s="54" t="s">
        <v>10</v>
      </c>
      <c r="K1487" s="99"/>
    </row>
    <row r="1488" spans="1:11">
      <c r="A1488" s="189"/>
      <c r="B1488" s="191"/>
      <c r="C1488" s="101" t="s">
        <v>91</v>
      </c>
      <c r="D1488" s="51">
        <v>31.604505886286752</v>
      </c>
      <c r="E1488" s="52">
        <v>31.604505886286752</v>
      </c>
      <c r="F1488" s="52">
        <v>21.069670590857832</v>
      </c>
      <c r="G1488" s="60">
        <f t="shared" si="23"/>
        <v>0.66666666666666663</v>
      </c>
      <c r="H1488" s="52">
        <v>10.113441883611758</v>
      </c>
      <c r="I1488" s="54" t="s">
        <v>10</v>
      </c>
      <c r="J1488" s="54" t="s">
        <v>10</v>
      </c>
      <c r="K1488" s="99"/>
    </row>
    <row r="1489" spans="1:11">
      <c r="A1489" s="189"/>
      <c r="B1489" s="191"/>
      <c r="C1489" s="101" t="s">
        <v>92</v>
      </c>
      <c r="D1489" s="51">
        <v>28.115245723404286</v>
      </c>
      <c r="E1489" s="52">
        <v>28.115245723404286</v>
      </c>
      <c r="F1489" s="52">
        <v>19.950183725308811</v>
      </c>
      <c r="G1489" s="60">
        <f t="shared" si="23"/>
        <v>0.70958596348675906</v>
      </c>
      <c r="H1489" s="52">
        <v>6.6745552572541396</v>
      </c>
      <c r="I1489" s="54" t="s">
        <v>10</v>
      </c>
      <c r="J1489" s="54" t="s">
        <v>10</v>
      </c>
      <c r="K1489" s="99"/>
    </row>
    <row r="1490" spans="1:11">
      <c r="A1490" s="189"/>
      <c r="B1490" s="191"/>
      <c r="C1490" s="101" t="s">
        <v>93</v>
      </c>
      <c r="D1490" s="51">
        <v>48.093083331630204</v>
      </c>
      <c r="E1490" s="52">
        <v>48.093083331630204</v>
      </c>
      <c r="F1490" s="52">
        <v>30.80902737770063</v>
      </c>
      <c r="G1490" s="60">
        <f t="shared" si="23"/>
        <v>0.64061243828461145</v>
      </c>
      <c r="H1490" s="52">
        <v>1.3600648936668009</v>
      </c>
      <c r="I1490" s="54" t="s">
        <v>10</v>
      </c>
      <c r="J1490" s="54" t="s">
        <v>10</v>
      </c>
      <c r="K1490" s="99"/>
    </row>
    <row r="1491" spans="1:11">
      <c r="A1491" s="189"/>
      <c r="B1491" s="191"/>
      <c r="C1491" s="101" t="s">
        <v>94</v>
      </c>
      <c r="D1491" s="51">
        <v>107.60239555029234</v>
      </c>
      <c r="E1491" s="52">
        <v>107.60239555029234</v>
      </c>
      <c r="F1491" s="52">
        <v>67.954034509519943</v>
      </c>
      <c r="G1491" s="60">
        <f t="shared" si="23"/>
        <v>0.63152901161720765</v>
      </c>
      <c r="H1491" s="52">
        <v>30.223401638888323</v>
      </c>
      <c r="I1491" s="54" t="s">
        <v>10</v>
      </c>
      <c r="J1491" s="54" t="s">
        <v>10</v>
      </c>
      <c r="K1491" s="99"/>
    </row>
    <row r="1492" spans="1:11">
      <c r="A1492" s="189"/>
      <c r="B1492" s="191"/>
      <c r="C1492" s="101" t="s">
        <v>95</v>
      </c>
      <c r="D1492" s="51">
        <v>75.974801993471715</v>
      </c>
      <c r="E1492" s="52">
        <v>56.618476541352585</v>
      </c>
      <c r="F1492" s="52">
        <v>31.569062338854231</v>
      </c>
      <c r="G1492" s="60">
        <f t="shared" si="23"/>
        <v>0.41552016603566622</v>
      </c>
      <c r="H1492" s="52">
        <v>4.1809662976577338</v>
      </c>
      <c r="I1492" s="52">
        <v>2.580843393615885</v>
      </c>
      <c r="J1492" s="52">
        <v>2.580843393615885</v>
      </c>
      <c r="K1492" s="99"/>
    </row>
    <row r="1493" spans="1:11">
      <c r="A1493" s="189"/>
      <c r="B1493" s="191"/>
      <c r="C1493" s="101" t="s">
        <v>97</v>
      </c>
      <c r="D1493" s="51">
        <v>210.05135086579423</v>
      </c>
      <c r="E1493" s="52">
        <v>210.05135086579423</v>
      </c>
      <c r="F1493" s="52">
        <v>120.62012937285371</v>
      </c>
      <c r="G1493" s="60">
        <f t="shared" si="23"/>
        <v>0.5742411504409709</v>
      </c>
      <c r="H1493" s="52">
        <v>61.725227643604356</v>
      </c>
      <c r="I1493" s="54" t="s">
        <v>10</v>
      </c>
      <c r="J1493" s="54" t="s">
        <v>10</v>
      </c>
      <c r="K1493" s="99"/>
    </row>
    <row r="1494" spans="1:11">
      <c r="A1494" s="189"/>
      <c r="B1494" s="191"/>
      <c r="C1494" s="101" t="s">
        <v>98</v>
      </c>
      <c r="D1494" s="51">
        <v>91.792013706652966</v>
      </c>
      <c r="E1494" s="52">
        <v>91.792013706652966</v>
      </c>
      <c r="F1494" s="52">
        <v>24.451504392080334</v>
      </c>
      <c r="G1494" s="60">
        <f t="shared" si="23"/>
        <v>0.26637943111501999</v>
      </c>
      <c r="H1494" s="52">
        <v>6.5244267544757761</v>
      </c>
      <c r="I1494" s="54" t="s">
        <v>10</v>
      </c>
      <c r="J1494" s="54" t="s">
        <v>10</v>
      </c>
      <c r="K1494" s="99"/>
    </row>
    <row r="1495" spans="1:11">
      <c r="A1495" s="189"/>
      <c r="B1495" s="191"/>
      <c r="C1495" s="101" t="s">
        <v>99</v>
      </c>
      <c r="D1495" s="51">
        <v>56.524993293202527</v>
      </c>
      <c r="E1495" s="52">
        <v>56.524993293202527</v>
      </c>
      <c r="F1495" s="52">
        <v>32.169536071866048</v>
      </c>
      <c r="G1495" s="60">
        <f t="shared" si="23"/>
        <v>0.5691205641546645</v>
      </c>
      <c r="H1495" s="52">
        <v>0</v>
      </c>
      <c r="I1495" s="54" t="s">
        <v>10</v>
      </c>
      <c r="J1495" s="54" t="s">
        <v>10</v>
      </c>
      <c r="K1495" s="99"/>
    </row>
    <row r="1496" spans="1:11" ht="24">
      <c r="A1496" s="189"/>
      <c r="B1496" s="191"/>
      <c r="C1496" s="101" t="s">
        <v>100</v>
      </c>
      <c r="D1496" s="51">
        <v>286.02634181823066</v>
      </c>
      <c r="E1496" s="52">
        <v>286.02634181823066</v>
      </c>
      <c r="F1496" s="52">
        <v>221.13095747057801</v>
      </c>
      <c r="G1496" s="60">
        <f t="shared" si="23"/>
        <v>0.77311395889231216</v>
      </c>
      <c r="H1496" s="52">
        <v>71.688402113057947</v>
      </c>
      <c r="I1496" s="54" t="s">
        <v>10</v>
      </c>
      <c r="J1496" s="54" t="s">
        <v>10</v>
      </c>
      <c r="K1496" s="99"/>
    </row>
    <row r="1497" spans="1:11">
      <c r="A1497" s="189"/>
      <c r="B1497" s="191"/>
      <c r="C1497" s="101" t="s">
        <v>101</v>
      </c>
      <c r="D1497" s="51">
        <v>7.3939235064796058</v>
      </c>
      <c r="E1497" s="52">
        <v>7.3939235064796058</v>
      </c>
      <c r="F1497" s="52">
        <v>0.98585646753061407</v>
      </c>
      <c r="G1497" s="60">
        <f t="shared" si="23"/>
        <v>0.13333333333333333</v>
      </c>
      <c r="H1497" s="52">
        <v>0.65723764502040938</v>
      </c>
      <c r="I1497" s="54" t="s">
        <v>10</v>
      </c>
      <c r="J1497" s="54" t="s">
        <v>10</v>
      </c>
      <c r="K1497" s="99"/>
    </row>
    <row r="1498" spans="1:11">
      <c r="A1498" s="189"/>
      <c r="B1498" s="191"/>
      <c r="C1498" s="101" t="s">
        <v>102</v>
      </c>
      <c r="D1498" s="51">
        <v>155.64504733355506</v>
      </c>
      <c r="E1498" s="52">
        <v>155.64504733355506</v>
      </c>
      <c r="F1498" s="52">
        <v>125.50912929217851</v>
      </c>
      <c r="G1498" s="60">
        <f t="shared" si="23"/>
        <v>0.80638048844051058</v>
      </c>
      <c r="H1498" s="52">
        <v>30.334881503427987</v>
      </c>
      <c r="I1498" s="54" t="s">
        <v>10</v>
      </c>
      <c r="J1498" s="54" t="s">
        <v>10</v>
      </c>
      <c r="K1498" s="99"/>
    </row>
    <row r="1499" spans="1:11">
      <c r="A1499" s="189"/>
      <c r="B1499" s="191"/>
      <c r="C1499" s="101" t="s">
        <v>103</v>
      </c>
      <c r="D1499" s="51">
        <v>2.1197947547338862</v>
      </c>
      <c r="E1499" s="52">
        <v>2.1197947547338862</v>
      </c>
      <c r="F1499" s="52">
        <v>4.0700059290890618</v>
      </c>
      <c r="G1499" s="60">
        <f t="shared" si="23"/>
        <v>1.9200000000000002</v>
      </c>
      <c r="H1499" s="52">
        <v>0</v>
      </c>
      <c r="I1499" s="54" t="s">
        <v>10</v>
      </c>
      <c r="J1499" s="54" t="s">
        <v>10</v>
      </c>
      <c r="K1499" s="99"/>
    </row>
    <row r="1500" spans="1:11">
      <c r="A1500" s="189"/>
      <c r="B1500" s="191"/>
      <c r="C1500" s="101" t="s">
        <v>106</v>
      </c>
      <c r="D1500" s="51">
        <v>44.622647861282132</v>
      </c>
      <c r="E1500" s="52">
        <v>44.622647861282132</v>
      </c>
      <c r="F1500" s="52">
        <v>34.46433273376072</v>
      </c>
      <c r="G1500" s="60">
        <f t="shared" si="23"/>
        <v>0.77235068705244836</v>
      </c>
      <c r="H1500" s="52">
        <v>8.7723963102621667</v>
      </c>
      <c r="I1500" s="54" t="s">
        <v>10</v>
      </c>
      <c r="J1500" s="54" t="s">
        <v>10</v>
      </c>
      <c r="K1500" s="99"/>
    </row>
    <row r="1501" spans="1:11" ht="24">
      <c r="A1501" s="189"/>
      <c r="B1501" s="191"/>
      <c r="C1501" s="101" t="s">
        <v>107</v>
      </c>
      <c r="D1501" s="51">
        <v>41.174284161959001</v>
      </c>
      <c r="E1501" s="52">
        <v>32.029729717853932</v>
      </c>
      <c r="F1501" s="52">
        <v>23.527292374569068</v>
      </c>
      <c r="G1501" s="60">
        <f t="shared" si="23"/>
        <v>0.57140744164548163</v>
      </c>
      <c r="H1501" s="52">
        <v>8.1530221099991795</v>
      </c>
      <c r="I1501" s="54" t="s">
        <v>10</v>
      </c>
      <c r="J1501" s="54" t="s">
        <v>10</v>
      </c>
      <c r="K1501" s="99"/>
    </row>
    <row r="1502" spans="1:11" ht="24">
      <c r="A1502" s="189"/>
      <c r="B1502" s="191"/>
      <c r="C1502" s="101" t="s">
        <v>108</v>
      </c>
      <c r="D1502" s="51">
        <v>11.179558221750744</v>
      </c>
      <c r="E1502" s="52">
        <v>11.179558221750744</v>
      </c>
      <c r="F1502" s="52">
        <v>21.464751785761429</v>
      </c>
      <c r="G1502" s="60">
        <f t="shared" si="23"/>
        <v>1.92</v>
      </c>
      <c r="H1502" s="52">
        <v>10.732375892880714</v>
      </c>
      <c r="I1502" s="54" t="s">
        <v>10</v>
      </c>
      <c r="J1502" s="54" t="s">
        <v>10</v>
      </c>
      <c r="K1502" s="99"/>
    </row>
    <row r="1503" spans="1:11">
      <c r="A1503" s="189"/>
      <c r="B1503" s="191"/>
      <c r="C1503" s="101" t="s">
        <v>109</v>
      </c>
      <c r="D1503" s="51">
        <v>7.4445060748835248</v>
      </c>
      <c r="E1503" s="52">
        <v>7.4445060748835248</v>
      </c>
      <c r="F1503" s="52">
        <v>14.293451663776366</v>
      </c>
      <c r="G1503" s="60">
        <f t="shared" si="23"/>
        <v>1.92</v>
      </c>
      <c r="H1503" s="52">
        <v>0</v>
      </c>
      <c r="I1503" s="54" t="s">
        <v>10</v>
      </c>
      <c r="J1503" s="54" t="s">
        <v>10</v>
      </c>
      <c r="K1503" s="99"/>
    </row>
    <row r="1504" spans="1:11">
      <c r="A1504" s="189"/>
      <c r="B1504" s="191"/>
      <c r="C1504" s="101" t="s">
        <v>110</v>
      </c>
      <c r="D1504" s="51">
        <v>3.3989198304816624</v>
      </c>
      <c r="E1504" s="52">
        <v>3.3989198304816624</v>
      </c>
      <c r="F1504" s="52">
        <v>6.5259260745247918</v>
      </c>
      <c r="G1504" s="60">
        <f t="shared" si="23"/>
        <v>1.92</v>
      </c>
      <c r="H1504" s="52">
        <v>3.2629630372623959</v>
      </c>
      <c r="I1504" s="54" t="s">
        <v>10</v>
      </c>
      <c r="J1504" s="54" t="s">
        <v>10</v>
      </c>
      <c r="K1504" s="99"/>
    </row>
    <row r="1505" spans="1:11">
      <c r="A1505" s="189"/>
      <c r="B1505" s="191"/>
      <c r="C1505" s="101" t="s">
        <v>111</v>
      </c>
      <c r="D1505" s="51">
        <v>79.169271590546103</v>
      </c>
      <c r="E1505" s="52">
        <v>72.147606704466625</v>
      </c>
      <c r="F1505" s="52">
        <v>32.615633395839183</v>
      </c>
      <c r="G1505" s="60">
        <f t="shared" si="23"/>
        <v>0.41197339246119752</v>
      </c>
      <c r="H1505" s="52">
        <v>2.4154527208113419</v>
      </c>
      <c r="I1505" s="54" t="s">
        <v>10</v>
      </c>
      <c r="J1505" s="54" t="s">
        <v>10</v>
      </c>
      <c r="K1505" s="99"/>
    </row>
    <row r="1506" spans="1:11">
      <c r="A1506" s="189"/>
      <c r="B1506" s="191"/>
      <c r="C1506" s="101" t="s">
        <v>112</v>
      </c>
      <c r="D1506" s="51">
        <v>55.739500022681042</v>
      </c>
      <c r="E1506" s="52">
        <v>23.226762019701475</v>
      </c>
      <c r="F1506" s="52">
        <v>16.22635092957286</v>
      </c>
      <c r="G1506" s="60">
        <f t="shared" si="23"/>
        <v>0.29111044991379847</v>
      </c>
      <c r="H1506" s="52">
        <v>0</v>
      </c>
      <c r="I1506" s="54" t="s">
        <v>10</v>
      </c>
      <c r="J1506" s="54" t="s">
        <v>10</v>
      </c>
      <c r="K1506" s="99"/>
    </row>
    <row r="1507" spans="1:11">
      <c r="A1507" s="189"/>
      <c r="B1507" s="191"/>
      <c r="C1507" s="101" t="s">
        <v>113</v>
      </c>
      <c r="D1507" s="51">
        <v>125.55384632031075</v>
      </c>
      <c r="E1507" s="52">
        <v>121.49853506716373</v>
      </c>
      <c r="F1507" s="52">
        <v>117.98142699251983</v>
      </c>
      <c r="G1507" s="60">
        <f t="shared" si="23"/>
        <v>0.93968787456759939</v>
      </c>
      <c r="H1507" s="52">
        <v>3.993454238832356</v>
      </c>
      <c r="I1507" s="54" t="s">
        <v>10</v>
      </c>
      <c r="J1507" s="54" t="s">
        <v>10</v>
      </c>
      <c r="K1507" s="99"/>
    </row>
    <row r="1508" spans="1:11" ht="24">
      <c r="A1508" s="189"/>
      <c r="B1508" s="191"/>
      <c r="C1508" s="101" t="s">
        <v>114</v>
      </c>
      <c r="D1508" s="51">
        <v>60.573386327450244</v>
      </c>
      <c r="E1508" s="52">
        <v>57.320109772382338</v>
      </c>
      <c r="F1508" s="52">
        <v>30.916854884467757</v>
      </c>
      <c r="G1508" s="60">
        <f t="shared" si="23"/>
        <v>0.51040327706521271</v>
      </c>
      <c r="H1508" s="52">
        <v>8.8292372416002287</v>
      </c>
      <c r="I1508" s="54" t="s">
        <v>10</v>
      </c>
      <c r="J1508" s="54" t="s">
        <v>10</v>
      </c>
      <c r="K1508" s="99"/>
    </row>
    <row r="1509" spans="1:11" ht="24">
      <c r="A1509" s="189"/>
      <c r="B1509" s="191"/>
      <c r="C1509" s="101" t="s">
        <v>115</v>
      </c>
      <c r="D1509" s="51">
        <v>2.4702581836454907</v>
      </c>
      <c r="E1509" s="52">
        <v>1.2351290918227453</v>
      </c>
      <c r="F1509" s="52">
        <v>2.1343030706697039</v>
      </c>
      <c r="G1509" s="60">
        <f t="shared" si="23"/>
        <v>0.86399999999999999</v>
      </c>
      <c r="H1509" s="52">
        <v>0</v>
      </c>
      <c r="I1509" s="54" t="s">
        <v>10</v>
      </c>
      <c r="J1509" s="54" t="s">
        <v>10</v>
      </c>
      <c r="K1509" s="99"/>
    </row>
    <row r="1510" spans="1:11">
      <c r="A1510" s="189"/>
      <c r="B1510" s="191"/>
      <c r="C1510" s="101" t="s">
        <v>116</v>
      </c>
      <c r="D1510" s="51">
        <v>21.87279130561172</v>
      </c>
      <c r="E1510" s="52">
        <v>18.068827600287943</v>
      </c>
      <c r="F1510" s="52">
        <v>17.346074496276422</v>
      </c>
      <c r="G1510" s="60">
        <f t="shared" si="23"/>
        <v>0.79304347826086941</v>
      </c>
      <c r="H1510" s="52">
        <v>0</v>
      </c>
      <c r="I1510" s="54" t="s">
        <v>10</v>
      </c>
      <c r="J1510" s="54" t="s">
        <v>10</v>
      </c>
      <c r="K1510" s="99"/>
    </row>
    <row r="1511" spans="1:11">
      <c r="A1511" s="189"/>
      <c r="B1511" s="191"/>
      <c r="C1511" s="101" t="s">
        <v>117</v>
      </c>
      <c r="D1511" s="51">
        <v>217.44400787412263</v>
      </c>
      <c r="E1511" s="52">
        <v>133.81329873680079</v>
      </c>
      <c r="F1511" s="52">
        <v>74.115792717344718</v>
      </c>
      <c r="G1511" s="60">
        <f t="shared" si="23"/>
        <v>0.34085001211093396</v>
      </c>
      <c r="H1511" s="52">
        <v>7.4387378475663919</v>
      </c>
      <c r="I1511" s="54" t="s">
        <v>10</v>
      </c>
      <c r="J1511" s="54" t="s">
        <v>10</v>
      </c>
      <c r="K1511" s="99"/>
    </row>
    <row r="1512" spans="1:11">
      <c r="A1512" s="189"/>
      <c r="B1512" s="191"/>
      <c r="C1512" s="101" t="s">
        <v>118</v>
      </c>
      <c r="D1512" s="51">
        <v>2.7083201035205113</v>
      </c>
      <c r="E1512" s="52">
        <v>2.7083201035205113</v>
      </c>
      <c r="F1512" s="52">
        <v>6.4999682484492274</v>
      </c>
      <c r="G1512" s="60">
        <f t="shared" si="23"/>
        <v>2.4</v>
      </c>
      <c r="H1512" s="52">
        <v>0</v>
      </c>
      <c r="I1512" s="54" t="s">
        <v>10</v>
      </c>
      <c r="J1512" s="54" t="s">
        <v>10</v>
      </c>
      <c r="K1512" s="99"/>
    </row>
    <row r="1513" spans="1:11">
      <c r="A1513" s="189"/>
      <c r="B1513" s="191"/>
      <c r="C1513" s="101" t="s">
        <v>121</v>
      </c>
      <c r="D1513" s="51">
        <v>2.7640081716877805</v>
      </c>
      <c r="E1513" s="52">
        <v>2.7640081716877805</v>
      </c>
      <c r="F1513" s="52">
        <v>2.6534478448202692</v>
      </c>
      <c r="G1513" s="60">
        <f t="shared" si="23"/>
        <v>0.96</v>
      </c>
      <c r="H1513" s="52">
        <v>0</v>
      </c>
      <c r="I1513" s="54" t="s">
        <v>10</v>
      </c>
      <c r="J1513" s="54" t="s">
        <v>10</v>
      </c>
      <c r="K1513" s="99"/>
    </row>
    <row r="1514" spans="1:11">
      <c r="A1514" s="189"/>
      <c r="B1514" s="191"/>
      <c r="C1514" s="101" t="s">
        <v>122</v>
      </c>
      <c r="D1514" s="51">
        <v>408.55720549066382</v>
      </c>
      <c r="E1514" s="52">
        <v>352.95566942054381</v>
      </c>
      <c r="F1514" s="52">
        <v>290.07218526827444</v>
      </c>
      <c r="G1514" s="60">
        <f t="shared" si="23"/>
        <v>0.70999160306059772</v>
      </c>
      <c r="H1514" s="52">
        <v>21.909835183978092</v>
      </c>
      <c r="I1514" s="54" t="s">
        <v>10</v>
      </c>
      <c r="J1514" s="54" t="s">
        <v>10</v>
      </c>
      <c r="K1514" s="99"/>
    </row>
    <row r="1515" spans="1:11">
      <c r="A1515" s="189"/>
      <c r="B1515" s="191"/>
      <c r="C1515" s="101" t="s">
        <v>123</v>
      </c>
      <c r="D1515" s="51">
        <v>32.642931179258284</v>
      </c>
      <c r="E1515" s="52">
        <v>23.508537307821946</v>
      </c>
      <c r="F1515" s="52">
        <v>22.519437651173462</v>
      </c>
      <c r="G1515" s="60">
        <f t="shared" si="23"/>
        <v>0.68987179881329364</v>
      </c>
      <c r="H1515" s="52">
        <v>4.567220456752989</v>
      </c>
      <c r="I1515" s="54" t="s">
        <v>10</v>
      </c>
      <c r="J1515" s="54" t="s">
        <v>10</v>
      </c>
      <c r="K1515" s="99"/>
    </row>
    <row r="1516" spans="1:11">
      <c r="A1516" s="189"/>
      <c r="B1516" s="191"/>
      <c r="C1516" s="101" t="s">
        <v>124</v>
      </c>
      <c r="D1516" s="51">
        <v>60.702592489778183</v>
      </c>
      <c r="E1516" s="52">
        <v>60.702592489778183</v>
      </c>
      <c r="F1516" s="52">
        <v>21.48421889606011</v>
      </c>
      <c r="G1516" s="60">
        <f t="shared" si="23"/>
        <v>0.35392588709745593</v>
      </c>
      <c r="H1516" s="52">
        <v>0</v>
      </c>
      <c r="I1516" s="54" t="s">
        <v>10</v>
      </c>
      <c r="J1516" s="54" t="s">
        <v>10</v>
      </c>
      <c r="K1516" s="99"/>
    </row>
    <row r="1517" spans="1:11">
      <c r="A1517" s="189"/>
      <c r="B1517" s="191"/>
      <c r="C1517" s="101" t="s">
        <v>125</v>
      </c>
      <c r="D1517" s="51">
        <v>151.28130547579767</v>
      </c>
      <c r="E1517" s="52">
        <v>91.586087017553169</v>
      </c>
      <c r="F1517" s="52">
        <v>95.793200859174306</v>
      </c>
      <c r="G1517" s="60">
        <f t="shared" si="23"/>
        <v>0.63321241549240548</v>
      </c>
      <c r="H1517" s="52">
        <v>18.541691542063454</v>
      </c>
      <c r="I1517" s="54" t="s">
        <v>10</v>
      </c>
      <c r="J1517" s="54" t="s">
        <v>10</v>
      </c>
      <c r="K1517" s="99"/>
    </row>
    <row r="1518" spans="1:11">
      <c r="A1518" s="189"/>
      <c r="B1518" s="191"/>
      <c r="C1518" s="101" t="s">
        <v>126</v>
      </c>
      <c r="D1518" s="51">
        <v>57.523059610290048</v>
      </c>
      <c r="E1518" s="52">
        <v>26.988418181266677</v>
      </c>
      <c r="F1518" s="52">
        <v>60.449440827212861</v>
      </c>
      <c r="G1518" s="60">
        <f t="shared" si="23"/>
        <v>1.0508731843672539</v>
      </c>
      <c r="H1518" s="52">
        <v>0.53288701036548347</v>
      </c>
      <c r="I1518" s="54" t="s">
        <v>10</v>
      </c>
      <c r="J1518" s="54" t="s">
        <v>10</v>
      </c>
      <c r="K1518" s="99"/>
    </row>
    <row r="1519" spans="1:11" ht="24">
      <c r="A1519" s="189"/>
      <c r="B1519" s="191"/>
      <c r="C1519" s="101" t="s">
        <v>127</v>
      </c>
      <c r="D1519" s="51">
        <v>8.7886743940317498</v>
      </c>
      <c r="E1519" s="52">
        <v>8.7886743940317498</v>
      </c>
      <c r="F1519" s="52">
        <v>11.299724220897962</v>
      </c>
      <c r="G1519" s="60">
        <f t="shared" si="23"/>
        <v>1.2857142857142856</v>
      </c>
      <c r="H1519" s="52">
        <v>0</v>
      </c>
      <c r="I1519" s="54" t="s">
        <v>10</v>
      </c>
      <c r="J1519" s="54" t="s">
        <v>10</v>
      </c>
      <c r="K1519" s="99"/>
    </row>
    <row r="1520" spans="1:11">
      <c r="A1520" s="189"/>
      <c r="B1520" s="191"/>
      <c r="C1520" s="101" t="s">
        <v>55</v>
      </c>
      <c r="D1520" s="51">
        <v>5154.7197433889669</v>
      </c>
      <c r="E1520" s="52">
        <v>4787.398187435736</v>
      </c>
      <c r="F1520" s="52">
        <v>4841.7824203085993</v>
      </c>
      <c r="G1520" s="60">
        <f t="shared" si="23"/>
        <v>0.93929110821558903</v>
      </c>
      <c r="H1520" s="52">
        <v>1245.2789751937635</v>
      </c>
      <c r="I1520" s="52">
        <v>2.580843393615885</v>
      </c>
      <c r="J1520" s="52">
        <v>2.580843393615885</v>
      </c>
      <c r="K1520" s="99"/>
    </row>
    <row r="1521" spans="1:11" ht="24">
      <c r="A1521" s="193" t="s">
        <v>24</v>
      </c>
      <c r="B1521" s="192" t="s">
        <v>36</v>
      </c>
      <c r="C1521" s="101" t="s">
        <v>56</v>
      </c>
      <c r="D1521" s="51">
        <v>372.00289542671811</v>
      </c>
      <c r="E1521" s="52">
        <v>361.87896227644836</v>
      </c>
      <c r="F1521" s="52">
        <v>217.60122268450453</v>
      </c>
      <c r="G1521" s="60">
        <f t="shared" si="23"/>
        <v>0.58494497048174299</v>
      </c>
      <c r="H1521" s="52">
        <v>82.034686624356453</v>
      </c>
      <c r="I1521" s="52">
        <v>0.54455445544554459</v>
      </c>
      <c r="J1521" s="54" t="s">
        <v>10</v>
      </c>
      <c r="K1521" s="99"/>
    </row>
    <row r="1522" spans="1:11">
      <c r="A1522" s="189"/>
      <c r="B1522" s="191"/>
      <c r="C1522" s="101" t="s">
        <v>57</v>
      </c>
      <c r="D1522" s="51">
        <v>20.861939134329123</v>
      </c>
      <c r="E1522" s="52">
        <v>20.861939134329123</v>
      </c>
      <c r="F1522" s="52">
        <v>4.5896266095524068</v>
      </c>
      <c r="G1522" s="60">
        <f t="shared" si="23"/>
        <v>0.21999999999999997</v>
      </c>
      <c r="H1522" s="52">
        <v>1.8358506438209627</v>
      </c>
      <c r="I1522" s="54" t="s">
        <v>10</v>
      </c>
      <c r="J1522" s="54" t="s">
        <v>10</v>
      </c>
      <c r="K1522" s="99"/>
    </row>
    <row r="1523" spans="1:11" ht="24">
      <c r="A1523" s="189"/>
      <c r="B1523" s="191"/>
      <c r="C1523" s="101" t="s">
        <v>58</v>
      </c>
      <c r="D1523" s="51">
        <v>440.15025469395221</v>
      </c>
      <c r="E1523" s="52">
        <v>368.51736619902124</v>
      </c>
      <c r="F1523" s="52">
        <v>238.8317374869392</v>
      </c>
      <c r="G1523" s="60">
        <f t="shared" si="23"/>
        <v>0.54261410720528847</v>
      </c>
      <c r="H1523" s="52">
        <v>164.91624057620666</v>
      </c>
      <c r="I1523" s="54" t="s">
        <v>10</v>
      </c>
      <c r="J1523" s="54" t="s">
        <v>10</v>
      </c>
      <c r="K1523" s="99"/>
    </row>
    <row r="1524" spans="1:11">
      <c r="A1524" s="189"/>
      <c r="B1524" s="191"/>
      <c r="C1524" s="101" t="s">
        <v>59</v>
      </c>
      <c r="D1524" s="51">
        <v>121.29837891424739</v>
      </c>
      <c r="E1524" s="52">
        <v>121.29837891424739</v>
      </c>
      <c r="F1524" s="52">
        <v>97.17123786339809</v>
      </c>
      <c r="G1524" s="60">
        <f t="shared" si="23"/>
        <v>0.80109263399219766</v>
      </c>
      <c r="H1524" s="52">
        <v>35.854954283688066</v>
      </c>
      <c r="I1524" s="54" t="s">
        <v>10</v>
      </c>
      <c r="J1524" s="54" t="s">
        <v>10</v>
      </c>
      <c r="K1524" s="99"/>
    </row>
    <row r="1525" spans="1:11">
      <c r="A1525" s="189"/>
      <c r="B1525" s="191"/>
      <c r="C1525" s="101" t="s">
        <v>60</v>
      </c>
      <c r="D1525" s="51">
        <v>58.513724145989194</v>
      </c>
      <c r="E1525" s="52">
        <v>53.37294460008065</v>
      </c>
      <c r="F1525" s="52">
        <v>47.418787778350691</v>
      </c>
      <c r="G1525" s="60">
        <f t="shared" si="23"/>
        <v>0.81038745132753609</v>
      </c>
      <c r="H1525" s="52">
        <v>28.161630830665288</v>
      </c>
      <c r="I1525" s="54" t="s">
        <v>10</v>
      </c>
      <c r="J1525" s="54" t="s">
        <v>10</v>
      </c>
      <c r="K1525" s="99"/>
    </row>
    <row r="1526" spans="1:11">
      <c r="A1526" s="189"/>
      <c r="B1526" s="191"/>
      <c r="C1526" s="101" t="s">
        <v>61</v>
      </c>
      <c r="D1526" s="51">
        <v>21.18470644326311</v>
      </c>
      <c r="E1526" s="52">
        <v>21.18470644326311</v>
      </c>
      <c r="F1526" s="52">
        <v>27.020092045164134</v>
      </c>
      <c r="G1526" s="60">
        <f t="shared" si="23"/>
        <v>1.2754527478362447</v>
      </c>
      <c r="H1526" s="52">
        <v>15.155953167225739</v>
      </c>
      <c r="I1526" s="52">
        <v>2.4690031257073795</v>
      </c>
      <c r="J1526" s="52">
        <v>2.4690031257073795</v>
      </c>
      <c r="K1526" s="99"/>
    </row>
    <row r="1527" spans="1:11">
      <c r="A1527" s="189"/>
      <c r="B1527" s="191"/>
      <c r="C1527" s="101" t="s">
        <v>55</v>
      </c>
      <c r="D1527" s="51">
        <v>1034.0118987584992</v>
      </c>
      <c r="E1527" s="52">
        <v>947.11429756738983</v>
      </c>
      <c r="F1527" s="52">
        <v>632.63270446790909</v>
      </c>
      <c r="G1527" s="60">
        <f t="shared" si="23"/>
        <v>0.6118234279774617</v>
      </c>
      <c r="H1527" s="52">
        <v>327.95931612596314</v>
      </c>
      <c r="I1527" s="52">
        <v>3.013557581152924</v>
      </c>
      <c r="J1527" s="52">
        <v>2.4690031257073795</v>
      </c>
      <c r="K1527" s="99"/>
    </row>
    <row r="1528" spans="1:11" ht="24">
      <c r="A1528" s="189"/>
      <c r="B1528" s="192" t="s">
        <v>37</v>
      </c>
      <c r="C1528" s="101" t="s">
        <v>67</v>
      </c>
      <c r="D1528" s="51">
        <v>28.568850048711962</v>
      </c>
      <c r="E1528" s="52">
        <v>22.629642899519368</v>
      </c>
      <c r="F1528" s="52">
        <v>16.921331905709849</v>
      </c>
      <c r="G1528" s="60">
        <f t="shared" si="23"/>
        <v>0.59230007077140834</v>
      </c>
      <c r="H1528" s="52">
        <v>3.4261592737824027</v>
      </c>
      <c r="I1528" s="52">
        <v>0.96240429038831543</v>
      </c>
      <c r="J1528" s="54" t="s">
        <v>10</v>
      </c>
      <c r="K1528" s="99"/>
    </row>
    <row r="1529" spans="1:11">
      <c r="A1529" s="189"/>
      <c r="B1529" s="191"/>
      <c r="C1529" s="101" t="s">
        <v>68</v>
      </c>
      <c r="D1529" s="51">
        <v>3.2851490228135405</v>
      </c>
      <c r="E1529" s="52">
        <v>3.2851490228135405</v>
      </c>
      <c r="F1529" s="52">
        <v>1.0840991775284683</v>
      </c>
      <c r="G1529" s="60">
        <f t="shared" si="23"/>
        <v>0.32999999999999996</v>
      </c>
      <c r="H1529" s="52">
        <v>0.72273278501897886</v>
      </c>
      <c r="I1529" s="54" t="s">
        <v>10</v>
      </c>
      <c r="J1529" s="54" t="s">
        <v>10</v>
      </c>
      <c r="K1529" s="99"/>
    </row>
    <row r="1530" spans="1:11">
      <c r="A1530" s="189"/>
      <c r="B1530" s="191"/>
      <c r="C1530" s="101" t="s">
        <v>69</v>
      </c>
      <c r="D1530" s="51">
        <v>44.788822447622337</v>
      </c>
      <c r="E1530" s="52">
        <v>44.788822447622337</v>
      </c>
      <c r="F1530" s="52">
        <v>19.725087396732782</v>
      </c>
      <c r="G1530" s="60">
        <f t="shared" si="23"/>
        <v>0.44040200922451156</v>
      </c>
      <c r="H1530" s="52">
        <v>9.8375436983663889</v>
      </c>
      <c r="I1530" s="54" t="s">
        <v>10</v>
      </c>
      <c r="J1530" s="54" t="s">
        <v>10</v>
      </c>
      <c r="K1530" s="99"/>
    </row>
    <row r="1531" spans="1:11">
      <c r="A1531" s="189"/>
      <c r="B1531" s="191"/>
      <c r="C1531" s="101" t="s">
        <v>55</v>
      </c>
      <c r="D1531" s="51">
        <v>76.642821519147844</v>
      </c>
      <c r="E1531" s="52">
        <v>70.703614369955247</v>
      </c>
      <c r="F1531" s="52">
        <v>37.730518479971096</v>
      </c>
      <c r="G1531" s="60">
        <f t="shared" si="23"/>
        <v>0.49229031150092506</v>
      </c>
      <c r="H1531" s="52">
        <v>13.986435757167772</v>
      </c>
      <c r="I1531" s="52">
        <v>0.96240429038831543</v>
      </c>
      <c r="J1531" s="54" t="s">
        <v>10</v>
      </c>
      <c r="K1531" s="99"/>
    </row>
    <row r="1532" spans="1:11">
      <c r="A1532" s="189"/>
      <c r="B1532" s="192" t="s">
        <v>38</v>
      </c>
      <c r="C1532" s="101" t="s">
        <v>72</v>
      </c>
      <c r="D1532" s="51">
        <v>48.293123006711305</v>
      </c>
      <c r="E1532" s="52">
        <v>48.293123006711305</v>
      </c>
      <c r="F1532" s="52">
        <v>17.192351790389225</v>
      </c>
      <c r="G1532" s="60">
        <f t="shared" si="23"/>
        <v>0.35599999999999998</v>
      </c>
      <c r="H1532" s="52">
        <v>0</v>
      </c>
      <c r="I1532" s="54" t="s">
        <v>10</v>
      </c>
      <c r="J1532" s="54" t="s">
        <v>10</v>
      </c>
      <c r="K1532" s="99"/>
    </row>
    <row r="1533" spans="1:11">
      <c r="A1533" s="189"/>
      <c r="B1533" s="191"/>
      <c r="C1533" s="101" t="s">
        <v>73</v>
      </c>
      <c r="D1533" s="51">
        <v>25.359305932613161</v>
      </c>
      <c r="E1533" s="52">
        <v>25.359305932613161</v>
      </c>
      <c r="F1533" s="52">
        <v>15.467912912010284</v>
      </c>
      <c r="G1533" s="60">
        <f t="shared" si="23"/>
        <v>0.6099501679230851</v>
      </c>
      <c r="H1533" s="52">
        <v>10</v>
      </c>
      <c r="I1533" s="52">
        <v>0</v>
      </c>
      <c r="J1533" s="52">
        <v>0</v>
      </c>
      <c r="K1533" s="99"/>
    </row>
    <row r="1534" spans="1:11">
      <c r="A1534" s="189"/>
      <c r="B1534" s="191"/>
      <c r="C1534" s="101" t="s">
        <v>74</v>
      </c>
      <c r="D1534" s="51">
        <v>98.632149131351653</v>
      </c>
      <c r="E1534" s="52">
        <v>98.632149131351653</v>
      </c>
      <c r="F1534" s="52">
        <v>22.092708609817315</v>
      </c>
      <c r="G1534" s="60">
        <f t="shared" si="23"/>
        <v>0.22399094822922019</v>
      </c>
      <c r="H1534" s="52">
        <v>0</v>
      </c>
      <c r="I1534" s="52">
        <v>0.1607142857142857</v>
      </c>
      <c r="J1534" s="52">
        <v>0.10714285714285715</v>
      </c>
      <c r="K1534" s="99"/>
    </row>
    <row r="1535" spans="1:11">
      <c r="A1535" s="189"/>
      <c r="B1535" s="191"/>
      <c r="C1535" s="101" t="s">
        <v>75</v>
      </c>
      <c r="D1535" s="51">
        <v>84.091071483298762</v>
      </c>
      <c r="E1535" s="52">
        <v>84.091071483298762</v>
      </c>
      <c r="F1535" s="52">
        <v>70.604767566165947</v>
      </c>
      <c r="G1535" s="60">
        <f t="shared" si="23"/>
        <v>0.839622641509434</v>
      </c>
      <c r="H1535" s="52">
        <v>49.423337296316163</v>
      </c>
      <c r="I1535" s="54" t="s">
        <v>10</v>
      </c>
      <c r="J1535" s="54" t="s">
        <v>10</v>
      </c>
      <c r="K1535" s="99"/>
    </row>
    <row r="1536" spans="1:11">
      <c r="A1536" s="189"/>
      <c r="B1536" s="191"/>
      <c r="C1536" s="101" t="s">
        <v>76</v>
      </c>
      <c r="D1536" s="51">
        <v>28.617662314887561</v>
      </c>
      <c r="E1536" s="52">
        <v>28.617662314887561</v>
      </c>
      <c r="F1536" s="52">
        <v>37.011070597310038</v>
      </c>
      <c r="G1536" s="60">
        <f t="shared" si="23"/>
        <v>1.293294685990338</v>
      </c>
      <c r="H1536" s="52">
        <v>0</v>
      </c>
      <c r="I1536" s="54" t="s">
        <v>10</v>
      </c>
      <c r="J1536" s="54" t="s">
        <v>10</v>
      </c>
      <c r="K1536" s="99"/>
    </row>
    <row r="1537" spans="1:11">
      <c r="A1537" s="189"/>
      <c r="B1537" s="191"/>
      <c r="C1537" s="101" t="s">
        <v>77</v>
      </c>
      <c r="D1537" s="51">
        <v>83.927179523167069</v>
      </c>
      <c r="E1537" s="52">
        <v>83.927179523167069</v>
      </c>
      <c r="F1537" s="52">
        <v>26.47368644530799</v>
      </c>
      <c r="G1537" s="60">
        <f t="shared" si="23"/>
        <v>0.31543638897099185</v>
      </c>
      <c r="H1537" s="52">
        <v>0</v>
      </c>
      <c r="I1537" s="54" t="s">
        <v>10</v>
      </c>
      <c r="J1537" s="54" t="s">
        <v>10</v>
      </c>
      <c r="K1537" s="99"/>
    </row>
    <row r="1538" spans="1:11">
      <c r="A1538" s="189"/>
      <c r="B1538" s="191"/>
      <c r="C1538" s="101" t="s">
        <v>55</v>
      </c>
      <c r="D1538" s="51">
        <v>368.92049139202953</v>
      </c>
      <c r="E1538" s="52">
        <v>368.92049139202953</v>
      </c>
      <c r="F1538" s="52">
        <v>188.84249792100081</v>
      </c>
      <c r="G1538" s="60">
        <f t="shared" si="23"/>
        <v>0.51187858177367895</v>
      </c>
      <c r="H1538" s="52">
        <v>59.423337296316149</v>
      </c>
      <c r="I1538" s="52">
        <v>0.1607142857142857</v>
      </c>
      <c r="J1538" s="52">
        <v>0.10714285714285715</v>
      </c>
      <c r="K1538" s="99"/>
    </row>
    <row r="1539" spans="1:11" ht="24">
      <c r="A1539" s="189"/>
      <c r="B1539" s="192" t="s">
        <v>39</v>
      </c>
      <c r="C1539" s="101" t="s">
        <v>80</v>
      </c>
      <c r="D1539" s="51">
        <v>47.348888935708715</v>
      </c>
      <c r="E1539" s="52">
        <v>47.348888935708715</v>
      </c>
      <c r="F1539" s="52">
        <v>12.114607205872371</v>
      </c>
      <c r="G1539" s="60">
        <f t="shared" si="23"/>
        <v>0.25585832061068703</v>
      </c>
      <c r="H1539" s="52">
        <v>11.041038016006727</v>
      </c>
      <c r="I1539" s="54" t="s">
        <v>10</v>
      </c>
      <c r="J1539" s="54" t="s">
        <v>10</v>
      </c>
      <c r="K1539" s="99"/>
    </row>
    <row r="1540" spans="1:11">
      <c r="A1540" s="189"/>
      <c r="B1540" s="191"/>
      <c r="C1540" s="101" t="s">
        <v>85</v>
      </c>
      <c r="D1540" s="51">
        <v>10.908002406645187</v>
      </c>
      <c r="E1540" s="52">
        <v>10.908002406645187</v>
      </c>
      <c r="F1540" s="52">
        <v>7.6792336942782109</v>
      </c>
      <c r="G1540" s="60">
        <f t="shared" si="23"/>
        <v>0.70399999999999996</v>
      </c>
      <c r="H1540" s="52">
        <v>2.094336462075876</v>
      </c>
      <c r="I1540" s="54" t="s">
        <v>10</v>
      </c>
      <c r="J1540" s="54" t="s">
        <v>10</v>
      </c>
      <c r="K1540" s="99"/>
    </row>
    <row r="1541" spans="1:11">
      <c r="A1541" s="189"/>
      <c r="B1541" s="191"/>
      <c r="C1541" s="101" t="s">
        <v>55</v>
      </c>
      <c r="D1541" s="51">
        <v>58.256891342353903</v>
      </c>
      <c r="E1541" s="52">
        <v>58.256891342353903</v>
      </c>
      <c r="F1541" s="52">
        <v>19.793840900150581</v>
      </c>
      <c r="G1541" s="60">
        <f t="shared" ref="G1541:G1604" si="24">F1541/D1541</f>
        <v>0.33976823074594903</v>
      </c>
      <c r="H1541" s="52">
        <v>13.135374478082603</v>
      </c>
      <c r="I1541" s="54" t="s">
        <v>10</v>
      </c>
      <c r="J1541" s="54" t="s">
        <v>10</v>
      </c>
      <c r="K1541" s="99"/>
    </row>
    <row r="1542" spans="1:11">
      <c r="A1542" s="189"/>
      <c r="B1542" s="192" t="s">
        <v>40</v>
      </c>
      <c r="C1542" s="101" t="s">
        <v>86</v>
      </c>
      <c r="D1542" s="51">
        <v>177.88648256954991</v>
      </c>
      <c r="E1542" s="52">
        <v>148.772112633158</v>
      </c>
      <c r="F1542" s="52">
        <v>54.276727335945431</v>
      </c>
      <c r="G1542" s="60">
        <f t="shared" si="24"/>
        <v>0.30512002121760073</v>
      </c>
      <c r="H1542" s="52">
        <v>11.229166666666668</v>
      </c>
      <c r="I1542" s="52">
        <v>0</v>
      </c>
      <c r="J1542" s="52">
        <v>0</v>
      </c>
      <c r="K1542" s="99"/>
    </row>
    <row r="1543" spans="1:11">
      <c r="A1543" s="189"/>
      <c r="B1543" s="191"/>
      <c r="C1543" s="101" t="s">
        <v>87</v>
      </c>
      <c r="D1543" s="51">
        <v>7.12</v>
      </c>
      <c r="E1543" s="52">
        <v>7.12</v>
      </c>
      <c r="F1543" s="52">
        <v>14.25</v>
      </c>
      <c r="G1543" s="60">
        <f t="shared" si="24"/>
        <v>2.0014044943820224</v>
      </c>
      <c r="H1543" s="52">
        <v>0</v>
      </c>
      <c r="I1543" s="52">
        <v>1.75</v>
      </c>
      <c r="J1543" s="54" t="s">
        <v>10</v>
      </c>
      <c r="K1543" s="99"/>
    </row>
    <row r="1544" spans="1:11">
      <c r="A1544" s="189"/>
      <c r="B1544" s="191"/>
      <c r="C1544" s="101" t="s">
        <v>88</v>
      </c>
      <c r="D1544" s="51">
        <v>6.8659757443120872</v>
      </c>
      <c r="E1544" s="52">
        <v>6.8659757443120872</v>
      </c>
      <c r="F1544" s="52">
        <v>4.6184624591353378</v>
      </c>
      <c r="G1544" s="60">
        <f t="shared" si="24"/>
        <v>0.67265930308031818</v>
      </c>
      <c r="H1544" s="52">
        <v>0</v>
      </c>
      <c r="I1544" s="54" t="s">
        <v>10</v>
      </c>
      <c r="J1544" s="54" t="s">
        <v>10</v>
      </c>
      <c r="K1544" s="99"/>
    </row>
    <row r="1545" spans="1:11">
      <c r="A1545" s="189"/>
      <c r="B1545" s="191"/>
      <c r="C1545" s="101" t="s">
        <v>55</v>
      </c>
      <c r="D1545" s="51">
        <v>191.87245831386201</v>
      </c>
      <c r="E1545" s="52">
        <v>162.7580883774701</v>
      </c>
      <c r="F1545" s="52">
        <v>73.145189795080768</v>
      </c>
      <c r="G1545" s="60">
        <f t="shared" si="24"/>
        <v>0.38121776537324076</v>
      </c>
      <c r="H1545" s="52">
        <v>11.229166666666668</v>
      </c>
      <c r="I1545" s="52">
        <v>1.75</v>
      </c>
      <c r="J1545" s="52">
        <v>0</v>
      </c>
      <c r="K1545" s="99"/>
    </row>
    <row r="1546" spans="1:11">
      <c r="A1546" s="189"/>
      <c r="B1546" s="192" t="s">
        <v>41</v>
      </c>
      <c r="C1546" s="101" t="s">
        <v>89</v>
      </c>
      <c r="D1546" s="51">
        <v>17.480649336428158</v>
      </c>
      <c r="E1546" s="52">
        <v>17.480649336428158</v>
      </c>
      <c r="F1546" s="52">
        <v>15.254211511188451</v>
      </c>
      <c r="G1546" s="60">
        <f t="shared" si="24"/>
        <v>0.87263414634146319</v>
      </c>
      <c r="H1546" s="52">
        <v>0</v>
      </c>
      <c r="I1546" s="54" t="s">
        <v>10</v>
      </c>
      <c r="J1546" s="54" t="s">
        <v>10</v>
      </c>
      <c r="K1546" s="99"/>
    </row>
    <row r="1547" spans="1:11">
      <c r="A1547" s="189"/>
      <c r="B1547" s="191"/>
      <c r="C1547" s="101" t="s">
        <v>91</v>
      </c>
      <c r="D1547" s="51">
        <v>14.046447060571888</v>
      </c>
      <c r="E1547" s="52">
        <v>14.046447060571888</v>
      </c>
      <c r="F1547" s="52">
        <v>15.001605460690778</v>
      </c>
      <c r="G1547" s="60">
        <f t="shared" si="24"/>
        <v>1.0680000000000001</v>
      </c>
      <c r="H1547" s="52">
        <v>12.501337883908981</v>
      </c>
      <c r="I1547" s="54" t="s">
        <v>10</v>
      </c>
      <c r="J1547" s="54" t="s">
        <v>10</v>
      </c>
      <c r="K1547" s="99"/>
    </row>
    <row r="1548" spans="1:11">
      <c r="A1548" s="189"/>
      <c r="B1548" s="191"/>
      <c r="C1548" s="101" t="s">
        <v>93</v>
      </c>
      <c r="D1548" s="51">
        <v>133.81214605216934</v>
      </c>
      <c r="E1548" s="52">
        <v>133.81214605216934</v>
      </c>
      <c r="F1548" s="52">
        <v>117.54668417050763</v>
      </c>
      <c r="G1548" s="60">
        <f t="shared" si="24"/>
        <v>0.87844554951446419</v>
      </c>
      <c r="H1548" s="52">
        <v>59.377483354131002</v>
      </c>
      <c r="I1548" s="54" t="s">
        <v>10</v>
      </c>
      <c r="J1548" s="54" t="s">
        <v>10</v>
      </c>
      <c r="K1548" s="99"/>
    </row>
    <row r="1549" spans="1:11">
      <c r="A1549" s="189"/>
      <c r="B1549" s="191"/>
      <c r="C1549" s="101" t="s">
        <v>94</v>
      </c>
      <c r="D1549" s="51">
        <v>137.871019931783</v>
      </c>
      <c r="E1549" s="52">
        <v>137.871019931783</v>
      </c>
      <c r="F1549" s="52">
        <v>35.567225095596406</v>
      </c>
      <c r="G1549" s="60">
        <f t="shared" si="24"/>
        <v>0.25797462812123001</v>
      </c>
      <c r="H1549" s="52">
        <v>9.8487198332161903</v>
      </c>
      <c r="I1549" s="54" t="s">
        <v>10</v>
      </c>
      <c r="J1549" s="54" t="s">
        <v>10</v>
      </c>
      <c r="K1549" s="99"/>
    </row>
    <row r="1550" spans="1:11">
      <c r="A1550" s="189"/>
      <c r="B1550" s="191"/>
      <c r="C1550" s="101" t="s">
        <v>55</v>
      </c>
      <c r="D1550" s="51">
        <v>303.21026238095237</v>
      </c>
      <c r="E1550" s="52">
        <v>303.21026238095237</v>
      </c>
      <c r="F1550" s="52">
        <v>183.36972623798326</v>
      </c>
      <c r="G1550" s="60">
        <f t="shared" si="24"/>
        <v>0.60476094970558136</v>
      </c>
      <c r="H1550" s="52">
        <v>81.727541071256169</v>
      </c>
      <c r="I1550" s="54" t="s">
        <v>10</v>
      </c>
      <c r="J1550" s="54" t="s">
        <v>10</v>
      </c>
      <c r="K1550" s="99"/>
    </row>
    <row r="1551" spans="1:11">
      <c r="A1551" s="189"/>
      <c r="B1551" s="192" t="s">
        <v>42</v>
      </c>
      <c r="C1551" s="101" t="s">
        <v>97</v>
      </c>
      <c r="D1551" s="51">
        <v>17.986037159336419</v>
      </c>
      <c r="E1551" s="52">
        <v>17.986037159336419</v>
      </c>
      <c r="F1551" s="52">
        <v>15.641936105666666</v>
      </c>
      <c r="G1551" s="60">
        <f t="shared" si="24"/>
        <v>0.86967106578822184</v>
      </c>
      <c r="H1551" s="52">
        <v>8.2732978364814809</v>
      </c>
      <c r="I1551" s="52">
        <v>0</v>
      </c>
      <c r="J1551" s="52">
        <v>0</v>
      </c>
      <c r="K1551" s="99"/>
    </row>
    <row r="1552" spans="1:11">
      <c r="A1552" s="189"/>
      <c r="B1552" s="191"/>
      <c r="C1552" s="101" t="s">
        <v>99</v>
      </c>
      <c r="D1552" s="51">
        <v>114.97087146304506</v>
      </c>
      <c r="E1552" s="52">
        <v>114.97087146304506</v>
      </c>
      <c r="F1552" s="52">
        <v>154.2572843445443</v>
      </c>
      <c r="G1552" s="60">
        <f t="shared" si="24"/>
        <v>1.3417075332348596</v>
      </c>
      <c r="H1552" s="52">
        <v>128.77688618455127</v>
      </c>
      <c r="I1552" s="54" t="s">
        <v>10</v>
      </c>
      <c r="J1552" s="54" t="s">
        <v>10</v>
      </c>
      <c r="K1552" s="99"/>
    </row>
    <row r="1553" spans="1:11">
      <c r="A1553" s="189"/>
      <c r="B1553" s="191"/>
      <c r="C1553" s="101" t="s">
        <v>55</v>
      </c>
      <c r="D1553" s="51">
        <v>132.95690862238146</v>
      </c>
      <c r="E1553" s="52">
        <v>132.95690862238146</v>
      </c>
      <c r="F1553" s="52">
        <v>169.89922045021095</v>
      </c>
      <c r="G1553" s="60">
        <f t="shared" si="24"/>
        <v>1.2778517657382624</v>
      </c>
      <c r="H1553" s="52">
        <v>137.05018402103275</v>
      </c>
      <c r="I1553" s="52">
        <v>0</v>
      </c>
      <c r="J1553" s="52">
        <v>0</v>
      </c>
      <c r="K1553" s="99"/>
    </row>
    <row r="1554" spans="1:11">
      <c r="A1554" s="189"/>
      <c r="B1554" s="192" t="s">
        <v>43</v>
      </c>
      <c r="C1554" s="101" t="s">
        <v>105</v>
      </c>
      <c r="D1554" s="51">
        <v>354.52916924333158</v>
      </c>
      <c r="E1554" s="52">
        <v>335.9169732146708</v>
      </c>
      <c r="F1554" s="52">
        <v>203.83809348158664</v>
      </c>
      <c r="G1554" s="60">
        <f t="shared" si="24"/>
        <v>0.57495436529704014</v>
      </c>
      <c r="H1554" s="52">
        <v>132.52983832695952</v>
      </c>
      <c r="I1554" s="54" t="s">
        <v>10</v>
      </c>
      <c r="J1554" s="54" t="s">
        <v>10</v>
      </c>
      <c r="K1554" s="99"/>
    </row>
    <row r="1555" spans="1:11" ht="24">
      <c r="A1555" s="189"/>
      <c r="B1555" s="191"/>
      <c r="C1555" s="101" t="s">
        <v>107</v>
      </c>
      <c r="D1555" s="51">
        <v>14.044352472860586</v>
      </c>
      <c r="E1555" s="52">
        <v>14.044352472860586</v>
      </c>
      <c r="F1555" s="52">
        <v>9.999578960676736</v>
      </c>
      <c r="G1555" s="60">
        <f t="shared" si="24"/>
        <v>0.71199999999999986</v>
      </c>
      <c r="H1555" s="52">
        <v>7.4996842205075538</v>
      </c>
      <c r="I1555" s="54" t="s">
        <v>10</v>
      </c>
      <c r="J1555" s="54" t="s">
        <v>10</v>
      </c>
      <c r="K1555" s="99"/>
    </row>
    <row r="1556" spans="1:11">
      <c r="A1556" s="189"/>
      <c r="B1556" s="191"/>
      <c r="C1556" s="101" t="s">
        <v>55</v>
      </c>
      <c r="D1556" s="51">
        <v>368.57352171619215</v>
      </c>
      <c r="E1556" s="52">
        <v>349.96132568753137</v>
      </c>
      <c r="F1556" s="52">
        <v>213.83767244226337</v>
      </c>
      <c r="G1556" s="60">
        <f t="shared" si="24"/>
        <v>0.58017643656703588</v>
      </c>
      <c r="H1556" s="52">
        <v>140.02952254746708</v>
      </c>
      <c r="I1556" s="54" t="s">
        <v>10</v>
      </c>
      <c r="J1556" s="54" t="s">
        <v>10</v>
      </c>
      <c r="K1556" s="99"/>
    </row>
    <row r="1557" spans="1:11">
      <c r="A1557" s="189"/>
      <c r="B1557" s="192" t="s">
        <v>44</v>
      </c>
      <c r="C1557" s="101" t="s">
        <v>111</v>
      </c>
      <c r="D1557" s="51">
        <v>1067.2720897900208</v>
      </c>
      <c r="E1557" s="52">
        <v>966.41905736105991</v>
      </c>
      <c r="F1557" s="52">
        <v>530.99894257220842</v>
      </c>
      <c r="G1557" s="60">
        <f t="shared" si="24"/>
        <v>0.49752911900533181</v>
      </c>
      <c r="H1557" s="52">
        <v>114.69685112635381</v>
      </c>
      <c r="I1557" s="52">
        <v>0</v>
      </c>
      <c r="J1557" s="52">
        <v>0</v>
      </c>
      <c r="K1557" s="99"/>
    </row>
    <row r="1558" spans="1:11">
      <c r="A1558" s="189"/>
      <c r="B1558" s="191"/>
      <c r="C1558" s="101" t="s">
        <v>112</v>
      </c>
      <c r="D1558" s="51">
        <v>380.36065818919229</v>
      </c>
      <c r="E1558" s="52">
        <v>243.16016289364296</v>
      </c>
      <c r="F1558" s="52">
        <v>205.68855668765116</v>
      </c>
      <c r="G1558" s="60">
        <f t="shared" si="24"/>
        <v>0.54077242811305992</v>
      </c>
      <c r="H1558" s="52">
        <v>9.5713462970137737</v>
      </c>
      <c r="I1558" s="54" t="s">
        <v>10</v>
      </c>
      <c r="J1558" s="54" t="s">
        <v>10</v>
      </c>
      <c r="K1558" s="99"/>
    </row>
    <row r="1559" spans="1:11">
      <c r="A1559" s="189"/>
      <c r="B1559" s="191"/>
      <c r="C1559" s="101" t="s">
        <v>54</v>
      </c>
      <c r="D1559" s="51">
        <v>72.205128872389565</v>
      </c>
      <c r="E1559" s="52">
        <v>68.859844748820436</v>
      </c>
      <c r="F1559" s="52">
        <v>48.559276651226675</v>
      </c>
      <c r="G1559" s="60">
        <f t="shared" si="24"/>
        <v>0.67251838490652149</v>
      </c>
      <c r="H1559" s="52">
        <v>2.2520452719867348</v>
      </c>
      <c r="I1559" s="54" t="s">
        <v>10</v>
      </c>
      <c r="J1559" s="54" t="s">
        <v>10</v>
      </c>
      <c r="K1559" s="99"/>
    </row>
    <row r="1560" spans="1:11">
      <c r="A1560" s="189"/>
      <c r="B1560" s="191"/>
      <c r="C1560" s="101" t="s">
        <v>113</v>
      </c>
      <c r="D1560" s="51">
        <v>69.40187076502967</v>
      </c>
      <c r="E1560" s="52">
        <v>69.40187076502967</v>
      </c>
      <c r="F1560" s="52">
        <v>36.51764830550249</v>
      </c>
      <c r="G1560" s="60">
        <f t="shared" si="24"/>
        <v>0.52617671401306176</v>
      </c>
      <c r="H1560" s="52">
        <v>1.7113316331446045</v>
      </c>
      <c r="I1560" s="52">
        <v>0</v>
      </c>
      <c r="J1560" s="52">
        <v>0</v>
      </c>
      <c r="K1560" s="99"/>
    </row>
    <row r="1561" spans="1:11" ht="24">
      <c r="A1561" s="189"/>
      <c r="B1561" s="191"/>
      <c r="C1561" s="101" t="s">
        <v>114</v>
      </c>
      <c r="D1561" s="51">
        <v>150.1498768445004</v>
      </c>
      <c r="E1561" s="52">
        <v>130.64603930851123</v>
      </c>
      <c r="F1561" s="52">
        <v>63.100893772752556</v>
      </c>
      <c r="G1561" s="60">
        <f t="shared" si="24"/>
        <v>0.42025271747709581</v>
      </c>
      <c r="H1561" s="52">
        <v>5.093434477767822</v>
      </c>
      <c r="I1561" s="54" t="s">
        <v>10</v>
      </c>
      <c r="J1561" s="54" t="s">
        <v>10</v>
      </c>
      <c r="K1561" s="99"/>
    </row>
    <row r="1562" spans="1:11" ht="24">
      <c r="A1562" s="189"/>
      <c r="B1562" s="191"/>
      <c r="C1562" s="101" t="s">
        <v>115</v>
      </c>
      <c r="D1562" s="51">
        <v>12.804373403708192</v>
      </c>
      <c r="E1562" s="52">
        <v>3.6228435175343314</v>
      </c>
      <c r="F1562" s="52">
        <v>12.619374476696713</v>
      </c>
      <c r="G1562" s="60">
        <f t="shared" si="24"/>
        <v>0.98555189534242238</v>
      </c>
      <c r="H1562" s="52">
        <v>0</v>
      </c>
      <c r="I1562" s="54" t="s">
        <v>10</v>
      </c>
      <c r="J1562" s="54" t="s">
        <v>10</v>
      </c>
      <c r="K1562" s="99"/>
    </row>
    <row r="1563" spans="1:11">
      <c r="A1563" s="189"/>
      <c r="B1563" s="191"/>
      <c r="C1563" s="101" t="s">
        <v>116</v>
      </c>
      <c r="D1563" s="51">
        <v>462.02870851031122</v>
      </c>
      <c r="E1563" s="52">
        <v>261.71202710330743</v>
      </c>
      <c r="F1563" s="52">
        <v>105.54588627906195</v>
      </c>
      <c r="G1563" s="60">
        <f t="shared" si="24"/>
        <v>0.22844010412116297</v>
      </c>
      <c r="H1563" s="52">
        <v>23.885501350483306</v>
      </c>
      <c r="I1563" s="52">
        <v>0</v>
      </c>
      <c r="J1563" s="52">
        <v>0</v>
      </c>
      <c r="K1563" s="99"/>
    </row>
    <row r="1564" spans="1:11">
      <c r="A1564" s="189"/>
      <c r="B1564" s="191"/>
      <c r="C1564" s="101" t="s">
        <v>117</v>
      </c>
      <c r="D1564" s="51">
        <v>1319.0185620930542</v>
      </c>
      <c r="E1564" s="52">
        <v>1089.3511144527993</v>
      </c>
      <c r="F1564" s="52">
        <v>549.66119283297689</v>
      </c>
      <c r="G1564" s="60">
        <f t="shared" si="24"/>
        <v>0.41671983141826274</v>
      </c>
      <c r="H1564" s="52">
        <v>52.475435523527835</v>
      </c>
      <c r="I1564" s="52">
        <v>33.872572943662725</v>
      </c>
      <c r="J1564" s="52">
        <v>0</v>
      </c>
      <c r="K1564" s="99"/>
    </row>
    <row r="1565" spans="1:11">
      <c r="A1565" s="189"/>
      <c r="B1565" s="191"/>
      <c r="C1565" s="101" t="s">
        <v>118</v>
      </c>
      <c r="D1565" s="51">
        <v>43.943958025116856</v>
      </c>
      <c r="E1565" s="52">
        <v>43.943958025116856</v>
      </c>
      <c r="F1565" s="52">
        <v>5.4368345063741321</v>
      </c>
      <c r="G1565" s="60">
        <f t="shared" si="24"/>
        <v>0.12372200299451006</v>
      </c>
      <c r="H1565" s="52">
        <v>0</v>
      </c>
      <c r="I1565" s="54" t="s">
        <v>10</v>
      </c>
      <c r="J1565" s="54" t="s">
        <v>10</v>
      </c>
      <c r="K1565" s="99"/>
    </row>
    <row r="1566" spans="1:11">
      <c r="A1566" s="189"/>
      <c r="B1566" s="191"/>
      <c r="C1566" s="101" t="s">
        <v>119</v>
      </c>
      <c r="D1566" s="51">
        <v>118.76380790885511</v>
      </c>
      <c r="E1566" s="52">
        <v>97.018249888423327</v>
      </c>
      <c r="F1566" s="52">
        <v>68.528735742454955</v>
      </c>
      <c r="G1566" s="60">
        <f t="shared" si="24"/>
        <v>0.57701699658406969</v>
      </c>
      <c r="H1566" s="52">
        <v>8.2457224278972454</v>
      </c>
      <c r="I1566" s="54" t="s">
        <v>10</v>
      </c>
      <c r="J1566" s="54" t="s">
        <v>10</v>
      </c>
      <c r="K1566" s="99"/>
    </row>
    <row r="1567" spans="1:11" ht="24">
      <c r="A1567" s="189"/>
      <c r="B1567" s="191"/>
      <c r="C1567" s="101" t="s">
        <v>120</v>
      </c>
      <c r="D1567" s="51">
        <v>92.536392704576883</v>
      </c>
      <c r="E1567" s="52">
        <v>86.382573266810809</v>
      </c>
      <c r="F1567" s="52">
        <v>27.414334156218825</v>
      </c>
      <c r="G1567" s="60">
        <f t="shared" si="24"/>
        <v>0.29625462323498269</v>
      </c>
      <c r="H1567" s="52">
        <v>3.1915110374493034</v>
      </c>
      <c r="I1567" s="54" t="s">
        <v>10</v>
      </c>
      <c r="J1567" s="54" t="s">
        <v>10</v>
      </c>
      <c r="K1567" s="99"/>
    </row>
    <row r="1568" spans="1:11">
      <c r="A1568" s="189"/>
      <c r="B1568" s="191"/>
      <c r="C1568" s="101" t="s">
        <v>55</v>
      </c>
      <c r="D1568" s="51">
        <v>3788.4854271067552</v>
      </c>
      <c r="E1568" s="52">
        <v>3060.5177413310557</v>
      </c>
      <c r="F1568" s="52">
        <v>1654.0716759831244</v>
      </c>
      <c r="G1568" s="60">
        <f t="shared" si="24"/>
        <v>0.43660499896559707</v>
      </c>
      <c r="H1568" s="52">
        <v>221.12317914562442</v>
      </c>
      <c r="I1568" s="52">
        <v>33.872572943662725</v>
      </c>
      <c r="J1568" s="52">
        <v>0</v>
      </c>
      <c r="K1568" s="99"/>
    </row>
    <row r="1569" spans="1:11">
      <c r="A1569" s="189"/>
      <c r="B1569" s="192" t="s">
        <v>45</v>
      </c>
      <c r="C1569" s="101" t="s">
        <v>122</v>
      </c>
      <c r="D1569" s="51">
        <v>527.22677516599674</v>
      </c>
      <c r="E1569" s="52">
        <v>431.630791764751</v>
      </c>
      <c r="F1569" s="52">
        <v>331.72952953031182</v>
      </c>
      <c r="G1569" s="60">
        <f t="shared" si="24"/>
        <v>0.62919704604506699</v>
      </c>
      <c r="H1569" s="52">
        <v>114.66724281463377</v>
      </c>
      <c r="I1569" s="54" t="s">
        <v>10</v>
      </c>
      <c r="J1569" s="54" t="s">
        <v>10</v>
      </c>
      <c r="K1569" s="99"/>
    </row>
    <row r="1570" spans="1:11">
      <c r="A1570" s="189"/>
      <c r="B1570" s="191"/>
      <c r="C1570" s="101" t="s">
        <v>123</v>
      </c>
      <c r="D1570" s="51">
        <v>183.41603328381942</v>
      </c>
      <c r="E1570" s="52">
        <v>146.85769656467494</v>
      </c>
      <c r="F1570" s="52">
        <v>110.21359160555315</v>
      </c>
      <c r="G1570" s="60">
        <f t="shared" si="24"/>
        <v>0.60089398746841161</v>
      </c>
      <c r="H1570" s="52">
        <v>36.016274327089555</v>
      </c>
      <c r="I1570" s="54" t="s">
        <v>10</v>
      </c>
      <c r="J1570" s="54" t="s">
        <v>10</v>
      </c>
      <c r="K1570" s="99"/>
    </row>
    <row r="1571" spans="1:11">
      <c r="A1571" s="189"/>
      <c r="B1571" s="191"/>
      <c r="C1571" s="101" t="s">
        <v>124</v>
      </c>
      <c r="D1571" s="51">
        <v>2.2581473207841105</v>
      </c>
      <c r="E1571" s="52">
        <v>1.1290736603920553</v>
      </c>
      <c r="F1571" s="52">
        <v>3.2156017847965734</v>
      </c>
      <c r="G1571" s="60">
        <f t="shared" si="24"/>
        <v>1.4239999999999999</v>
      </c>
      <c r="H1571" s="52">
        <v>0</v>
      </c>
      <c r="I1571" s="54" t="s">
        <v>10</v>
      </c>
      <c r="J1571" s="54" t="s">
        <v>10</v>
      </c>
      <c r="K1571" s="99"/>
    </row>
    <row r="1572" spans="1:11">
      <c r="A1572" s="189"/>
      <c r="B1572" s="191"/>
      <c r="C1572" s="101" t="s">
        <v>125</v>
      </c>
      <c r="D1572" s="51">
        <v>80.549371873541475</v>
      </c>
      <c r="E1572" s="52">
        <v>57.654744951740469</v>
      </c>
      <c r="F1572" s="52">
        <v>46.071888762032245</v>
      </c>
      <c r="G1572" s="60">
        <f t="shared" si="24"/>
        <v>0.5719708011424699</v>
      </c>
      <c r="H1572" s="52">
        <v>0</v>
      </c>
      <c r="I1572" s="54" t="s">
        <v>10</v>
      </c>
      <c r="J1572" s="54" t="s">
        <v>10</v>
      </c>
      <c r="K1572" s="99"/>
    </row>
    <row r="1573" spans="1:11">
      <c r="A1573" s="189"/>
      <c r="B1573" s="191"/>
      <c r="C1573" s="101" t="s">
        <v>126</v>
      </c>
      <c r="D1573" s="51">
        <v>589.65621969933659</v>
      </c>
      <c r="E1573" s="52">
        <v>495.77846114734638</v>
      </c>
      <c r="F1573" s="52">
        <v>397.4168637165962</v>
      </c>
      <c r="G1573" s="60">
        <f t="shared" si="24"/>
        <v>0.67398061860390024</v>
      </c>
      <c r="H1573" s="52">
        <v>19.152890783153307</v>
      </c>
      <c r="I1573" s="54" t="s">
        <v>10</v>
      </c>
      <c r="J1573" s="54" t="s">
        <v>10</v>
      </c>
      <c r="K1573" s="99"/>
    </row>
    <row r="1574" spans="1:11" ht="24">
      <c r="A1574" s="189"/>
      <c r="B1574" s="191"/>
      <c r="C1574" s="101" t="s">
        <v>127</v>
      </c>
      <c r="D1574" s="51">
        <v>166.69341643278625</v>
      </c>
      <c r="E1574" s="52">
        <v>106.69277762332767</v>
      </c>
      <c r="F1574" s="52">
        <v>80.604036452793451</v>
      </c>
      <c r="G1574" s="60">
        <f t="shared" si="24"/>
        <v>0.48354661016438183</v>
      </c>
      <c r="H1574" s="52">
        <v>0</v>
      </c>
      <c r="I1574" s="52">
        <v>0</v>
      </c>
      <c r="J1574" s="52">
        <v>0</v>
      </c>
      <c r="K1574" s="99"/>
    </row>
    <row r="1575" spans="1:11">
      <c r="A1575" s="189"/>
      <c r="B1575" s="191"/>
      <c r="C1575" s="101" t="s">
        <v>55</v>
      </c>
      <c r="D1575" s="51">
        <v>1549.7999637762646</v>
      </c>
      <c r="E1575" s="52">
        <v>1239.7435457122326</v>
      </c>
      <c r="F1575" s="52">
        <v>969.25151185208347</v>
      </c>
      <c r="G1575" s="60">
        <f t="shared" si="24"/>
        <v>0.62540426797429483</v>
      </c>
      <c r="H1575" s="52">
        <v>169.83640792487662</v>
      </c>
      <c r="I1575" s="52">
        <v>0</v>
      </c>
      <c r="J1575" s="52">
        <v>0</v>
      </c>
      <c r="K1575" s="99"/>
    </row>
    <row r="1576" spans="1:11" ht="24">
      <c r="A1576" s="189"/>
      <c r="B1576" s="192" t="s">
        <v>55</v>
      </c>
      <c r="C1576" s="101" t="s">
        <v>56</v>
      </c>
      <c r="D1576" s="51">
        <v>372.00289542671811</v>
      </c>
      <c r="E1576" s="52">
        <v>361.87896227644836</v>
      </c>
      <c r="F1576" s="52">
        <v>217.60122268450453</v>
      </c>
      <c r="G1576" s="60">
        <f t="shared" si="24"/>
        <v>0.58494497048174299</v>
      </c>
      <c r="H1576" s="52">
        <v>82.034686624356453</v>
      </c>
      <c r="I1576" s="52">
        <v>0.54455445544554459</v>
      </c>
      <c r="J1576" s="54" t="s">
        <v>10</v>
      </c>
      <c r="K1576" s="99"/>
    </row>
    <row r="1577" spans="1:11">
      <c r="A1577" s="189"/>
      <c r="B1577" s="191"/>
      <c r="C1577" s="101" t="s">
        <v>57</v>
      </c>
      <c r="D1577" s="51">
        <v>20.861939134329123</v>
      </c>
      <c r="E1577" s="52">
        <v>20.861939134329123</v>
      </c>
      <c r="F1577" s="52">
        <v>4.5896266095524068</v>
      </c>
      <c r="G1577" s="60">
        <f t="shared" si="24"/>
        <v>0.21999999999999997</v>
      </c>
      <c r="H1577" s="52">
        <v>1.8358506438209627</v>
      </c>
      <c r="I1577" s="54" t="s">
        <v>10</v>
      </c>
      <c r="J1577" s="54" t="s">
        <v>10</v>
      </c>
      <c r="K1577" s="99"/>
    </row>
    <row r="1578" spans="1:11" ht="24">
      <c r="A1578" s="189"/>
      <c r="B1578" s="191"/>
      <c r="C1578" s="101" t="s">
        <v>58</v>
      </c>
      <c r="D1578" s="51">
        <v>440.15025469395221</v>
      </c>
      <c r="E1578" s="52">
        <v>368.51736619902124</v>
      </c>
      <c r="F1578" s="52">
        <v>238.8317374869392</v>
      </c>
      <c r="G1578" s="60">
        <f t="shared" si="24"/>
        <v>0.54261410720528847</v>
      </c>
      <c r="H1578" s="52">
        <v>164.91624057620666</v>
      </c>
      <c r="I1578" s="54" t="s">
        <v>10</v>
      </c>
      <c r="J1578" s="54" t="s">
        <v>10</v>
      </c>
      <c r="K1578" s="99"/>
    </row>
    <row r="1579" spans="1:11">
      <c r="A1579" s="189"/>
      <c r="B1579" s="191"/>
      <c r="C1579" s="101" t="s">
        <v>59</v>
      </c>
      <c r="D1579" s="51">
        <v>121.29837891424739</v>
      </c>
      <c r="E1579" s="52">
        <v>121.29837891424739</v>
      </c>
      <c r="F1579" s="52">
        <v>97.17123786339809</v>
      </c>
      <c r="G1579" s="60">
        <f t="shared" si="24"/>
        <v>0.80109263399219766</v>
      </c>
      <c r="H1579" s="52">
        <v>35.854954283688066</v>
      </c>
      <c r="I1579" s="54" t="s">
        <v>10</v>
      </c>
      <c r="J1579" s="54" t="s">
        <v>10</v>
      </c>
      <c r="K1579" s="99"/>
    </row>
    <row r="1580" spans="1:11">
      <c r="A1580" s="189"/>
      <c r="B1580" s="191"/>
      <c r="C1580" s="101" t="s">
        <v>60</v>
      </c>
      <c r="D1580" s="51">
        <v>58.513724145989194</v>
      </c>
      <c r="E1580" s="52">
        <v>53.37294460008065</v>
      </c>
      <c r="F1580" s="52">
        <v>47.418787778350691</v>
      </c>
      <c r="G1580" s="60">
        <f t="shared" si="24"/>
        <v>0.81038745132753609</v>
      </c>
      <c r="H1580" s="52">
        <v>28.161630830665288</v>
      </c>
      <c r="I1580" s="54" t="s">
        <v>10</v>
      </c>
      <c r="J1580" s="54" t="s">
        <v>10</v>
      </c>
      <c r="K1580" s="99"/>
    </row>
    <row r="1581" spans="1:11">
      <c r="A1581" s="189"/>
      <c r="B1581" s="191"/>
      <c r="C1581" s="101" t="s">
        <v>61</v>
      </c>
      <c r="D1581" s="51">
        <v>21.18470644326311</v>
      </c>
      <c r="E1581" s="52">
        <v>21.18470644326311</v>
      </c>
      <c r="F1581" s="52">
        <v>27.020092045164134</v>
      </c>
      <c r="G1581" s="60">
        <f t="shared" si="24"/>
        <v>1.2754527478362447</v>
      </c>
      <c r="H1581" s="52">
        <v>15.155953167225739</v>
      </c>
      <c r="I1581" s="52">
        <v>2.4690031257073795</v>
      </c>
      <c r="J1581" s="52">
        <v>2.4690031257073795</v>
      </c>
      <c r="K1581" s="99"/>
    </row>
    <row r="1582" spans="1:11" ht="24">
      <c r="A1582" s="189"/>
      <c r="B1582" s="191"/>
      <c r="C1582" s="101" t="s">
        <v>67</v>
      </c>
      <c r="D1582" s="51">
        <v>28.568850048711962</v>
      </c>
      <c r="E1582" s="52">
        <v>22.629642899519368</v>
      </c>
      <c r="F1582" s="52">
        <v>16.921331905709849</v>
      </c>
      <c r="G1582" s="60">
        <f t="shared" si="24"/>
        <v>0.59230007077140834</v>
      </c>
      <c r="H1582" s="52">
        <v>3.4261592737824027</v>
      </c>
      <c r="I1582" s="52">
        <v>0.96240429038831543</v>
      </c>
      <c r="J1582" s="54" t="s">
        <v>10</v>
      </c>
      <c r="K1582" s="99"/>
    </row>
    <row r="1583" spans="1:11">
      <c r="A1583" s="189"/>
      <c r="B1583" s="191"/>
      <c r="C1583" s="101" t="s">
        <v>68</v>
      </c>
      <c r="D1583" s="51">
        <v>3.2851490228135405</v>
      </c>
      <c r="E1583" s="52">
        <v>3.2851490228135405</v>
      </c>
      <c r="F1583" s="52">
        <v>1.0840991775284683</v>
      </c>
      <c r="G1583" s="60">
        <f t="shared" si="24"/>
        <v>0.32999999999999996</v>
      </c>
      <c r="H1583" s="52">
        <v>0.72273278501897886</v>
      </c>
      <c r="I1583" s="54" t="s">
        <v>10</v>
      </c>
      <c r="J1583" s="54" t="s">
        <v>10</v>
      </c>
      <c r="K1583" s="99"/>
    </row>
    <row r="1584" spans="1:11">
      <c r="A1584" s="189"/>
      <c r="B1584" s="191"/>
      <c r="C1584" s="101" t="s">
        <v>69</v>
      </c>
      <c r="D1584" s="51">
        <v>44.788822447622337</v>
      </c>
      <c r="E1584" s="52">
        <v>44.788822447622337</v>
      </c>
      <c r="F1584" s="52">
        <v>19.725087396732782</v>
      </c>
      <c r="G1584" s="60">
        <f t="shared" si="24"/>
        <v>0.44040200922451156</v>
      </c>
      <c r="H1584" s="52">
        <v>9.8375436983663889</v>
      </c>
      <c r="I1584" s="54" t="s">
        <v>10</v>
      </c>
      <c r="J1584" s="54" t="s">
        <v>10</v>
      </c>
      <c r="K1584" s="99"/>
    </row>
    <row r="1585" spans="1:11">
      <c r="A1585" s="189"/>
      <c r="B1585" s="191"/>
      <c r="C1585" s="101" t="s">
        <v>72</v>
      </c>
      <c r="D1585" s="51">
        <v>48.293123006711305</v>
      </c>
      <c r="E1585" s="52">
        <v>48.293123006711305</v>
      </c>
      <c r="F1585" s="52">
        <v>17.192351790389225</v>
      </c>
      <c r="G1585" s="60">
        <f t="shared" si="24"/>
        <v>0.35599999999999998</v>
      </c>
      <c r="H1585" s="52">
        <v>0</v>
      </c>
      <c r="I1585" s="54" t="s">
        <v>10</v>
      </c>
      <c r="J1585" s="54" t="s">
        <v>10</v>
      </c>
      <c r="K1585" s="99"/>
    </row>
    <row r="1586" spans="1:11">
      <c r="A1586" s="189"/>
      <c r="B1586" s="191"/>
      <c r="C1586" s="101" t="s">
        <v>73</v>
      </c>
      <c r="D1586" s="51">
        <v>25.359305932613161</v>
      </c>
      <c r="E1586" s="52">
        <v>25.359305932613161</v>
      </c>
      <c r="F1586" s="52">
        <v>15.467912912010284</v>
      </c>
      <c r="G1586" s="60">
        <f t="shared" si="24"/>
        <v>0.6099501679230851</v>
      </c>
      <c r="H1586" s="52">
        <v>10</v>
      </c>
      <c r="I1586" s="52">
        <v>0</v>
      </c>
      <c r="J1586" s="52">
        <v>0</v>
      </c>
      <c r="K1586" s="99"/>
    </row>
    <row r="1587" spans="1:11">
      <c r="A1587" s="189"/>
      <c r="B1587" s="191"/>
      <c r="C1587" s="101" t="s">
        <v>74</v>
      </c>
      <c r="D1587" s="51">
        <v>98.632149131351653</v>
      </c>
      <c r="E1587" s="52">
        <v>98.632149131351653</v>
      </c>
      <c r="F1587" s="52">
        <v>22.092708609817315</v>
      </c>
      <c r="G1587" s="60">
        <f t="shared" si="24"/>
        <v>0.22399094822922019</v>
      </c>
      <c r="H1587" s="52">
        <v>0</v>
      </c>
      <c r="I1587" s="52">
        <v>0.1607142857142857</v>
      </c>
      <c r="J1587" s="52">
        <v>0.10714285714285715</v>
      </c>
      <c r="K1587" s="99"/>
    </row>
    <row r="1588" spans="1:11">
      <c r="A1588" s="189"/>
      <c r="B1588" s="191"/>
      <c r="C1588" s="101" t="s">
        <v>75</v>
      </c>
      <c r="D1588" s="51">
        <v>84.091071483298762</v>
      </c>
      <c r="E1588" s="52">
        <v>84.091071483298762</v>
      </c>
      <c r="F1588" s="52">
        <v>70.604767566165947</v>
      </c>
      <c r="G1588" s="60">
        <f t="shared" si="24"/>
        <v>0.839622641509434</v>
      </c>
      <c r="H1588" s="52">
        <v>49.423337296316163</v>
      </c>
      <c r="I1588" s="54" t="s">
        <v>10</v>
      </c>
      <c r="J1588" s="54" t="s">
        <v>10</v>
      </c>
      <c r="K1588" s="99"/>
    </row>
    <row r="1589" spans="1:11">
      <c r="A1589" s="189"/>
      <c r="B1589" s="191"/>
      <c r="C1589" s="101" t="s">
        <v>76</v>
      </c>
      <c r="D1589" s="51">
        <v>28.617662314887561</v>
      </c>
      <c r="E1589" s="52">
        <v>28.617662314887561</v>
      </c>
      <c r="F1589" s="52">
        <v>37.011070597310038</v>
      </c>
      <c r="G1589" s="60">
        <f t="shared" si="24"/>
        <v>1.293294685990338</v>
      </c>
      <c r="H1589" s="52">
        <v>0</v>
      </c>
      <c r="I1589" s="54" t="s">
        <v>10</v>
      </c>
      <c r="J1589" s="54" t="s">
        <v>10</v>
      </c>
      <c r="K1589" s="99"/>
    </row>
    <row r="1590" spans="1:11">
      <c r="A1590" s="189"/>
      <c r="B1590" s="191"/>
      <c r="C1590" s="101" t="s">
        <v>77</v>
      </c>
      <c r="D1590" s="51">
        <v>83.927179523167069</v>
      </c>
      <c r="E1590" s="52">
        <v>83.927179523167069</v>
      </c>
      <c r="F1590" s="52">
        <v>26.47368644530799</v>
      </c>
      <c r="G1590" s="60">
        <f t="shared" si="24"/>
        <v>0.31543638897099185</v>
      </c>
      <c r="H1590" s="52">
        <v>0</v>
      </c>
      <c r="I1590" s="54" t="s">
        <v>10</v>
      </c>
      <c r="J1590" s="54" t="s">
        <v>10</v>
      </c>
      <c r="K1590" s="99"/>
    </row>
    <row r="1591" spans="1:11" ht="24">
      <c r="A1591" s="189"/>
      <c r="B1591" s="191"/>
      <c r="C1591" s="101" t="s">
        <v>80</v>
      </c>
      <c r="D1591" s="51">
        <v>47.348888935708715</v>
      </c>
      <c r="E1591" s="52">
        <v>47.348888935708715</v>
      </c>
      <c r="F1591" s="52">
        <v>12.114607205872371</v>
      </c>
      <c r="G1591" s="60">
        <f t="shared" si="24"/>
        <v>0.25585832061068703</v>
      </c>
      <c r="H1591" s="52">
        <v>11.041038016006727</v>
      </c>
      <c r="I1591" s="54" t="s">
        <v>10</v>
      </c>
      <c r="J1591" s="54" t="s">
        <v>10</v>
      </c>
      <c r="K1591" s="99"/>
    </row>
    <row r="1592" spans="1:11">
      <c r="A1592" s="189"/>
      <c r="B1592" s="191"/>
      <c r="C1592" s="101" t="s">
        <v>85</v>
      </c>
      <c r="D1592" s="51">
        <v>10.908002406645187</v>
      </c>
      <c r="E1592" s="52">
        <v>10.908002406645187</v>
      </c>
      <c r="F1592" s="52">
        <v>7.6792336942782109</v>
      </c>
      <c r="G1592" s="60">
        <f t="shared" si="24"/>
        <v>0.70399999999999996</v>
      </c>
      <c r="H1592" s="52">
        <v>2.094336462075876</v>
      </c>
      <c r="I1592" s="54" t="s">
        <v>10</v>
      </c>
      <c r="J1592" s="54" t="s">
        <v>10</v>
      </c>
      <c r="K1592" s="99"/>
    </row>
    <row r="1593" spans="1:11">
      <c r="A1593" s="189"/>
      <c r="B1593" s="191"/>
      <c r="C1593" s="101" t="s">
        <v>86</v>
      </c>
      <c r="D1593" s="51">
        <v>177.88648256954991</v>
      </c>
      <c r="E1593" s="52">
        <v>148.772112633158</v>
      </c>
      <c r="F1593" s="52">
        <v>54.276727335945431</v>
      </c>
      <c r="G1593" s="60">
        <f t="shared" si="24"/>
        <v>0.30512002121760073</v>
      </c>
      <c r="H1593" s="52">
        <v>11.229166666666668</v>
      </c>
      <c r="I1593" s="52">
        <v>0</v>
      </c>
      <c r="J1593" s="52">
        <v>0</v>
      </c>
      <c r="K1593" s="99"/>
    </row>
    <row r="1594" spans="1:11">
      <c r="A1594" s="189"/>
      <c r="B1594" s="191"/>
      <c r="C1594" s="101" t="s">
        <v>87</v>
      </c>
      <c r="D1594" s="51">
        <v>7.12</v>
      </c>
      <c r="E1594" s="52">
        <v>7.12</v>
      </c>
      <c r="F1594" s="52">
        <v>14.25</v>
      </c>
      <c r="G1594" s="60">
        <f t="shared" si="24"/>
        <v>2.0014044943820224</v>
      </c>
      <c r="H1594" s="52">
        <v>0</v>
      </c>
      <c r="I1594" s="52">
        <v>1.75</v>
      </c>
      <c r="J1594" s="54" t="s">
        <v>10</v>
      </c>
      <c r="K1594" s="99"/>
    </row>
    <row r="1595" spans="1:11">
      <c r="A1595" s="189"/>
      <c r="B1595" s="191"/>
      <c r="C1595" s="101" t="s">
        <v>88</v>
      </c>
      <c r="D1595" s="51">
        <v>6.8659757443120872</v>
      </c>
      <c r="E1595" s="52">
        <v>6.8659757443120872</v>
      </c>
      <c r="F1595" s="52">
        <v>4.6184624591353378</v>
      </c>
      <c r="G1595" s="60">
        <f t="shared" si="24"/>
        <v>0.67265930308031818</v>
      </c>
      <c r="H1595" s="52">
        <v>0</v>
      </c>
      <c r="I1595" s="54" t="s">
        <v>10</v>
      </c>
      <c r="J1595" s="54" t="s">
        <v>10</v>
      </c>
      <c r="K1595" s="99"/>
    </row>
    <row r="1596" spans="1:11">
      <c r="A1596" s="189"/>
      <c r="B1596" s="191"/>
      <c r="C1596" s="101" t="s">
        <v>89</v>
      </c>
      <c r="D1596" s="51">
        <v>17.480649336428158</v>
      </c>
      <c r="E1596" s="52">
        <v>17.480649336428158</v>
      </c>
      <c r="F1596" s="52">
        <v>15.254211511188451</v>
      </c>
      <c r="G1596" s="60">
        <f t="shared" si="24"/>
        <v>0.87263414634146319</v>
      </c>
      <c r="H1596" s="52">
        <v>0</v>
      </c>
      <c r="I1596" s="54" t="s">
        <v>10</v>
      </c>
      <c r="J1596" s="54" t="s">
        <v>10</v>
      </c>
      <c r="K1596" s="99"/>
    </row>
    <row r="1597" spans="1:11">
      <c r="A1597" s="189"/>
      <c r="B1597" s="191"/>
      <c r="C1597" s="101" t="s">
        <v>91</v>
      </c>
      <c r="D1597" s="51">
        <v>14.046447060571888</v>
      </c>
      <c r="E1597" s="52">
        <v>14.046447060571888</v>
      </c>
      <c r="F1597" s="52">
        <v>15.001605460690778</v>
      </c>
      <c r="G1597" s="60">
        <f t="shared" si="24"/>
        <v>1.0680000000000001</v>
      </c>
      <c r="H1597" s="52">
        <v>12.501337883908981</v>
      </c>
      <c r="I1597" s="54" t="s">
        <v>10</v>
      </c>
      <c r="J1597" s="54" t="s">
        <v>10</v>
      </c>
      <c r="K1597" s="99"/>
    </row>
    <row r="1598" spans="1:11">
      <c r="A1598" s="189"/>
      <c r="B1598" s="191"/>
      <c r="C1598" s="101" t="s">
        <v>93</v>
      </c>
      <c r="D1598" s="51">
        <v>133.81214605216934</v>
      </c>
      <c r="E1598" s="52">
        <v>133.81214605216934</v>
      </c>
      <c r="F1598" s="52">
        <v>117.54668417050763</v>
      </c>
      <c r="G1598" s="60">
        <f t="shared" si="24"/>
        <v>0.87844554951446419</v>
      </c>
      <c r="H1598" s="52">
        <v>59.377483354131002</v>
      </c>
      <c r="I1598" s="54" t="s">
        <v>10</v>
      </c>
      <c r="J1598" s="54" t="s">
        <v>10</v>
      </c>
      <c r="K1598" s="99"/>
    </row>
    <row r="1599" spans="1:11">
      <c r="A1599" s="189"/>
      <c r="B1599" s="191"/>
      <c r="C1599" s="101" t="s">
        <v>94</v>
      </c>
      <c r="D1599" s="51">
        <v>137.871019931783</v>
      </c>
      <c r="E1599" s="52">
        <v>137.871019931783</v>
      </c>
      <c r="F1599" s="52">
        <v>35.567225095596406</v>
      </c>
      <c r="G1599" s="60">
        <f t="shared" si="24"/>
        <v>0.25797462812123001</v>
      </c>
      <c r="H1599" s="52">
        <v>9.8487198332161903</v>
      </c>
      <c r="I1599" s="54" t="s">
        <v>10</v>
      </c>
      <c r="J1599" s="54" t="s">
        <v>10</v>
      </c>
      <c r="K1599" s="99"/>
    </row>
    <row r="1600" spans="1:11">
      <c r="A1600" s="189"/>
      <c r="B1600" s="191"/>
      <c r="C1600" s="101" t="s">
        <v>97</v>
      </c>
      <c r="D1600" s="51">
        <v>17.986037159336419</v>
      </c>
      <c r="E1600" s="52">
        <v>17.986037159336419</v>
      </c>
      <c r="F1600" s="52">
        <v>15.641936105666666</v>
      </c>
      <c r="G1600" s="60">
        <f t="shared" si="24"/>
        <v>0.86967106578822184</v>
      </c>
      <c r="H1600" s="52">
        <v>8.2732978364814809</v>
      </c>
      <c r="I1600" s="52">
        <v>0</v>
      </c>
      <c r="J1600" s="52">
        <v>0</v>
      </c>
      <c r="K1600" s="99"/>
    </row>
    <row r="1601" spans="1:11">
      <c r="A1601" s="189"/>
      <c r="B1601" s="191"/>
      <c r="C1601" s="101" t="s">
        <v>99</v>
      </c>
      <c r="D1601" s="51">
        <v>114.97087146304506</v>
      </c>
      <c r="E1601" s="52">
        <v>114.97087146304506</v>
      </c>
      <c r="F1601" s="52">
        <v>154.2572843445443</v>
      </c>
      <c r="G1601" s="60">
        <f t="shared" si="24"/>
        <v>1.3417075332348596</v>
      </c>
      <c r="H1601" s="52">
        <v>128.77688618455127</v>
      </c>
      <c r="I1601" s="54" t="s">
        <v>10</v>
      </c>
      <c r="J1601" s="54" t="s">
        <v>10</v>
      </c>
      <c r="K1601" s="99"/>
    </row>
    <row r="1602" spans="1:11">
      <c r="A1602" s="189"/>
      <c r="B1602" s="191"/>
      <c r="C1602" s="101" t="s">
        <v>105</v>
      </c>
      <c r="D1602" s="51">
        <v>354.52916924333158</v>
      </c>
      <c r="E1602" s="52">
        <v>335.9169732146708</v>
      </c>
      <c r="F1602" s="52">
        <v>203.83809348158664</v>
      </c>
      <c r="G1602" s="60">
        <f t="shared" si="24"/>
        <v>0.57495436529704014</v>
      </c>
      <c r="H1602" s="52">
        <v>132.52983832695952</v>
      </c>
      <c r="I1602" s="54" t="s">
        <v>10</v>
      </c>
      <c r="J1602" s="54" t="s">
        <v>10</v>
      </c>
      <c r="K1602" s="99"/>
    </row>
    <row r="1603" spans="1:11" ht="24">
      <c r="A1603" s="189"/>
      <c r="B1603" s="191"/>
      <c r="C1603" s="101" t="s">
        <v>107</v>
      </c>
      <c r="D1603" s="51">
        <v>14.044352472860586</v>
      </c>
      <c r="E1603" s="52">
        <v>14.044352472860586</v>
      </c>
      <c r="F1603" s="52">
        <v>9.999578960676736</v>
      </c>
      <c r="G1603" s="60">
        <f t="shared" si="24"/>
        <v>0.71199999999999986</v>
      </c>
      <c r="H1603" s="52">
        <v>7.4996842205075538</v>
      </c>
      <c r="I1603" s="54" t="s">
        <v>10</v>
      </c>
      <c r="J1603" s="54" t="s">
        <v>10</v>
      </c>
      <c r="K1603" s="99"/>
    </row>
    <row r="1604" spans="1:11">
      <c r="A1604" s="189"/>
      <c r="B1604" s="191"/>
      <c r="C1604" s="101" t="s">
        <v>111</v>
      </c>
      <c r="D1604" s="51">
        <v>1067.2720897900208</v>
      </c>
      <c r="E1604" s="52">
        <v>966.41905736105991</v>
      </c>
      <c r="F1604" s="52">
        <v>530.99894257220842</v>
      </c>
      <c r="G1604" s="60">
        <f t="shared" si="24"/>
        <v>0.49752911900533181</v>
      </c>
      <c r="H1604" s="52">
        <v>114.69685112635381</v>
      </c>
      <c r="I1604" s="52">
        <v>0</v>
      </c>
      <c r="J1604" s="52">
        <v>0</v>
      </c>
      <c r="K1604" s="99"/>
    </row>
    <row r="1605" spans="1:11">
      <c r="A1605" s="189"/>
      <c r="B1605" s="191"/>
      <c r="C1605" s="101" t="s">
        <v>112</v>
      </c>
      <c r="D1605" s="51">
        <v>380.36065818919229</v>
      </c>
      <c r="E1605" s="52">
        <v>243.16016289364296</v>
      </c>
      <c r="F1605" s="52">
        <v>205.68855668765116</v>
      </c>
      <c r="G1605" s="60">
        <f t="shared" ref="G1605:G1668" si="25">F1605/D1605</f>
        <v>0.54077242811305992</v>
      </c>
      <c r="H1605" s="52">
        <v>9.5713462970137737</v>
      </c>
      <c r="I1605" s="54" t="s">
        <v>10</v>
      </c>
      <c r="J1605" s="54" t="s">
        <v>10</v>
      </c>
      <c r="K1605" s="99"/>
    </row>
    <row r="1606" spans="1:11">
      <c r="A1606" s="189"/>
      <c r="B1606" s="191"/>
      <c r="C1606" s="101" t="s">
        <v>54</v>
      </c>
      <c r="D1606" s="51">
        <v>72.205128872389565</v>
      </c>
      <c r="E1606" s="52">
        <v>68.859844748820436</v>
      </c>
      <c r="F1606" s="52">
        <v>48.559276651226675</v>
      </c>
      <c r="G1606" s="60">
        <f t="shared" si="25"/>
        <v>0.67251838490652149</v>
      </c>
      <c r="H1606" s="52">
        <v>2.2520452719867348</v>
      </c>
      <c r="I1606" s="54" t="s">
        <v>10</v>
      </c>
      <c r="J1606" s="54" t="s">
        <v>10</v>
      </c>
      <c r="K1606" s="99"/>
    </row>
    <row r="1607" spans="1:11">
      <c r="A1607" s="189"/>
      <c r="B1607" s="191"/>
      <c r="C1607" s="101" t="s">
        <v>113</v>
      </c>
      <c r="D1607" s="51">
        <v>69.40187076502967</v>
      </c>
      <c r="E1607" s="52">
        <v>69.40187076502967</v>
      </c>
      <c r="F1607" s="52">
        <v>36.51764830550249</v>
      </c>
      <c r="G1607" s="60">
        <f t="shared" si="25"/>
        <v>0.52617671401306176</v>
      </c>
      <c r="H1607" s="52">
        <v>1.7113316331446045</v>
      </c>
      <c r="I1607" s="52">
        <v>0</v>
      </c>
      <c r="J1607" s="52">
        <v>0</v>
      </c>
      <c r="K1607" s="99"/>
    </row>
    <row r="1608" spans="1:11" ht="24">
      <c r="A1608" s="189"/>
      <c r="B1608" s="191"/>
      <c r="C1608" s="101" t="s">
        <v>114</v>
      </c>
      <c r="D1608" s="51">
        <v>150.1498768445004</v>
      </c>
      <c r="E1608" s="52">
        <v>130.64603930851123</v>
      </c>
      <c r="F1608" s="52">
        <v>63.100893772752556</v>
      </c>
      <c r="G1608" s="60">
        <f t="shared" si="25"/>
        <v>0.42025271747709581</v>
      </c>
      <c r="H1608" s="52">
        <v>5.093434477767822</v>
      </c>
      <c r="I1608" s="54" t="s">
        <v>10</v>
      </c>
      <c r="J1608" s="54" t="s">
        <v>10</v>
      </c>
      <c r="K1608" s="99"/>
    </row>
    <row r="1609" spans="1:11" ht="24">
      <c r="A1609" s="189"/>
      <c r="B1609" s="191"/>
      <c r="C1609" s="101" t="s">
        <v>115</v>
      </c>
      <c r="D1609" s="51">
        <v>12.804373403708192</v>
      </c>
      <c r="E1609" s="52">
        <v>3.6228435175343314</v>
      </c>
      <c r="F1609" s="52">
        <v>12.619374476696713</v>
      </c>
      <c r="G1609" s="60">
        <f t="shared" si="25"/>
        <v>0.98555189534242238</v>
      </c>
      <c r="H1609" s="52">
        <v>0</v>
      </c>
      <c r="I1609" s="54" t="s">
        <v>10</v>
      </c>
      <c r="J1609" s="54" t="s">
        <v>10</v>
      </c>
      <c r="K1609" s="99"/>
    </row>
    <row r="1610" spans="1:11">
      <c r="A1610" s="189"/>
      <c r="B1610" s="191"/>
      <c r="C1610" s="101" t="s">
        <v>116</v>
      </c>
      <c r="D1610" s="51">
        <v>462.02870851031122</v>
      </c>
      <c r="E1610" s="52">
        <v>261.71202710330743</v>
      </c>
      <c r="F1610" s="52">
        <v>105.54588627906195</v>
      </c>
      <c r="G1610" s="60">
        <f t="shared" si="25"/>
        <v>0.22844010412116297</v>
      </c>
      <c r="H1610" s="52">
        <v>23.885501350483306</v>
      </c>
      <c r="I1610" s="52">
        <v>0</v>
      </c>
      <c r="J1610" s="52">
        <v>0</v>
      </c>
      <c r="K1610" s="99"/>
    </row>
    <row r="1611" spans="1:11">
      <c r="A1611" s="189"/>
      <c r="B1611" s="191"/>
      <c r="C1611" s="101" t="s">
        <v>117</v>
      </c>
      <c r="D1611" s="51">
        <v>1319.0185620930542</v>
      </c>
      <c r="E1611" s="52">
        <v>1089.3511144527993</v>
      </c>
      <c r="F1611" s="52">
        <v>549.66119283297689</v>
      </c>
      <c r="G1611" s="60">
        <f t="shared" si="25"/>
        <v>0.41671983141826274</v>
      </c>
      <c r="H1611" s="52">
        <v>52.475435523527835</v>
      </c>
      <c r="I1611" s="52">
        <v>33.872572943662725</v>
      </c>
      <c r="J1611" s="52">
        <v>0</v>
      </c>
      <c r="K1611" s="99"/>
    </row>
    <row r="1612" spans="1:11">
      <c r="A1612" s="189"/>
      <c r="B1612" s="191"/>
      <c r="C1612" s="101" t="s">
        <v>118</v>
      </c>
      <c r="D1612" s="51">
        <v>43.943958025116856</v>
      </c>
      <c r="E1612" s="52">
        <v>43.943958025116856</v>
      </c>
      <c r="F1612" s="52">
        <v>5.4368345063741321</v>
      </c>
      <c r="G1612" s="60">
        <f t="shared" si="25"/>
        <v>0.12372200299451006</v>
      </c>
      <c r="H1612" s="52">
        <v>0</v>
      </c>
      <c r="I1612" s="54" t="s">
        <v>10</v>
      </c>
      <c r="J1612" s="54" t="s">
        <v>10</v>
      </c>
      <c r="K1612" s="99"/>
    </row>
    <row r="1613" spans="1:11">
      <c r="A1613" s="189"/>
      <c r="B1613" s="191"/>
      <c r="C1613" s="101" t="s">
        <v>119</v>
      </c>
      <c r="D1613" s="51">
        <v>118.76380790885511</v>
      </c>
      <c r="E1613" s="52">
        <v>97.018249888423327</v>
      </c>
      <c r="F1613" s="52">
        <v>68.528735742454955</v>
      </c>
      <c r="G1613" s="60">
        <f t="shared" si="25"/>
        <v>0.57701699658406969</v>
      </c>
      <c r="H1613" s="52">
        <v>8.2457224278972454</v>
      </c>
      <c r="I1613" s="54" t="s">
        <v>10</v>
      </c>
      <c r="J1613" s="54" t="s">
        <v>10</v>
      </c>
      <c r="K1613" s="99"/>
    </row>
    <row r="1614" spans="1:11" ht="24">
      <c r="A1614" s="189"/>
      <c r="B1614" s="191"/>
      <c r="C1614" s="101" t="s">
        <v>120</v>
      </c>
      <c r="D1614" s="51">
        <v>92.536392704576883</v>
      </c>
      <c r="E1614" s="52">
        <v>86.382573266810809</v>
      </c>
      <c r="F1614" s="52">
        <v>27.414334156218825</v>
      </c>
      <c r="G1614" s="60">
        <f t="shared" si="25"/>
        <v>0.29625462323498269</v>
      </c>
      <c r="H1614" s="52">
        <v>3.1915110374493034</v>
      </c>
      <c r="I1614" s="54" t="s">
        <v>10</v>
      </c>
      <c r="J1614" s="54" t="s">
        <v>10</v>
      </c>
      <c r="K1614" s="99"/>
    </row>
    <row r="1615" spans="1:11">
      <c r="A1615" s="189"/>
      <c r="B1615" s="191"/>
      <c r="C1615" s="101" t="s">
        <v>122</v>
      </c>
      <c r="D1615" s="51">
        <v>527.22677516599674</v>
      </c>
      <c r="E1615" s="52">
        <v>431.630791764751</v>
      </c>
      <c r="F1615" s="52">
        <v>331.72952953031182</v>
      </c>
      <c r="G1615" s="60">
        <f t="shared" si="25"/>
        <v>0.62919704604506699</v>
      </c>
      <c r="H1615" s="52">
        <v>114.66724281463377</v>
      </c>
      <c r="I1615" s="54" t="s">
        <v>10</v>
      </c>
      <c r="J1615" s="54" t="s">
        <v>10</v>
      </c>
      <c r="K1615" s="99"/>
    </row>
    <row r="1616" spans="1:11">
      <c r="A1616" s="189"/>
      <c r="B1616" s="191"/>
      <c r="C1616" s="101" t="s">
        <v>123</v>
      </c>
      <c r="D1616" s="51">
        <v>183.41603328381942</v>
      </c>
      <c r="E1616" s="52">
        <v>146.85769656467494</v>
      </c>
      <c r="F1616" s="52">
        <v>110.21359160555315</v>
      </c>
      <c r="G1616" s="60">
        <f t="shared" si="25"/>
        <v>0.60089398746841161</v>
      </c>
      <c r="H1616" s="52">
        <v>36.016274327089555</v>
      </c>
      <c r="I1616" s="54" t="s">
        <v>10</v>
      </c>
      <c r="J1616" s="54" t="s">
        <v>10</v>
      </c>
      <c r="K1616" s="99"/>
    </row>
    <row r="1617" spans="1:11">
      <c r="A1617" s="189"/>
      <c r="B1617" s="191"/>
      <c r="C1617" s="101" t="s">
        <v>124</v>
      </c>
      <c r="D1617" s="51">
        <v>2.2581473207841105</v>
      </c>
      <c r="E1617" s="52">
        <v>1.1290736603920553</v>
      </c>
      <c r="F1617" s="52">
        <v>3.2156017847965734</v>
      </c>
      <c r="G1617" s="60">
        <f t="shared" si="25"/>
        <v>1.4239999999999999</v>
      </c>
      <c r="H1617" s="52">
        <v>0</v>
      </c>
      <c r="I1617" s="54" t="s">
        <v>10</v>
      </c>
      <c r="J1617" s="54" t="s">
        <v>10</v>
      </c>
      <c r="K1617" s="99"/>
    </row>
    <row r="1618" spans="1:11">
      <c r="A1618" s="189"/>
      <c r="B1618" s="191"/>
      <c r="C1618" s="101" t="s">
        <v>125</v>
      </c>
      <c r="D1618" s="51">
        <v>80.549371873541475</v>
      </c>
      <c r="E1618" s="52">
        <v>57.654744951740469</v>
      </c>
      <c r="F1618" s="52">
        <v>46.071888762032245</v>
      </c>
      <c r="G1618" s="60">
        <f t="shared" si="25"/>
        <v>0.5719708011424699</v>
      </c>
      <c r="H1618" s="52">
        <v>0</v>
      </c>
      <c r="I1618" s="54" t="s">
        <v>10</v>
      </c>
      <c r="J1618" s="54" t="s">
        <v>10</v>
      </c>
      <c r="K1618" s="99"/>
    </row>
    <row r="1619" spans="1:11">
      <c r="A1619" s="189"/>
      <c r="B1619" s="191"/>
      <c r="C1619" s="101" t="s">
        <v>126</v>
      </c>
      <c r="D1619" s="51">
        <v>589.65621969933659</v>
      </c>
      <c r="E1619" s="52">
        <v>495.77846114734638</v>
      </c>
      <c r="F1619" s="52">
        <v>397.4168637165962</v>
      </c>
      <c r="G1619" s="60">
        <f t="shared" si="25"/>
        <v>0.67398061860390024</v>
      </c>
      <c r="H1619" s="52">
        <v>19.152890783153307</v>
      </c>
      <c r="I1619" s="54" t="s">
        <v>10</v>
      </c>
      <c r="J1619" s="54" t="s">
        <v>10</v>
      </c>
      <c r="K1619" s="99"/>
    </row>
    <row r="1620" spans="1:11" ht="24">
      <c r="A1620" s="189"/>
      <c r="B1620" s="191"/>
      <c r="C1620" s="101" t="s">
        <v>127</v>
      </c>
      <c r="D1620" s="51">
        <v>166.69341643278625</v>
      </c>
      <c r="E1620" s="52">
        <v>106.69277762332767</v>
      </c>
      <c r="F1620" s="52">
        <v>80.604036452793451</v>
      </c>
      <c r="G1620" s="60">
        <f t="shared" si="25"/>
        <v>0.48354661016438183</v>
      </c>
      <c r="H1620" s="52">
        <v>0</v>
      </c>
      <c r="I1620" s="52">
        <v>0</v>
      </c>
      <c r="J1620" s="52">
        <v>0</v>
      </c>
      <c r="K1620" s="99"/>
    </row>
    <row r="1621" spans="1:11">
      <c r="A1621" s="189"/>
      <c r="B1621" s="191"/>
      <c r="C1621" s="101" t="s">
        <v>55</v>
      </c>
      <c r="D1621" s="51">
        <v>7872.7306449284388</v>
      </c>
      <c r="E1621" s="52">
        <v>6694.1431667833522</v>
      </c>
      <c r="F1621" s="52">
        <v>4142.5745585297773</v>
      </c>
      <c r="G1621" s="60">
        <f t="shared" si="25"/>
        <v>0.52619284786510467</v>
      </c>
      <c r="H1621" s="52">
        <v>1175.5004650344536</v>
      </c>
      <c r="I1621" s="52">
        <v>39.759249100918247</v>
      </c>
      <c r="J1621" s="52">
        <v>2.5761459828502362</v>
      </c>
      <c r="K1621" s="99"/>
    </row>
    <row r="1622" spans="1:11" ht="24">
      <c r="A1622" s="193" t="s">
        <v>25</v>
      </c>
      <c r="B1622" s="192" t="s">
        <v>36</v>
      </c>
      <c r="C1622" s="101" t="s">
        <v>58</v>
      </c>
      <c r="D1622" s="51">
        <v>18.989608144140547</v>
      </c>
      <c r="E1622" s="52">
        <v>18.989608144140547</v>
      </c>
      <c r="F1622" s="52">
        <v>11.060341702391547</v>
      </c>
      <c r="G1622" s="83">
        <f t="shared" si="25"/>
        <v>0.58244180808988089</v>
      </c>
      <c r="H1622" s="54" t="s">
        <v>10</v>
      </c>
      <c r="I1622" s="54" t="s">
        <v>10</v>
      </c>
      <c r="J1622" s="54" t="s">
        <v>10</v>
      </c>
      <c r="K1622" s="99"/>
    </row>
    <row r="1623" spans="1:11">
      <c r="A1623" s="189"/>
      <c r="B1623" s="191"/>
      <c r="C1623" s="101" t="s">
        <v>55</v>
      </c>
      <c r="D1623" s="51">
        <v>18.989608144140547</v>
      </c>
      <c r="E1623" s="52">
        <v>18.989608144140547</v>
      </c>
      <c r="F1623" s="52">
        <v>11.060341702391547</v>
      </c>
      <c r="G1623" s="83">
        <f t="shared" si="25"/>
        <v>0.58244180808988089</v>
      </c>
      <c r="H1623" s="54" t="s">
        <v>10</v>
      </c>
      <c r="I1623" s="54" t="s">
        <v>10</v>
      </c>
      <c r="J1623" s="54" t="s">
        <v>10</v>
      </c>
      <c r="K1623" s="99"/>
    </row>
    <row r="1624" spans="1:11">
      <c r="A1624" s="189"/>
      <c r="B1624" s="192" t="s">
        <v>38</v>
      </c>
      <c r="C1624" s="101" t="s">
        <v>78</v>
      </c>
      <c r="D1624" s="51">
        <v>13.952708518725359</v>
      </c>
      <c r="E1624" s="52">
        <v>13.952708518725359</v>
      </c>
      <c r="F1624" s="52">
        <v>0.34451132145000884</v>
      </c>
      <c r="G1624" s="83">
        <f t="shared" si="25"/>
        <v>2.4691358024691357E-2</v>
      </c>
      <c r="H1624" s="54" t="s">
        <v>10</v>
      </c>
      <c r="I1624" s="54" t="s">
        <v>10</v>
      </c>
      <c r="J1624" s="54" t="s">
        <v>10</v>
      </c>
      <c r="K1624" s="99"/>
    </row>
    <row r="1625" spans="1:11">
      <c r="A1625" s="189"/>
      <c r="B1625" s="191"/>
      <c r="C1625" s="101" t="s">
        <v>55</v>
      </c>
      <c r="D1625" s="51">
        <v>13.952708518725359</v>
      </c>
      <c r="E1625" s="52">
        <v>13.952708518725359</v>
      </c>
      <c r="F1625" s="52">
        <v>0.34451132145000884</v>
      </c>
      <c r="G1625" s="83">
        <f t="shared" si="25"/>
        <v>2.4691358024691357E-2</v>
      </c>
      <c r="H1625" s="54" t="s">
        <v>10</v>
      </c>
      <c r="I1625" s="54" t="s">
        <v>10</v>
      </c>
      <c r="J1625" s="54" t="s">
        <v>10</v>
      </c>
      <c r="K1625" s="99"/>
    </row>
    <row r="1626" spans="1:11" ht="24">
      <c r="A1626" s="189"/>
      <c r="B1626" s="192" t="s">
        <v>55</v>
      </c>
      <c r="C1626" s="101" t="s">
        <v>58</v>
      </c>
      <c r="D1626" s="51">
        <v>18.989608144140547</v>
      </c>
      <c r="E1626" s="52">
        <v>18.989608144140547</v>
      </c>
      <c r="F1626" s="52">
        <v>11.060341702391547</v>
      </c>
      <c r="G1626" s="83">
        <f t="shared" si="25"/>
        <v>0.58244180808988089</v>
      </c>
      <c r="H1626" s="54" t="s">
        <v>10</v>
      </c>
      <c r="I1626" s="54" t="s">
        <v>10</v>
      </c>
      <c r="J1626" s="54" t="s">
        <v>10</v>
      </c>
      <c r="K1626" s="99"/>
    </row>
    <row r="1627" spans="1:11">
      <c r="A1627" s="189"/>
      <c r="B1627" s="191"/>
      <c r="C1627" s="101" t="s">
        <v>78</v>
      </c>
      <c r="D1627" s="51">
        <v>13.952708518725359</v>
      </c>
      <c r="E1627" s="52">
        <v>13.952708518725359</v>
      </c>
      <c r="F1627" s="52">
        <v>0.34451132145000884</v>
      </c>
      <c r="G1627" s="83">
        <f t="shared" si="25"/>
        <v>2.4691358024691357E-2</v>
      </c>
      <c r="H1627" s="54" t="s">
        <v>10</v>
      </c>
      <c r="I1627" s="54" t="s">
        <v>10</v>
      </c>
      <c r="J1627" s="54" t="s">
        <v>10</v>
      </c>
      <c r="K1627" s="99"/>
    </row>
    <row r="1628" spans="1:11">
      <c r="A1628" s="189"/>
      <c r="B1628" s="191"/>
      <c r="C1628" s="101" t="s">
        <v>55</v>
      </c>
      <c r="D1628" s="51">
        <v>32.942316662865906</v>
      </c>
      <c r="E1628" s="52">
        <v>32.942316662865906</v>
      </c>
      <c r="F1628" s="52">
        <v>11.404853023841556</v>
      </c>
      <c r="G1628" s="83">
        <f t="shared" si="25"/>
        <v>0.3462067692615447</v>
      </c>
      <c r="H1628" s="54" t="s">
        <v>10</v>
      </c>
      <c r="I1628" s="54" t="s">
        <v>10</v>
      </c>
      <c r="J1628" s="54" t="s">
        <v>10</v>
      </c>
      <c r="K1628" s="99"/>
    </row>
    <row r="1629" spans="1:11" ht="24">
      <c r="A1629" s="193" t="s">
        <v>27</v>
      </c>
      <c r="B1629" s="192" t="s">
        <v>36</v>
      </c>
      <c r="C1629" s="101" t="s">
        <v>56</v>
      </c>
      <c r="D1629" s="51">
        <v>1248.253698520341</v>
      </c>
      <c r="E1629" s="52">
        <v>1156.0580671520565</v>
      </c>
      <c r="F1629" s="52">
        <v>2994.2508662383498</v>
      </c>
      <c r="G1629" s="60">
        <f t="shared" si="25"/>
        <v>2.3987518481120342</v>
      </c>
      <c r="H1629" s="52">
        <v>1359.6669202700534</v>
      </c>
      <c r="I1629" s="52">
        <v>0.5066798723914665</v>
      </c>
      <c r="J1629" s="52">
        <v>0</v>
      </c>
      <c r="K1629" s="99"/>
    </row>
    <row r="1630" spans="1:11">
      <c r="A1630" s="189"/>
      <c r="B1630" s="191"/>
      <c r="C1630" s="101" t="s">
        <v>57</v>
      </c>
      <c r="D1630" s="51">
        <v>256.42831191219381</v>
      </c>
      <c r="E1630" s="52">
        <v>251.21282712861151</v>
      </c>
      <c r="F1630" s="52">
        <v>701.5680105311219</v>
      </c>
      <c r="G1630" s="60">
        <f t="shared" si="25"/>
        <v>2.7359225870946453</v>
      </c>
      <c r="H1630" s="52">
        <v>233.00566879446129</v>
      </c>
      <c r="I1630" s="52">
        <v>2.9415334179404065</v>
      </c>
      <c r="J1630" s="52">
        <v>2.0861939134329126</v>
      </c>
      <c r="K1630" s="99"/>
    </row>
    <row r="1631" spans="1:11" ht="24">
      <c r="A1631" s="189"/>
      <c r="B1631" s="191"/>
      <c r="C1631" s="101" t="s">
        <v>58</v>
      </c>
      <c r="D1631" s="51">
        <v>2499.5863013732014</v>
      </c>
      <c r="E1631" s="52">
        <v>2441.5553280735144</v>
      </c>
      <c r="F1631" s="52">
        <v>8271.0383223507997</v>
      </c>
      <c r="G1631" s="60">
        <f t="shared" si="25"/>
        <v>3.3089628943025202</v>
      </c>
      <c r="H1631" s="52">
        <v>5995.2560351795028</v>
      </c>
      <c r="I1631" s="52">
        <v>0</v>
      </c>
      <c r="J1631" s="52">
        <v>0</v>
      </c>
      <c r="K1631" s="99"/>
    </row>
    <row r="1632" spans="1:11">
      <c r="A1632" s="189"/>
      <c r="B1632" s="191"/>
      <c r="C1632" s="101" t="s">
        <v>59</v>
      </c>
      <c r="D1632" s="51">
        <v>2717.6100889980876</v>
      </c>
      <c r="E1632" s="52">
        <v>2683.6492372494354</v>
      </c>
      <c r="F1632" s="52">
        <v>15172.235978223109</v>
      </c>
      <c r="G1632" s="60">
        <f t="shared" si="25"/>
        <v>5.5829333426623826</v>
      </c>
      <c r="H1632" s="52">
        <v>12585.897402728559</v>
      </c>
      <c r="I1632" s="52">
        <v>0</v>
      </c>
      <c r="J1632" s="52">
        <v>0</v>
      </c>
      <c r="K1632" s="99"/>
    </row>
    <row r="1633" spans="1:11">
      <c r="A1633" s="189"/>
      <c r="B1633" s="191"/>
      <c r="C1633" s="101" t="s">
        <v>60</v>
      </c>
      <c r="D1633" s="51">
        <v>191.96387781420546</v>
      </c>
      <c r="E1633" s="52">
        <v>191.96387781420546</v>
      </c>
      <c r="F1633" s="52">
        <v>292.61602928305723</v>
      </c>
      <c r="G1633" s="60">
        <f t="shared" si="25"/>
        <v>1.5243286008541106</v>
      </c>
      <c r="H1633" s="52">
        <v>52.223931783435205</v>
      </c>
      <c r="I1633" s="54" t="s">
        <v>10</v>
      </c>
      <c r="J1633" s="54" t="s">
        <v>10</v>
      </c>
      <c r="K1633" s="99"/>
    </row>
    <row r="1634" spans="1:11">
      <c r="A1634" s="189"/>
      <c r="B1634" s="191"/>
      <c r="C1634" s="101" t="s">
        <v>61</v>
      </c>
      <c r="D1634" s="51">
        <v>1845.5612655027717</v>
      </c>
      <c r="E1634" s="52">
        <v>1790.5906432270474</v>
      </c>
      <c r="F1634" s="52">
        <v>7166.6392615317764</v>
      </c>
      <c r="G1634" s="60">
        <f t="shared" si="25"/>
        <v>3.8831760264427881</v>
      </c>
      <c r="H1634" s="52">
        <v>5208.5064650655768</v>
      </c>
      <c r="I1634" s="54" t="s">
        <v>10</v>
      </c>
      <c r="J1634" s="52">
        <v>0</v>
      </c>
      <c r="K1634" s="99"/>
    </row>
    <row r="1635" spans="1:11">
      <c r="A1635" s="189"/>
      <c r="B1635" s="191"/>
      <c r="C1635" s="101" t="s">
        <v>55</v>
      </c>
      <c r="D1635" s="51">
        <v>8759.4035441207998</v>
      </c>
      <c r="E1635" s="52">
        <v>8515.0299806448711</v>
      </c>
      <c r="F1635" s="52">
        <v>34598.348468158212</v>
      </c>
      <c r="G1635" s="60">
        <f t="shared" si="25"/>
        <v>3.9498520982493361</v>
      </c>
      <c r="H1635" s="52">
        <v>25434.556423821585</v>
      </c>
      <c r="I1635" s="52">
        <v>3.4482132903318732</v>
      </c>
      <c r="J1635" s="52">
        <v>2.0861939134329126</v>
      </c>
      <c r="K1635" s="99"/>
    </row>
    <row r="1636" spans="1:11" ht="24">
      <c r="A1636" s="189"/>
      <c r="B1636" s="192" t="s">
        <v>37</v>
      </c>
      <c r="C1636" s="101" t="s">
        <v>62</v>
      </c>
      <c r="D1636" s="51">
        <v>124.41568706089204</v>
      </c>
      <c r="E1636" s="52">
        <v>124.41568706089204</v>
      </c>
      <c r="F1636" s="52">
        <v>375.58696157072728</v>
      </c>
      <c r="G1636" s="60">
        <f t="shared" si="25"/>
        <v>3.0188071170390751</v>
      </c>
      <c r="H1636" s="52">
        <v>261.74096554410119</v>
      </c>
      <c r="I1636" s="54" t="s">
        <v>10</v>
      </c>
      <c r="J1636" s="54" t="s">
        <v>10</v>
      </c>
      <c r="K1636" s="99"/>
    </row>
    <row r="1637" spans="1:11">
      <c r="A1637" s="189"/>
      <c r="B1637" s="191"/>
      <c r="C1637" s="101" t="s">
        <v>63</v>
      </c>
      <c r="D1637" s="51">
        <v>165.826953957233</v>
      </c>
      <c r="E1637" s="52">
        <v>165.826953957233</v>
      </c>
      <c r="F1637" s="52">
        <v>887.85101601290489</v>
      </c>
      <c r="G1637" s="60">
        <f t="shared" si="25"/>
        <v>5.3540814374596959</v>
      </c>
      <c r="H1637" s="52">
        <v>710.06813566262019</v>
      </c>
      <c r="I1637" s="54" t="s">
        <v>10</v>
      </c>
      <c r="J1637" s="54" t="s">
        <v>10</v>
      </c>
      <c r="K1637" s="99"/>
    </row>
    <row r="1638" spans="1:11">
      <c r="A1638" s="189"/>
      <c r="B1638" s="191"/>
      <c r="C1638" s="101" t="s">
        <v>64</v>
      </c>
      <c r="D1638" s="51">
        <v>276.47101926371306</v>
      </c>
      <c r="E1638" s="52">
        <v>264.77575751162203</v>
      </c>
      <c r="F1638" s="52">
        <v>1124.8183673458814</v>
      </c>
      <c r="G1638" s="60">
        <f t="shared" si="25"/>
        <v>4.0684856240681366</v>
      </c>
      <c r="H1638" s="52">
        <v>417.89588619970613</v>
      </c>
      <c r="I1638" s="54" t="s">
        <v>10</v>
      </c>
      <c r="J1638" s="54" t="s">
        <v>10</v>
      </c>
      <c r="K1638" s="99"/>
    </row>
    <row r="1639" spans="1:11">
      <c r="A1639" s="189"/>
      <c r="B1639" s="191"/>
      <c r="C1639" s="101" t="s">
        <v>65</v>
      </c>
      <c r="D1639" s="51">
        <v>224.18835231960645</v>
      </c>
      <c r="E1639" s="52">
        <v>224.18835231960645</v>
      </c>
      <c r="F1639" s="52">
        <v>749.93943835172945</v>
      </c>
      <c r="G1639" s="60">
        <f t="shared" si="25"/>
        <v>3.3451311390281506</v>
      </c>
      <c r="H1639" s="52">
        <v>447.50768296963025</v>
      </c>
      <c r="I1639" s="54" t="s">
        <v>10</v>
      </c>
      <c r="J1639" s="54" t="s">
        <v>10</v>
      </c>
      <c r="K1639" s="99"/>
    </row>
    <row r="1640" spans="1:11">
      <c r="A1640" s="189"/>
      <c r="B1640" s="191"/>
      <c r="C1640" s="101" t="s">
        <v>66</v>
      </c>
      <c r="D1640" s="51">
        <v>192.04968817885998</v>
      </c>
      <c r="E1640" s="52">
        <v>192.04968817885998</v>
      </c>
      <c r="F1640" s="52">
        <v>477.36527227093154</v>
      </c>
      <c r="G1640" s="60">
        <f t="shared" si="25"/>
        <v>2.4856341960126018</v>
      </c>
      <c r="H1640" s="52">
        <v>263.21950899654075</v>
      </c>
      <c r="I1640" s="54" t="s">
        <v>10</v>
      </c>
      <c r="J1640" s="54" t="s">
        <v>10</v>
      </c>
      <c r="K1640" s="99"/>
    </row>
    <row r="1641" spans="1:11" ht="24">
      <c r="A1641" s="189"/>
      <c r="B1641" s="191"/>
      <c r="C1641" s="101" t="s">
        <v>67</v>
      </c>
      <c r="D1641" s="51">
        <v>659.16847926496791</v>
      </c>
      <c r="E1641" s="52">
        <v>604.79951117438816</v>
      </c>
      <c r="F1641" s="52">
        <v>3260.647528220105</v>
      </c>
      <c r="G1641" s="60">
        <f t="shared" si="25"/>
        <v>4.9466071737168313</v>
      </c>
      <c r="H1641" s="52">
        <v>2142.8933261800876</v>
      </c>
      <c r="I1641" s="54" t="s">
        <v>10</v>
      </c>
      <c r="J1641" s="54" t="s">
        <v>10</v>
      </c>
      <c r="K1641" s="99"/>
    </row>
    <row r="1642" spans="1:11">
      <c r="A1642" s="189"/>
      <c r="B1642" s="191"/>
      <c r="C1642" s="101" t="s">
        <v>68</v>
      </c>
      <c r="D1642" s="51">
        <v>884.57321602807599</v>
      </c>
      <c r="E1642" s="52">
        <v>879.88829368651409</v>
      </c>
      <c r="F1642" s="52">
        <v>4536.5494452549774</v>
      </c>
      <c r="G1642" s="60">
        <f t="shared" si="25"/>
        <v>5.1285177564216333</v>
      </c>
      <c r="H1642" s="52">
        <v>3339.5169916455216</v>
      </c>
      <c r="I1642" s="54" t="s">
        <v>10</v>
      </c>
      <c r="J1642" s="54" t="s">
        <v>10</v>
      </c>
      <c r="K1642" s="99"/>
    </row>
    <row r="1643" spans="1:11">
      <c r="A1643" s="189"/>
      <c r="B1643" s="191"/>
      <c r="C1643" s="101" t="s">
        <v>69</v>
      </c>
      <c r="D1643" s="51">
        <v>855.71038939842606</v>
      </c>
      <c r="E1643" s="52">
        <v>849.00207293100641</v>
      </c>
      <c r="F1643" s="52">
        <v>5067.1034889794155</v>
      </c>
      <c r="G1643" s="60">
        <f t="shared" si="25"/>
        <v>5.92151684934157</v>
      </c>
      <c r="H1643" s="52">
        <v>4370.6163635894745</v>
      </c>
      <c r="I1643" s="54" t="s">
        <v>10</v>
      </c>
      <c r="J1643" s="54" t="s">
        <v>10</v>
      </c>
      <c r="K1643" s="99"/>
    </row>
    <row r="1644" spans="1:11">
      <c r="A1644" s="189"/>
      <c r="B1644" s="191"/>
      <c r="C1644" s="101" t="s">
        <v>70</v>
      </c>
      <c r="D1644" s="51">
        <v>209.86847572204258</v>
      </c>
      <c r="E1644" s="52">
        <v>209.86847572204258</v>
      </c>
      <c r="F1644" s="52">
        <v>812.68483997002011</v>
      </c>
      <c r="G1644" s="60">
        <f t="shared" si="25"/>
        <v>3.8723530876851147</v>
      </c>
      <c r="H1644" s="52">
        <v>450.94536338710378</v>
      </c>
      <c r="I1644" s="54" t="s">
        <v>10</v>
      </c>
      <c r="J1644" s="54" t="s">
        <v>10</v>
      </c>
      <c r="K1644" s="99"/>
    </row>
    <row r="1645" spans="1:11">
      <c r="A1645" s="189"/>
      <c r="B1645" s="191"/>
      <c r="C1645" s="101" t="s">
        <v>71</v>
      </c>
      <c r="D1645" s="51">
        <v>63.724696446907885</v>
      </c>
      <c r="E1645" s="52">
        <v>61.903043579901073</v>
      </c>
      <c r="F1645" s="52">
        <v>460.99110314053985</v>
      </c>
      <c r="G1645" s="60">
        <f t="shared" si="25"/>
        <v>7.2341043401377947</v>
      </c>
      <c r="H1645" s="52">
        <v>299.86994522773898</v>
      </c>
      <c r="I1645" s="52">
        <v>0</v>
      </c>
      <c r="J1645" s="52">
        <v>0</v>
      </c>
      <c r="K1645" s="99"/>
    </row>
    <row r="1646" spans="1:11">
      <c r="A1646" s="189"/>
      <c r="B1646" s="191"/>
      <c r="C1646" s="101" t="s">
        <v>55</v>
      </c>
      <c r="D1646" s="51">
        <v>3655.9969576407252</v>
      </c>
      <c r="E1646" s="52">
        <v>3576.7178361220649</v>
      </c>
      <c r="F1646" s="52">
        <v>17753.537461117234</v>
      </c>
      <c r="G1646" s="60">
        <f t="shared" si="25"/>
        <v>4.8560044405982996</v>
      </c>
      <c r="H1646" s="52">
        <v>12704.274169402521</v>
      </c>
      <c r="I1646" s="52">
        <v>0</v>
      </c>
      <c r="J1646" s="52">
        <v>0</v>
      </c>
      <c r="K1646" s="99"/>
    </row>
    <row r="1647" spans="1:11">
      <c r="A1647" s="189"/>
      <c r="B1647" s="192" t="s">
        <v>38</v>
      </c>
      <c r="C1647" s="101" t="s">
        <v>72</v>
      </c>
      <c r="D1647" s="51">
        <v>289.150381413199</v>
      </c>
      <c r="E1647" s="52">
        <v>289.150381413199</v>
      </c>
      <c r="F1647" s="52">
        <v>592.33831805487353</v>
      </c>
      <c r="G1647" s="60">
        <f t="shared" si="25"/>
        <v>2.0485475936772697</v>
      </c>
      <c r="H1647" s="52">
        <v>312.87638772845264</v>
      </c>
      <c r="I1647" s="54" t="s">
        <v>10</v>
      </c>
      <c r="J1647" s="54" t="s">
        <v>10</v>
      </c>
      <c r="K1647" s="99"/>
    </row>
    <row r="1648" spans="1:11">
      <c r="A1648" s="189"/>
      <c r="B1648" s="191"/>
      <c r="C1648" s="101" t="s">
        <v>73</v>
      </c>
      <c r="D1648" s="51">
        <v>640.18611840453025</v>
      </c>
      <c r="E1648" s="52">
        <v>606.8248830989337</v>
      </c>
      <c r="F1648" s="52">
        <v>951.33756316679762</v>
      </c>
      <c r="G1648" s="60">
        <f t="shared" si="25"/>
        <v>1.486032789242163</v>
      </c>
      <c r="H1648" s="52">
        <v>170.38918854002489</v>
      </c>
      <c r="I1648" s="52">
        <v>0</v>
      </c>
      <c r="J1648" s="52">
        <v>0</v>
      </c>
      <c r="K1648" s="99"/>
    </row>
    <row r="1649" spans="1:11">
      <c r="A1649" s="189"/>
      <c r="B1649" s="191"/>
      <c r="C1649" s="101" t="s">
        <v>74</v>
      </c>
      <c r="D1649" s="51">
        <v>251.07446876407974</v>
      </c>
      <c r="E1649" s="52">
        <v>251.07446876407974</v>
      </c>
      <c r="F1649" s="52">
        <v>326.39081837850466</v>
      </c>
      <c r="G1649" s="60">
        <f t="shared" si="25"/>
        <v>1.2999761384945729</v>
      </c>
      <c r="H1649" s="52">
        <v>99.752106935694641</v>
      </c>
      <c r="I1649" s="52">
        <v>0.5892857142857143</v>
      </c>
      <c r="J1649" s="52">
        <v>0</v>
      </c>
      <c r="K1649" s="99"/>
    </row>
    <row r="1650" spans="1:11">
      <c r="A1650" s="189"/>
      <c r="B1650" s="191"/>
      <c r="C1650" s="101" t="s">
        <v>75</v>
      </c>
      <c r="D1650" s="51">
        <v>1071.6152629385585</v>
      </c>
      <c r="E1650" s="52">
        <v>1071.6152629385585</v>
      </c>
      <c r="F1650" s="52">
        <v>3929.96455287972</v>
      </c>
      <c r="G1650" s="60">
        <f t="shared" si="25"/>
        <v>3.6673279009698523</v>
      </c>
      <c r="H1650" s="52">
        <v>2084.9357544211502</v>
      </c>
      <c r="I1650" s="54" t="s">
        <v>10</v>
      </c>
      <c r="J1650" s="54" t="s">
        <v>10</v>
      </c>
      <c r="K1650" s="99"/>
    </row>
    <row r="1651" spans="1:11">
      <c r="A1651" s="189"/>
      <c r="B1651" s="191"/>
      <c r="C1651" s="101" t="s">
        <v>76</v>
      </c>
      <c r="D1651" s="51">
        <v>115.18625391844824</v>
      </c>
      <c r="E1651" s="52">
        <v>113.26637939232987</v>
      </c>
      <c r="F1651" s="52">
        <v>365.77772623809221</v>
      </c>
      <c r="G1651" s="60">
        <f t="shared" si="25"/>
        <v>3.1755327896769914</v>
      </c>
      <c r="H1651" s="52">
        <v>161.27453156061631</v>
      </c>
      <c r="I1651" s="54" t="s">
        <v>10</v>
      </c>
      <c r="J1651" s="54" t="s">
        <v>10</v>
      </c>
      <c r="K1651" s="99"/>
    </row>
    <row r="1652" spans="1:11">
      <c r="A1652" s="189"/>
      <c r="B1652" s="191"/>
      <c r="C1652" s="101" t="s">
        <v>77</v>
      </c>
      <c r="D1652" s="51">
        <v>54.79851848364072</v>
      </c>
      <c r="E1652" s="52">
        <v>54.79851848364072</v>
      </c>
      <c r="F1652" s="52">
        <v>55.698889990519987</v>
      </c>
      <c r="G1652" s="60">
        <f t="shared" si="25"/>
        <v>1.0164305811871184</v>
      </c>
      <c r="H1652" s="52">
        <v>8.9076916954984586</v>
      </c>
      <c r="I1652" s="54" t="s">
        <v>10</v>
      </c>
      <c r="J1652" s="54" t="s">
        <v>10</v>
      </c>
      <c r="K1652" s="99"/>
    </row>
    <row r="1653" spans="1:11">
      <c r="A1653" s="189"/>
      <c r="B1653" s="191"/>
      <c r="C1653" s="101" t="s">
        <v>78</v>
      </c>
      <c r="D1653" s="51">
        <v>88.240273730025038</v>
      </c>
      <c r="E1653" s="52">
        <v>87.332906955303017</v>
      </c>
      <c r="F1653" s="52">
        <v>161.82700143031036</v>
      </c>
      <c r="G1653" s="60">
        <f t="shared" si="25"/>
        <v>1.8339358502606997</v>
      </c>
      <c r="H1653" s="52">
        <v>50.311154429486365</v>
      </c>
      <c r="I1653" s="54" t="s">
        <v>10</v>
      </c>
      <c r="J1653" s="54" t="s">
        <v>10</v>
      </c>
      <c r="K1653" s="99"/>
    </row>
    <row r="1654" spans="1:11">
      <c r="A1654" s="189"/>
      <c r="B1654" s="191"/>
      <c r="C1654" s="101" t="s">
        <v>55</v>
      </c>
      <c r="D1654" s="51">
        <v>2510.2512776524818</v>
      </c>
      <c r="E1654" s="52">
        <v>2474.062801046045</v>
      </c>
      <c r="F1654" s="52">
        <v>6383.3348701388186</v>
      </c>
      <c r="G1654" s="60">
        <f t="shared" si="25"/>
        <v>2.5429067308784874</v>
      </c>
      <c r="H1654" s="52">
        <v>2888.4468153109233</v>
      </c>
      <c r="I1654" s="52">
        <v>0.5892857142857143</v>
      </c>
      <c r="J1654" s="52">
        <v>0</v>
      </c>
      <c r="K1654" s="99"/>
    </row>
    <row r="1655" spans="1:11">
      <c r="A1655" s="189"/>
      <c r="B1655" s="192" t="s">
        <v>39</v>
      </c>
      <c r="C1655" s="101" t="s">
        <v>79</v>
      </c>
      <c r="D1655" s="51">
        <v>145.22338262554268</v>
      </c>
      <c r="E1655" s="52">
        <v>145.22338262554268</v>
      </c>
      <c r="F1655" s="52">
        <v>452.76706652461451</v>
      </c>
      <c r="G1655" s="60">
        <f t="shared" si="25"/>
        <v>3.1177284149348781</v>
      </c>
      <c r="H1655" s="52">
        <v>247.50151253359226</v>
      </c>
      <c r="I1655" s="54" t="s">
        <v>10</v>
      </c>
      <c r="J1655" s="54" t="s">
        <v>10</v>
      </c>
      <c r="K1655" s="99"/>
    </row>
    <row r="1656" spans="1:11" ht="24">
      <c r="A1656" s="189"/>
      <c r="B1656" s="191"/>
      <c r="C1656" s="101" t="s">
        <v>80</v>
      </c>
      <c r="D1656" s="51">
        <v>558.95268760252691</v>
      </c>
      <c r="E1656" s="52">
        <v>555.05446977440181</v>
      </c>
      <c r="F1656" s="52">
        <v>1569.5345893824726</v>
      </c>
      <c r="G1656" s="60">
        <f t="shared" si="25"/>
        <v>2.8079918465274001</v>
      </c>
      <c r="H1656" s="52">
        <v>777.41151900589989</v>
      </c>
      <c r="I1656" s="54" t="s">
        <v>10</v>
      </c>
      <c r="J1656" s="54" t="s">
        <v>10</v>
      </c>
      <c r="K1656" s="99"/>
    </row>
    <row r="1657" spans="1:11">
      <c r="A1657" s="189"/>
      <c r="B1657" s="191"/>
      <c r="C1657" s="101" t="s">
        <v>81</v>
      </c>
      <c r="D1657" s="51">
        <v>1182.886042776646</v>
      </c>
      <c r="E1657" s="52">
        <v>1174.8101963934753</v>
      </c>
      <c r="F1657" s="52">
        <v>4825.9375565559121</v>
      </c>
      <c r="G1657" s="60">
        <f t="shared" si="25"/>
        <v>4.0797992215951364</v>
      </c>
      <c r="H1657" s="52">
        <v>3838.9442450317642</v>
      </c>
      <c r="I1657" s="54" t="s">
        <v>10</v>
      </c>
      <c r="J1657" s="54" t="s">
        <v>10</v>
      </c>
      <c r="K1657" s="99"/>
    </row>
    <row r="1658" spans="1:11">
      <c r="A1658" s="189"/>
      <c r="B1658" s="191"/>
      <c r="C1658" s="101" t="s">
        <v>82</v>
      </c>
      <c r="D1658" s="51">
        <v>182.93586946276599</v>
      </c>
      <c r="E1658" s="52">
        <v>166.76508472770863</v>
      </c>
      <c r="F1658" s="52">
        <v>585.14770376276056</v>
      </c>
      <c r="G1658" s="60">
        <f t="shared" si="25"/>
        <v>3.1986493708488322</v>
      </c>
      <c r="H1658" s="52">
        <v>192.82728675436451</v>
      </c>
      <c r="I1658" s="54" t="s">
        <v>10</v>
      </c>
      <c r="J1658" s="54" t="s">
        <v>10</v>
      </c>
      <c r="K1658" s="99"/>
    </row>
    <row r="1659" spans="1:11">
      <c r="A1659" s="189"/>
      <c r="B1659" s="191"/>
      <c r="C1659" s="101" t="s">
        <v>83</v>
      </c>
      <c r="D1659" s="51">
        <v>73.985334394486841</v>
      </c>
      <c r="E1659" s="52">
        <v>73.985334394486841</v>
      </c>
      <c r="F1659" s="52">
        <v>168.09740960694188</v>
      </c>
      <c r="G1659" s="60">
        <f t="shared" si="25"/>
        <v>2.2720368973485101</v>
      </c>
      <c r="H1659" s="52">
        <v>64.612767496567585</v>
      </c>
      <c r="I1659" s="54" t="s">
        <v>10</v>
      </c>
      <c r="J1659" s="54" t="s">
        <v>10</v>
      </c>
      <c r="K1659" s="99"/>
    </row>
    <row r="1660" spans="1:11" ht="24">
      <c r="A1660" s="189"/>
      <c r="B1660" s="191"/>
      <c r="C1660" s="101" t="s">
        <v>84</v>
      </c>
      <c r="D1660" s="51">
        <v>408.13572700086002</v>
      </c>
      <c r="E1660" s="52">
        <v>402.04082280079132</v>
      </c>
      <c r="F1660" s="52">
        <v>1340.8470268624101</v>
      </c>
      <c r="G1660" s="60">
        <f t="shared" si="25"/>
        <v>3.2852968710077781</v>
      </c>
      <c r="H1660" s="52">
        <v>560.77957191118367</v>
      </c>
      <c r="I1660" s="54" t="s">
        <v>10</v>
      </c>
      <c r="J1660" s="54" t="s">
        <v>10</v>
      </c>
      <c r="K1660" s="99"/>
    </row>
    <row r="1661" spans="1:11">
      <c r="A1661" s="189"/>
      <c r="B1661" s="191"/>
      <c r="C1661" s="101" t="s">
        <v>85</v>
      </c>
      <c r="D1661" s="51">
        <v>772.3818507515964</v>
      </c>
      <c r="E1661" s="52">
        <v>772.3818507515964</v>
      </c>
      <c r="F1661" s="52">
        <v>2651.2682225635563</v>
      </c>
      <c r="G1661" s="60">
        <f t="shared" si="25"/>
        <v>3.4325874177178504</v>
      </c>
      <c r="H1661" s="52">
        <v>1364.4181633068981</v>
      </c>
      <c r="I1661" s="54" t="s">
        <v>10</v>
      </c>
      <c r="J1661" s="54" t="s">
        <v>10</v>
      </c>
      <c r="K1661" s="99"/>
    </row>
    <row r="1662" spans="1:11">
      <c r="A1662" s="189"/>
      <c r="B1662" s="191"/>
      <c r="C1662" s="101" t="s">
        <v>55</v>
      </c>
      <c r="D1662" s="51">
        <v>3324.5008946144253</v>
      </c>
      <c r="E1662" s="52">
        <v>3290.2611414680032</v>
      </c>
      <c r="F1662" s="52">
        <v>11593.59957525867</v>
      </c>
      <c r="G1662" s="60">
        <f t="shared" si="25"/>
        <v>3.4873203355246178</v>
      </c>
      <c r="H1662" s="52">
        <v>7046.4950660402692</v>
      </c>
      <c r="I1662" s="54" t="s">
        <v>10</v>
      </c>
      <c r="J1662" s="54" t="s">
        <v>10</v>
      </c>
      <c r="K1662" s="99"/>
    </row>
    <row r="1663" spans="1:11">
      <c r="A1663" s="189"/>
      <c r="B1663" s="192" t="s">
        <v>40</v>
      </c>
      <c r="C1663" s="101" t="s">
        <v>86</v>
      </c>
      <c r="D1663" s="51">
        <v>996.29409940153573</v>
      </c>
      <c r="E1663" s="52">
        <v>993.39516085433695</v>
      </c>
      <c r="F1663" s="52">
        <v>3063.0508205313527</v>
      </c>
      <c r="G1663" s="60">
        <f t="shared" si="25"/>
        <v>3.0744444058951044</v>
      </c>
      <c r="H1663" s="52">
        <v>1144.8318877916249</v>
      </c>
      <c r="I1663" s="52">
        <v>2.6516455815238165</v>
      </c>
      <c r="J1663" s="54" t="s">
        <v>10</v>
      </c>
      <c r="K1663" s="99"/>
    </row>
    <row r="1664" spans="1:11">
      <c r="A1664" s="189"/>
      <c r="B1664" s="191"/>
      <c r="C1664" s="101" t="s">
        <v>87</v>
      </c>
      <c r="D1664" s="51">
        <v>188.93970437927101</v>
      </c>
      <c r="E1664" s="52">
        <v>188.93970437927101</v>
      </c>
      <c r="F1664" s="52">
        <v>346.19834641782381</v>
      </c>
      <c r="G1664" s="60">
        <f t="shared" si="25"/>
        <v>1.8323218380974984</v>
      </c>
      <c r="H1664" s="52">
        <v>152.31967635359257</v>
      </c>
      <c r="I1664" s="54" t="s">
        <v>10</v>
      </c>
      <c r="J1664" s="54" t="s">
        <v>10</v>
      </c>
      <c r="K1664" s="99"/>
    </row>
    <row r="1665" spans="1:11">
      <c r="A1665" s="189"/>
      <c r="B1665" s="191"/>
      <c r="C1665" s="101" t="s">
        <v>88</v>
      </c>
      <c r="D1665" s="51">
        <v>1.0693111344089334</v>
      </c>
      <c r="E1665" s="52">
        <v>1.0693111344089334</v>
      </c>
      <c r="F1665" s="52">
        <v>8.5544890752714675</v>
      </c>
      <c r="G1665" s="83">
        <f t="shared" si="25"/>
        <v>8</v>
      </c>
      <c r="H1665" s="54" t="s">
        <v>10</v>
      </c>
      <c r="I1665" s="54" t="s">
        <v>10</v>
      </c>
      <c r="J1665" s="54" t="s">
        <v>10</v>
      </c>
      <c r="K1665" s="99"/>
    </row>
    <row r="1666" spans="1:11">
      <c r="A1666" s="189"/>
      <c r="B1666" s="191"/>
      <c r="C1666" s="101" t="s">
        <v>40</v>
      </c>
      <c r="D1666" s="51">
        <v>2.9356815383392383</v>
      </c>
      <c r="E1666" s="52">
        <v>2.9356815383392383</v>
      </c>
      <c r="F1666" s="52">
        <v>4.8614886274897788</v>
      </c>
      <c r="G1666" s="60">
        <f t="shared" si="25"/>
        <v>1.6560000000000001</v>
      </c>
      <c r="H1666" s="52">
        <v>0</v>
      </c>
      <c r="I1666" s="54" t="s">
        <v>10</v>
      </c>
      <c r="J1666" s="54" t="s">
        <v>10</v>
      </c>
      <c r="K1666" s="99"/>
    </row>
    <row r="1667" spans="1:11">
      <c r="A1667" s="189"/>
      <c r="B1667" s="191"/>
      <c r="C1667" s="101" t="s">
        <v>55</v>
      </c>
      <c r="D1667" s="51">
        <v>1189.2387964535549</v>
      </c>
      <c r="E1667" s="52">
        <v>1186.3398579063562</v>
      </c>
      <c r="F1667" s="52">
        <v>3422.6651446519381</v>
      </c>
      <c r="G1667" s="60">
        <f t="shared" si="25"/>
        <v>2.8780301776722341</v>
      </c>
      <c r="H1667" s="52">
        <v>1297.1515641452174</v>
      </c>
      <c r="I1667" s="52">
        <v>2.6516455815238165</v>
      </c>
      <c r="J1667" s="54" t="s">
        <v>10</v>
      </c>
      <c r="K1667" s="99"/>
    </row>
    <row r="1668" spans="1:11">
      <c r="A1668" s="189"/>
      <c r="B1668" s="192" t="s">
        <v>41</v>
      </c>
      <c r="C1668" s="101" t="s">
        <v>89</v>
      </c>
      <c r="D1668" s="51">
        <v>74.604871519252711</v>
      </c>
      <c r="E1668" s="52">
        <v>74.604871519252711</v>
      </c>
      <c r="F1668" s="52">
        <v>458.31505714716445</v>
      </c>
      <c r="G1668" s="60">
        <f t="shared" si="25"/>
        <v>6.1432323092854677</v>
      </c>
      <c r="H1668" s="52">
        <v>0</v>
      </c>
      <c r="I1668" s="54" t="s">
        <v>10</v>
      </c>
      <c r="J1668" s="54" t="s">
        <v>10</v>
      </c>
      <c r="K1668" s="99"/>
    </row>
    <row r="1669" spans="1:11">
      <c r="A1669" s="189"/>
      <c r="B1669" s="191"/>
      <c r="C1669" s="101" t="s">
        <v>90</v>
      </c>
      <c r="D1669" s="51">
        <v>857.54395885738893</v>
      </c>
      <c r="E1669" s="52">
        <v>857.54395885738893</v>
      </c>
      <c r="F1669" s="52">
        <v>3637.6139101620411</v>
      </c>
      <c r="G1669" s="60">
        <f t="shared" ref="G1669:G1732" si="26">F1669/D1669</f>
        <v>4.2418978905861344</v>
      </c>
      <c r="H1669" s="52">
        <v>1017.4336153878799</v>
      </c>
      <c r="I1669" s="54" t="s">
        <v>10</v>
      </c>
      <c r="J1669" s="54" t="s">
        <v>10</v>
      </c>
      <c r="K1669" s="99"/>
    </row>
    <row r="1670" spans="1:11">
      <c r="A1670" s="189"/>
      <c r="B1670" s="191"/>
      <c r="C1670" s="101" t="s">
        <v>91</v>
      </c>
      <c r="D1670" s="51">
        <v>752.74179697548925</v>
      </c>
      <c r="E1670" s="52">
        <v>752.74179697548925</v>
      </c>
      <c r="F1670" s="52">
        <v>2689.6022046101848</v>
      </c>
      <c r="G1670" s="60">
        <f t="shared" si="26"/>
        <v>3.57307408120153</v>
      </c>
      <c r="H1670" s="52">
        <v>1339.9122130226942</v>
      </c>
      <c r="I1670" s="54" t="s">
        <v>10</v>
      </c>
      <c r="J1670" s="52">
        <v>1.7585536226068095</v>
      </c>
      <c r="K1670" s="99"/>
    </row>
    <row r="1671" spans="1:11">
      <c r="A1671" s="189"/>
      <c r="B1671" s="191"/>
      <c r="C1671" s="101" t="s">
        <v>92</v>
      </c>
      <c r="D1671" s="51">
        <v>1331.6572026822496</v>
      </c>
      <c r="E1671" s="52">
        <v>1301.3805424384486</v>
      </c>
      <c r="F1671" s="52">
        <v>4555.5196977640535</v>
      </c>
      <c r="G1671" s="60">
        <f t="shared" si="26"/>
        <v>3.4209402304048204</v>
      </c>
      <c r="H1671" s="52">
        <v>1248.2843246238347</v>
      </c>
      <c r="I1671" s="54" t="s">
        <v>10</v>
      </c>
      <c r="J1671" s="54" t="s">
        <v>10</v>
      </c>
      <c r="K1671" s="99"/>
    </row>
    <row r="1672" spans="1:11">
      <c r="A1672" s="189"/>
      <c r="B1672" s="191"/>
      <c r="C1672" s="101" t="s">
        <v>93</v>
      </c>
      <c r="D1672" s="51">
        <v>2806.9176513160451</v>
      </c>
      <c r="E1672" s="52">
        <v>2806.9176513160451</v>
      </c>
      <c r="F1672" s="52">
        <v>9938.4318961378394</v>
      </c>
      <c r="G1672" s="60">
        <f t="shared" si="26"/>
        <v>3.5406923646221431</v>
      </c>
      <c r="H1672" s="52">
        <v>3209.1636632469981</v>
      </c>
      <c r="I1672" s="52">
        <v>4.1680343120511001</v>
      </c>
      <c r="J1672" s="52">
        <v>0</v>
      </c>
      <c r="K1672" s="99"/>
    </row>
    <row r="1673" spans="1:11">
      <c r="A1673" s="189"/>
      <c r="B1673" s="191"/>
      <c r="C1673" s="101" t="s">
        <v>94</v>
      </c>
      <c r="D1673" s="51">
        <v>1719.2488662018131</v>
      </c>
      <c r="E1673" s="52">
        <v>1697.6963998181081</v>
      </c>
      <c r="F1673" s="52">
        <v>4707.4400121625495</v>
      </c>
      <c r="G1673" s="60">
        <f t="shared" si="26"/>
        <v>2.7380794629007301</v>
      </c>
      <c r="H1673" s="52">
        <v>1299.5029084991556</v>
      </c>
      <c r="I1673" s="52">
        <v>0</v>
      </c>
      <c r="J1673" s="52">
        <v>0</v>
      </c>
      <c r="K1673" s="99"/>
    </row>
    <row r="1674" spans="1:11">
      <c r="A1674" s="189"/>
      <c r="B1674" s="191"/>
      <c r="C1674" s="101" t="s">
        <v>55</v>
      </c>
      <c r="D1674" s="51">
        <v>7542.7143475522389</v>
      </c>
      <c r="E1674" s="52">
        <v>7490.8852209247325</v>
      </c>
      <c r="F1674" s="52">
        <v>25986.922777983833</v>
      </c>
      <c r="G1674" s="60">
        <f t="shared" si="26"/>
        <v>3.4453011980252319</v>
      </c>
      <c r="H1674" s="52">
        <v>8114.2967247805636</v>
      </c>
      <c r="I1674" s="52">
        <v>4.1680343120511001</v>
      </c>
      <c r="J1674" s="52">
        <v>1.7585536226068097</v>
      </c>
      <c r="K1674" s="99"/>
    </row>
    <row r="1675" spans="1:11">
      <c r="A1675" s="189"/>
      <c r="B1675" s="192" t="s">
        <v>42</v>
      </c>
      <c r="C1675" s="101" t="s">
        <v>95</v>
      </c>
      <c r="D1675" s="51">
        <v>40.916225887420772</v>
      </c>
      <c r="E1675" s="52">
        <v>40.916225887420772</v>
      </c>
      <c r="F1675" s="52">
        <v>192.03207008527676</v>
      </c>
      <c r="G1675" s="60">
        <f t="shared" si="26"/>
        <v>4.6932987077949146</v>
      </c>
      <c r="H1675" s="52">
        <v>78.856929681761045</v>
      </c>
      <c r="I1675" s="54" t="s">
        <v>10</v>
      </c>
      <c r="J1675" s="54" t="s">
        <v>10</v>
      </c>
      <c r="K1675" s="99"/>
    </row>
    <row r="1676" spans="1:11">
      <c r="A1676" s="189"/>
      <c r="B1676" s="191"/>
      <c r="C1676" s="101" t="s">
        <v>96</v>
      </c>
      <c r="D1676" s="51">
        <v>284.03516309168992</v>
      </c>
      <c r="E1676" s="52">
        <v>284.03516309168992</v>
      </c>
      <c r="F1676" s="52">
        <v>506.37847958129913</v>
      </c>
      <c r="G1676" s="60">
        <f t="shared" si="26"/>
        <v>1.7828020800996183</v>
      </c>
      <c r="H1676" s="52">
        <v>108.61775976902328</v>
      </c>
      <c r="I1676" s="54" t="s">
        <v>10</v>
      </c>
      <c r="J1676" s="54" t="s">
        <v>10</v>
      </c>
      <c r="K1676" s="99"/>
    </row>
    <row r="1677" spans="1:11">
      <c r="A1677" s="189"/>
      <c r="B1677" s="191"/>
      <c r="C1677" s="101" t="s">
        <v>97</v>
      </c>
      <c r="D1677" s="51">
        <v>1772.7491762768884</v>
      </c>
      <c r="E1677" s="52">
        <v>1761.6363587329349</v>
      </c>
      <c r="F1677" s="52">
        <v>7448.9724811202259</v>
      </c>
      <c r="G1677" s="60">
        <f t="shared" si="26"/>
        <v>4.2019325580872584</v>
      </c>
      <c r="H1677" s="52">
        <v>3737.4879425418685</v>
      </c>
      <c r="I1677" s="52">
        <v>0</v>
      </c>
      <c r="J1677" s="52">
        <v>0</v>
      </c>
      <c r="K1677" s="99"/>
    </row>
    <row r="1678" spans="1:11">
      <c r="A1678" s="189"/>
      <c r="B1678" s="191"/>
      <c r="C1678" s="101" t="s">
        <v>98</v>
      </c>
      <c r="D1678" s="51">
        <v>452.62053921428475</v>
      </c>
      <c r="E1678" s="52">
        <v>448.85934008603203</v>
      </c>
      <c r="F1678" s="52">
        <v>1128.7038121807475</v>
      </c>
      <c r="G1678" s="60">
        <f t="shared" si="26"/>
        <v>2.4937087789698906</v>
      </c>
      <c r="H1678" s="52">
        <v>450.55698836195592</v>
      </c>
      <c r="I1678" s="54" t="s">
        <v>10</v>
      </c>
      <c r="J1678" s="54" t="s">
        <v>10</v>
      </c>
      <c r="K1678" s="99"/>
    </row>
    <row r="1679" spans="1:11">
      <c r="A1679" s="189"/>
      <c r="B1679" s="191"/>
      <c r="C1679" s="101" t="s">
        <v>99</v>
      </c>
      <c r="D1679" s="51">
        <v>2580.4555331475967</v>
      </c>
      <c r="E1679" s="52">
        <v>2536.1552034333622</v>
      </c>
      <c r="F1679" s="52">
        <v>5840.8302658252687</v>
      </c>
      <c r="G1679" s="60">
        <f t="shared" si="26"/>
        <v>2.2634880511584408</v>
      </c>
      <c r="H1679" s="52">
        <v>2240.4469694452123</v>
      </c>
      <c r="I1679" s="54" t="s">
        <v>10</v>
      </c>
      <c r="J1679" s="54" t="s">
        <v>10</v>
      </c>
      <c r="K1679" s="99"/>
    </row>
    <row r="1680" spans="1:11" ht="24">
      <c r="A1680" s="189"/>
      <c r="B1680" s="191"/>
      <c r="C1680" s="101" t="s">
        <v>100</v>
      </c>
      <c r="D1680" s="51">
        <v>557.58353722140112</v>
      </c>
      <c r="E1680" s="52">
        <v>557.58353722140112</v>
      </c>
      <c r="F1680" s="52">
        <v>1505.5661512937286</v>
      </c>
      <c r="G1680" s="60">
        <f t="shared" si="26"/>
        <v>2.7001624882908075</v>
      </c>
      <c r="H1680" s="52">
        <v>844.74311752455401</v>
      </c>
      <c r="I1680" s="52">
        <v>0</v>
      </c>
      <c r="J1680" s="52">
        <v>0</v>
      </c>
      <c r="K1680" s="99"/>
    </row>
    <row r="1681" spans="1:11">
      <c r="A1681" s="189"/>
      <c r="B1681" s="191"/>
      <c r="C1681" s="101" t="s">
        <v>101</v>
      </c>
      <c r="D1681" s="51">
        <v>162.26076840300803</v>
      </c>
      <c r="E1681" s="52">
        <v>162.26076840300803</v>
      </c>
      <c r="F1681" s="52">
        <v>352.96390584936472</v>
      </c>
      <c r="G1681" s="60">
        <f t="shared" si="26"/>
        <v>2.1752880213947106</v>
      </c>
      <c r="H1681" s="52">
        <v>196.86990320248219</v>
      </c>
      <c r="I1681" s="54" t="s">
        <v>10</v>
      </c>
      <c r="J1681" s="54" t="s">
        <v>10</v>
      </c>
      <c r="K1681" s="99"/>
    </row>
    <row r="1682" spans="1:11">
      <c r="A1682" s="189"/>
      <c r="B1682" s="191"/>
      <c r="C1682" s="101" t="s">
        <v>102</v>
      </c>
      <c r="D1682" s="51">
        <v>1215.3134081432563</v>
      </c>
      <c r="E1682" s="52">
        <v>1191.4493008439451</v>
      </c>
      <c r="F1682" s="52">
        <v>4556.8689263194929</v>
      </c>
      <c r="G1682" s="60">
        <f t="shared" si="26"/>
        <v>3.7495422133797005</v>
      </c>
      <c r="H1682" s="52">
        <v>2565.1282066971639</v>
      </c>
      <c r="I1682" s="54" t="s">
        <v>10</v>
      </c>
      <c r="J1682" s="54" t="s">
        <v>10</v>
      </c>
      <c r="K1682" s="99"/>
    </row>
    <row r="1683" spans="1:11">
      <c r="A1683" s="189"/>
      <c r="B1683" s="191"/>
      <c r="C1683" s="101" t="s">
        <v>55</v>
      </c>
      <c r="D1683" s="51">
        <v>7065.9343513855474</v>
      </c>
      <c r="E1683" s="52">
        <v>6982.8958976997956</v>
      </c>
      <c r="F1683" s="52">
        <v>21532.316092255405</v>
      </c>
      <c r="G1683" s="60">
        <f t="shared" si="26"/>
        <v>3.0473416566675531</v>
      </c>
      <c r="H1683" s="52">
        <v>10222.70781722402</v>
      </c>
      <c r="I1683" s="52">
        <v>0</v>
      </c>
      <c r="J1683" s="52">
        <v>0</v>
      </c>
      <c r="K1683" s="99"/>
    </row>
    <row r="1684" spans="1:11">
      <c r="A1684" s="189"/>
      <c r="B1684" s="192" t="s">
        <v>43</v>
      </c>
      <c r="C1684" s="101" t="s">
        <v>103</v>
      </c>
      <c r="D1684" s="51">
        <v>10.232328544758603</v>
      </c>
      <c r="E1684" s="52">
        <v>10.232328544758603</v>
      </c>
      <c r="F1684" s="52">
        <v>31.540843610951665</v>
      </c>
      <c r="G1684" s="60">
        <f t="shared" si="26"/>
        <v>3.0824697890597066</v>
      </c>
      <c r="H1684" s="52">
        <v>10.681484396425693</v>
      </c>
      <c r="I1684" s="54" t="s">
        <v>10</v>
      </c>
      <c r="J1684" s="54" t="s">
        <v>10</v>
      </c>
      <c r="K1684" s="99"/>
    </row>
    <row r="1685" spans="1:11">
      <c r="A1685" s="189"/>
      <c r="B1685" s="191"/>
      <c r="C1685" s="101" t="s">
        <v>104</v>
      </c>
      <c r="D1685" s="51">
        <v>40.95588772840491</v>
      </c>
      <c r="E1685" s="52">
        <v>40.95588772840491</v>
      </c>
      <c r="F1685" s="52">
        <v>65.12754544960525</v>
      </c>
      <c r="G1685" s="60">
        <f t="shared" si="26"/>
        <v>1.5901876155509653</v>
      </c>
      <c r="H1685" s="52">
        <v>23.596010121378502</v>
      </c>
      <c r="I1685" s="54" t="s">
        <v>10</v>
      </c>
      <c r="J1685" s="54" t="s">
        <v>10</v>
      </c>
      <c r="K1685" s="99"/>
    </row>
    <row r="1686" spans="1:11">
      <c r="A1686" s="189"/>
      <c r="B1686" s="191"/>
      <c r="C1686" s="101" t="s">
        <v>105</v>
      </c>
      <c r="D1686" s="51">
        <v>154.90351230125063</v>
      </c>
      <c r="E1686" s="52">
        <v>154.90351230125063</v>
      </c>
      <c r="F1686" s="52">
        <v>653.39166534402727</v>
      </c>
      <c r="G1686" s="60">
        <f t="shared" si="26"/>
        <v>4.2180558441653364</v>
      </c>
      <c r="H1686" s="52">
        <v>237.0622179242709</v>
      </c>
      <c r="I1686" s="54" t="s">
        <v>10</v>
      </c>
      <c r="J1686" s="54" t="s">
        <v>10</v>
      </c>
      <c r="K1686" s="99"/>
    </row>
    <row r="1687" spans="1:11">
      <c r="A1687" s="189"/>
      <c r="B1687" s="191"/>
      <c r="C1687" s="101" t="s">
        <v>106</v>
      </c>
      <c r="D1687" s="51">
        <v>471.87438023822324</v>
      </c>
      <c r="E1687" s="52">
        <v>463.42869122505215</v>
      </c>
      <c r="F1687" s="52">
        <v>2505.8885935111575</v>
      </c>
      <c r="G1687" s="60">
        <f t="shared" si="26"/>
        <v>5.3104993584226232</v>
      </c>
      <c r="H1687" s="52">
        <v>1595.5666849925403</v>
      </c>
      <c r="I1687" s="54" t="s">
        <v>10</v>
      </c>
      <c r="J1687" s="54" t="s">
        <v>10</v>
      </c>
      <c r="K1687" s="99"/>
    </row>
    <row r="1688" spans="1:11" ht="24">
      <c r="A1688" s="189"/>
      <c r="B1688" s="191"/>
      <c r="C1688" s="101" t="s">
        <v>107</v>
      </c>
      <c r="D1688" s="51">
        <v>378.10248600796183</v>
      </c>
      <c r="E1688" s="52">
        <v>378.10248600796183</v>
      </c>
      <c r="F1688" s="52">
        <v>1829.1046577450586</v>
      </c>
      <c r="G1688" s="60">
        <f t="shared" si="26"/>
        <v>4.8375896097825244</v>
      </c>
      <c r="H1688" s="52">
        <v>819.35428144421917</v>
      </c>
      <c r="I1688" s="54" t="s">
        <v>10</v>
      </c>
      <c r="J1688" s="54" t="s">
        <v>10</v>
      </c>
      <c r="K1688" s="99"/>
    </row>
    <row r="1689" spans="1:11" ht="24">
      <c r="A1689" s="189"/>
      <c r="B1689" s="191"/>
      <c r="C1689" s="101" t="s">
        <v>108</v>
      </c>
      <c r="D1689" s="51">
        <v>170.92232235714894</v>
      </c>
      <c r="E1689" s="52">
        <v>170.92232235714894</v>
      </c>
      <c r="F1689" s="52">
        <v>487.6068997278382</v>
      </c>
      <c r="G1689" s="60">
        <f t="shared" si="26"/>
        <v>2.8527982360838995</v>
      </c>
      <c r="H1689" s="52">
        <v>110.81047056597919</v>
      </c>
      <c r="I1689" s="54" t="s">
        <v>10</v>
      </c>
      <c r="J1689" s="54" t="s">
        <v>10</v>
      </c>
      <c r="K1689" s="99"/>
    </row>
    <row r="1690" spans="1:11">
      <c r="A1690" s="189"/>
      <c r="B1690" s="191"/>
      <c r="C1690" s="101" t="s">
        <v>109</v>
      </c>
      <c r="D1690" s="51">
        <v>931.85469072767398</v>
      </c>
      <c r="E1690" s="52">
        <v>923.63638294608211</v>
      </c>
      <c r="F1690" s="52">
        <v>5292.812366744799</v>
      </c>
      <c r="G1690" s="60">
        <f t="shared" si="26"/>
        <v>5.6798687814853475</v>
      </c>
      <c r="H1690" s="52">
        <v>3101.0223324896328</v>
      </c>
      <c r="I1690" s="52">
        <v>0</v>
      </c>
      <c r="J1690" s="52">
        <v>0</v>
      </c>
      <c r="K1690" s="99"/>
    </row>
    <row r="1691" spans="1:11">
      <c r="A1691" s="189"/>
      <c r="B1691" s="191"/>
      <c r="C1691" s="101" t="s">
        <v>110</v>
      </c>
      <c r="D1691" s="51">
        <v>136.01834112493424</v>
      </c>
      <c r="E1691" s="52">
        <v>136.01834112493424</v>
      </c>
      <c r="F1691" s="52">
        <v>600.13555692524392</v>
      </c>
      <c r="G1691" s="60">
        <f t="shared" si="26"/>
        <v>4.4121664178657589</v>
      </c>
      <c r="H1691" s="52">
        <v>288.60191636389118</v>
      </c>
      <c r="I1691" s="54" t="s">
        <v>10</v>
      </c>
      <c r="J1691" s="54" t="s">
        <v>10</v>
      </c>
      <c r="K1691" s="99"/>
    </row>
    <row r="1692" spans="1:11">
      <c r="A1692" s="189"/>
      <c r="B1692" s="191"/>
      <c r="C1692" s="101" t="s">
        <v>55</v>
      </c>
      <c r="D1692" s="51">
        <v>2294.8639490303563</v>
      </c>
      <c r="E1692" s="52">
        <v>2278.1999522355932</v>
      </c>
      <c r="F1692" s="52">
        <v>11465.608129058681</v>
      </c>
      <c r="G1692" s="60">
        <f t="shared" si="26"/>
        <v>4.9962038638077955</v>
      </c>
      <c r="H1692" s="52">
        <v>6186.6953982983378</v>
      </c>
      <c r="I1692" s="52">
        <v>0</v>
      </c>
      <c r="J1692" s="52">
        <v>0</v>
      </c>
      <c r="K1692" s="99"/>
    </row>
    <row r="1693" spans="1:11">
      <c r="A1693" s="189"/>
      <c r="B1693" s="192" t="s">
        <v>44</v>
      </c>
      <c r="C1693" s="101" t="s">
        <v>111</v>
      </c>
      <c r="D1693" s="51">
        <v>2728.5966994630789</v>
      </c>
      <c r="E1693" s="52">
        <v>2486.0232514059849</v>
      </c>
      <c r="F1693" s="52">
        <v>9712.9107659267738</v>
      </c>
      <c r="G1693" s="60">
        <f t="shared" si="26"/>
        <v>3.5596725481043192</v>
      </c>
      <c r="H1693" s="52">
        <v>2955.3548622717485</v>
      </c>
      <c r="I1693" s="52">
        <v>0</v>
      </c>
      <c r="J1693" s="52">
        <v>0</v>
      </c>
      <c r="K1693" s="99"/>
    </row>
    <row r="1694" spans="1:11">
      <c r="A1694" s="189"/>
      <c r="B1694" s="191"/>
      <c r="C1694" s="101" t="s">
        <v>112</v>
      </c>
      <c r="D1694" s="51">
        <v>18.931849296125328</v>
      </c>
      <c r="E1694" s="52">
        <v>10.61148240801929</v>
      </c>
      <c r="F1694" s="52">
        <v>82.058593461213178</v>
      </c>
      <c r="G1694" s="60">
        <f t="shared" si="26"/>
        <v>4.3344203821656047</v>
      </c>
      <c r="H1694" s="52">
        <v>0</v>
      </c>
      <c r="I1694" s="54" t="s">
        <v>10</v>
      </c>
      <c r="J1694" s="54" t="s">
        <v>10</v>
      </c>
      <c r="K1694" s="99"/>
    </row>
    <row r="1695" spans="1:11">
      <c r="A1695" s="189"/>
      <c r="B1695" s="191"/>
      <c r="C1695" s="101" t="s">
        <v>54</v>
      </c>
      <c r="D1695" s="51">
        <v>530.22805179140437</v>
      </c>
      <c r="E1695" s="52">
        <v>458.55390279292914</v>
      </c>
      <c r="F1695" s="52">
        <v>3394.4347957527775</v>
      </c>
      <c r="G1695" s="60">
        <f t="shared" si="26"/>
        <v>6.4018393298590945</v>
      </c>
      <c r="H1695" s="52">
        <v>203.59741957577677</v>
      </c>
      <c r="I1695" s="54" t="s">
        <v>10</v>
      </c>
      <c r="J1695" s="54" t="s">
        <v>10</v>
      </c>
      <c r="K1695" s="99"/>
    </row>
    <row r="1696" spans="1:11">
      <c r="A1696" s="189"/>
      <c r="B1696" s="191"/>
      <c r="C1696" s="101" t="s">
        <v>113</v>
      </c>
      <c r="D1696" s="51">
        <v>1481.0249108335074</v>
      </c>
      <c r="E1696" s="52">
        <v>1470.1809694329538</v>
      </c>
      <c r="F1696" s="52">
        <v>4773.7292373260216</v>
      </c>
      <c r="G1696" s="60">
        <f t="shared" si="26"/>
        <v>3.2232605963659382</v>
      </c>
      <c r="H1696" s="52">
        <v>2270.9608928478647</v>
      </c>
      <c r="I1696" s="52">
        <v>39.039315673174734</v>
      </c>
      <c r="J1696" s="52">
        <v>16.691300859714083</v>
      </c>
      <c r="K1696" s="99"/>
    </row>
    <row r="1697" spans="1:11" ht="24">
      <c r="A1697" s="189"/>
      <c r="B1697" s="191"/>
      <c r="C1697" s="101" t="s">
        <v>114</v>
      </c>
      <c r="D1697" s="51">
        <v>173.15817802789985</v>
      </c>
      <c r="E1697" s="52">
        <v>173.15817802789985</v>
      </c>
      <c r="F1697" s="52">
        <v>399.06837535802686</v>
      </c>
      <c r="G1697" s="60">
        <f t="shared" si="26"/>
        <v>2.3046464215725782</v>
      </c>
      <c r="H1697" s="52">
        <v>20.689490637208333</v>
      </c>
      <c r="I1697" s="52">
        <v>0</v>
      </c>
      <c r="J1697" s="52">
        <v>0</v>
      </c>
      <c r="K1697" s="99"/>
    </row>
    <row r="1698" spans="1:11" ht="24">
      <c r="A1698" s="189"/>
      <c r="B1698" s="191"/>
      <c r="C1698" s="101" t="s">
        <v>115</v>
      </c>
      <c r="D1698" s="51">
        <v>0.823419394548497</v>
      </c>
      <c r="E1698" s="52">
        <v>0.20585484863712425</v>
      </c>
      <c r="F1698" s="52">
        <v>8.6047326730317923</v>
      </c>
      <c r="G1698" s="60">
        <f t="shared" si="26"/>
        <v>10.45</v>
      </c>
      <c r="H1698" s="52">
        <v>0</v>
      </c>
      <c r="I1698" s="54" t="s">
        <v>10</v>
      </c>
      <c r="J1698" s="54" t="s">
        <v>10</v>
      </c>
      <c r="K1698" s="99"/>
    </row>
    <row r="1699" spans="1:11">
      <c r="A1699" s="189"/>
      <c r="B1699" s="191"/>
      <c r="C1699" s="101" t="s">
        <v>116</v>
      </c>
      <c r="D1699" s="51">
        <v>269.61928952267363</v>
      </c>
      <c r="E1699" s="52">
        <v>132.19272745427708</v>
      </c>
      <c r="F1699" s="52">
        <v>746.37673880017132</v>
      </c>
      <c r="G1699" s="60">
        <f t="shared" si="26"/>
        <v>2.7682616481985973</v>
      </c>
      <c r="H1699" s="52">
        <v>156.35316272439707</v>
      </c>
      <c r="I1699" s="52">
        <v>0</v>
      </c>
      <c r="J1699" s="52">
        <v>0</v>
      </c>
      <c r="K1699" s="99"/>
    </row>
    <row r="1700" spans="1:11">
      <c r="A1700" s="189"/>
      <c r="B1700" s="191"/>
      <c r="C1700" s="101" t="s">
        <v>117</v>
      </c>
      <c r="D1700" s="51">
        <v>5021.315012469202</v>
      </c>
      <c r="E1700" s="52">
        <v>4129.1103819032469</v>
      </c>
      <c r="F1700" s="52">
        <v>27832.630982266233</v>
      </c>
      <c r="G1700" s="60">
        <f t="shared" si="26"/>
        <v>5.5428968135141359</v>
      </c>
      <c r="H1700" s="52">
        <v>4139.9350456732218</v>
      </c>
      <c r="I1700" s="52">
        <v>0</v>
      </c>
      <c r="J1700" s="52">
        <v>0</v>
      </c>
      <c r="K1700" s="99"/>
    </row>
    <row r="1701" spans="1:11">
      <c r="A1701" s="189"/>
      <c r="B1701" s="191"/>
      <c r="C1701" s="101" t="s">
        <v>118</v>
      </c>
      <c r="D1701" s="51">
        <v>762.01598762228832</v>
      </c>
      <c r="E1701" s="52">
        <v>723.01029047919383</v>
      </c>
      <c r="F1701" s="52">
        <v>3998.5352675363447</v>
      </c>
      <c r="G1701" s="60">
        <f t="shared" si="26"/>
        <v>5.2473115164065502</v>
      </c>
      <c r="H1701" s="52">
        <v>562.11423221962559</v>
      </c>
      <c r="I1701" s="54" t="s">
        <v>10</v>
      </c>
      <c r="J1701" s="54" t="s">
        <v>10</v>
      </c>
      <c r="K1701" s="99"/>
    </row>
    <row r="1702" spans="1:11">
      <c r="A1702" s="189"/>
      <c r="B1702" s="191"/>
      <c r="C1702" s="101" t="s">
        <v>119</v>
      </c>
      <c r="D1702" s="51">
        <v>11.31726322834065</v>
      </c>
      <c r="E1702" s="52">
        <v>11.31726322834065</v>
      </c>
      <c r="F1702" s="52">
        <v>9.461232058892783</v>
      </c>
      <c r="G1702" s="60">
        <f t="shared" si="26"/>
        <v>0.83599999999999997</v>
      </c>
      <c r="H1702" s="52">
        <v>0</v>
      </c>
      <c r="I1702" s="54" t="s">
        <v>10</v>
      </c>
      <c r="J1702" s="54" t="s">
        <v>10</v>
      </c>
      <c r="K1702" s="99"/>
    </row>
    <row r="1703" spans="1:11">
      <c r="A1703" s="189"/>
      <c r="B1703" s="191"/>
      <c r="C1703" s="101" t="s">
        <v>55</v>
      </c>
      <c r="D1703" s="51">
        <v>10997.030661649069</v>
      </c>
      <c r="E1703" s="52">
        <v>9594.3643019814826</v>
      </c>
      <c r="F1703" s="52">
        <v>50957.810721159491</v>
      </c>
      <c r="G1703" s="60">
        <f t="shared" si="26"/>
        <v>4.6337790890107486</v>
      </c>
      <c r="H1703" s="52">
        <v>10309.00510594984</v>
      </c>
      <c r="I1703" s="52">
        <v>39.039315673174734</v>
      </c>
      <c r="J1703" s="52">
        <v>16.691300859714083</v>
      </c>
      <c r="K1703" s="99"/>
    </row>
    <row r="1704" spans="1:11">
      <c r="A1704" s="189"/>
      <c r="B1704" s="192" t="s">
        <v>45</v>
      </c>
      <c r="C1704" s="101" t="s">
        <v>121</v>
      </c>
      <c r="D1704" s="51">
        <v>16.584049030126682</v>
      </c>
      <c r="E1704" s="52">
        <v>16.584049030126682</v>
      </c>
      <c r="F1704" s="52">
        <v>27.728529978371814</v>
      </c>
      <c r="G1704" s="60">
        <f t="shared" si="26"/>
        <v>1.6720000000000002</v>
      </c>
      <c r="H1704" s="52">
        <v>5.7767770788274611</v>
      </c>
      <c r="I1704" s="54" t="s">
        <v>10</v>
      </c>
      <c r="J1704" s="54" t="s">
        <v>10</v>
      </c>
      <c r="K1704" s="99"/>
    </row>
    <row r="1705" spans="1:11">
      <c r="A1705" s="189"/>
      <c r="B1705" s="191"/>
      <c r="C1705" s="101" t="s">
        <v>122</v>
      </c>
      <c r="D1705" s="51">
        <v>947.86544641398746</v>
      </c>
      <c r="E1705" s="52">
        <v>896.36163800913721</v>
      </c>
      <c r="F1705" s="52">
        <v>4323.9021097970963</v>
      </c>
      <c r="G1705" s="60">
        <f t="shared" si="26"/>
        <v>4.5617256395994827</v>
      </c>
      <c r="H1705" s="52">
        <v>1210.7003701016665</v>
      </c>
      <c r="I1705" s="52">
        <v>0</v>
      </c>
      <c r="J1705" s="52">
        <v>0</v>
      </c>
      <c r="K1705" s="99"/>
    </row>
    <row r="1706" spans="1:11">
      <c r="A1706" s="189"/>
      <c r="B1706" s="191"/>
      <c r="C1706" s="101" t="s">
        <v>123</v>
      </c>
      <c r="D1706" s="51">
        <v>126.88086881198035</v>
      </c>
      <c r="E1706" s="52">
        <v>102.36142778818022</v>
      </c>
      <c r="F1706" s="52">
        <v>249.58072466364774</v>
      </c>
      <c r="G1706" s="60">
        <f t="shared" si="26"/>
        <v>1.9670477275300768</v>
      </c>
      <c r="H1706" s="52">
        <v>41.089440236585816</v>
      </c>
      <c r="I1706" s="54" t="s">
        <v>10</v>
      </c>
      <c r="J1706" s="54" t="s">
        <v>10</v>
      </c>
      <c r="K1706" s="99"/>
    </row>
    <row r="1707" spans="1:11">
      <c r="A1707" s="189"/>
      <c r="B1707" s="191"/>
      <c r="C1707" s="101" t="s">
        <v>124</v>
      </c>
      <c r="D1707" s="51">
        <v>12.213213807304699</v>
      </c>
      <c r="E1707" s="52">
        <v>5.2694107958935597</v>
      </c>
      <c r="F1707" s="52">
        <v>29.230948336547488</v>
      </c>
      <c r="G1707" s="60">
        <f t="shared" si="26"/>
        <v>2.3933870967741937</v>
      </c>
      <c r="H1707" s="52">
        <v>11.939795407876652</v>
      </c>
      <c r="I1707" s="54" t="s">
        <v>10</v>
      </c>
      <c r="J1707" s="54" t="s">
        <v>10</v>
      </c>
      <c r="K1707" s="99"/>
    </row>
    <row r="1708" spans="1:11">
      <c r="A1708" s="189"/>
      <c r="B1708" s="191"/>
      <c r="C1708" s="101" t="s">
        <v>125</v>
      </c>
      <c r="D1708" s="51">
        <v>10.824476518374958</v>
      </c>
      <c r="E1708" s="52">
        <v>10.824476518374958</v>
      </c>
      <c r="F1708" s="52">
        <v>30.164207897871549</v>
      </c>
      <c r="G1708" s="60">
        <f t="shared" si="26"/>
        <v>2.7866666666666666</v>
      </c>
      <c r="H1708" s="52">
        <v>0</v>
      </c>
      <c r="I1708" s="54" t="s">
        <v>10</v>
      </c>
      <c r="J1708" s="54" t="s">
        <v>10</v>
      </c>
      <c r="K1708" s="99"/>
    </row>
    <row r="1709" spans="1:11">
      <c r="A1709" s="189"/>
      <c r="B1709" s="191"/>
      <c r="C1709" s="101" t="s">
        <v>55</v>
      </c>
      <c r="D1709" s="51">
        <v>1114.368054581774</v>
      </c>
      <c r="E1709" s="52">
        <v>1031.4010021417125</v>
      </c>
      <c r="F1709" s="52">
        <v>4660.6065206735339</v>
      </c>
      <c r="G1709" s="60">
        <f t="shared" si="26"/>
        <v>4.1822865448369972</v>
      </c>
      <c r="H1709" s="52">
        <v>1269.5063828249567</v>
      </c>
      <c r="I1709" s="52">
        <v>0</v>
      </c>
      <c r="J1709" s="52">
        <v>0</v>
      </c>
      <c r="K1709" s="99"/>
    </row>
    <row r="1710" spans="1:11" ht="24">
      <c r="A1710" s="189"/>
      <c r="B1710" s="192" t="s">
        <v>55</v>
      </c>
      <c r="C1710" s="101" t="s">
        <v>56</v>
      </c>
      <c r="D1710" s="51">
        <v>1248.253698520341</v>
      </c>
      <c r="E1710" s="52">
        <v>1156.0580671520565</v>
      </c>
      <c r="F1710" s="52">
        <v>2994.2508662383498</v>
      </c>
      <c r="G1710" s="60">
        <f t="shared" si="26"/>
        <v>2.3987518481120342</v>
      </c>
      <c r="H1710" s="52">
        <v>1359.6669202700534</v>
      </c>
      <c r="I1710" s="52">
        <v>0.5066798723914665</v>
      </c>
      <c r="J1710" s="52">
        <v>0</v>
      </c>
      <c r="K1710" s="99"/>
    </row>
    <row r="1711" spans="1:11">
      <c r="A1711" s="189"/>
      <c r="B1711" s="191"/>
      <c r="C1711" s="101" t="s">
        <v>57</v>
      </c>
      <c r="D1711" s="51">
        <v>256.42831191219381</v>
      </c>
      <c r="E1711" s="52">
        <v>251.21282712861151</v>
      </c>
      <c r="F1711" s="52">
        <v>701.5680105311219</v>
      </c>
      <c r="G1711" s="60">
        <f t="shared" si="26"/>
        <v>2.7359225870946453</v>
      </c>
      <c r="H1711" s="52">
        <v>233.00566879446129</v>
      </c>
      <c r="I1711" s="52">
        <v>2.9415334179404065</v>
      </c>
      <c r="J1711" s="52">
        <v>2.0861939134329126</v>
      </c>
      <c r="K1711" s="99"/>
    </row>
    <row r="1712" spans="1:11" ht="24">
      <c r="A1712" s="189"/>
      <c r="B1712" s="191"/>
      <c r="C1712" s="101" t="s">
        <v>58</v>
      </c>
      <c r="D1712" s="51">
        <v>2499.5863013732014</v>
      </c>
      <c r="E1712" s="52">
        <v>2441.5553280735144</v>
      </c>
      <c r="F1712" s="52">
        <v>8271.0383223507997</v>
      </c>
      <c r="G1712" s="60">
        <f t="shared" si="26"/>
        <v>3.3089628943025202</v>
      </c>
      <c r="H1712" s="52">
        <v>5995.2560351795028</v>
      </c>
      <c r="I1712" s="52">
        <v>0</v>
      </c>
      <c r="J1712" s="52">
        <v>0</v>
      </c>
      <c r="K1712" s="99"/>
    </row>
    <row r="1713" spans="1:11">
      <c r="A1713" s="189"/>
      <c r="B1713" s="191"/>
      <c r="C1713" s="101" t="s">
        <v>59</v>
      </c>
      <c r="D1713" s="51">
        <v>2717.6100889980876</v>
      </c>
      <c r="E1713" s="52">
        <v>2683.6492372494354</v>
      </c>
      <c r="F1713" s="52">
        <v>15172.235978223109</v>
      </c>
      <c r="G1713" s="60">
        <f t="shared" si="26"/>
        <v>5.5829333426623826</v>
      </c>
      <c r="H1713" s="52">
        <v>12585.897402728559</v>
      </c>
      <c r="I1713" s="52">
        <v>0</v>
      </c>
      <c r="J1713" s="52">
        <v>0</v>
      </c>
      <c r="K1713" s="99"/>
    </row>
    <row r="1714" spans="1:11">
      <c r="A1714" s="189"/>
      <c r="B1714" s="191"/>
      <c r="C1714" s="101" t="s">
        <v>60</v>
      </c>
      <c r="D1714" s="51">
        <v>191.96387781420546</v>
      </c>
      <c r="E1714" s="52">
        <v>191.96387781420546</v>
      </c>
      <c r="F1714" s="52">
        <v>292.61602928305723</v>
      </c>
      <c r="G1714" s="60">
        <f t="shared" si="26"/>
        <v>1.5243286008541106</v>
      </c>
      <c r="H1714" s="52">
        <v>52.223931783435205</v>
      </c>
      <c r="I1714" s="54" t="s">
        <v>10</v>
      </c>
      <c r="J1714" s="54" t="s">
        <v>10</v>
      </c>
      <c r="K1714" s="99"/>
    </row>
    <row r="1715" spans="1:11">
      <c r="A1715" s="189"/>
      <c r="B1715" s="191"/>
      <c r="C1715" s="101" t="s">
        <v>61</v>
      </c>
      <c r="D1715" s="51">
        <v>1845.5612655027717</v>
      </c>
      <c r="E1715" s="52">
        <v>1790.5906432270474</v>
      </c>
      <c r="F1715" s="52">
        <v>7166.6392615317764</v>
      </c>
      <c r="G1715" s="60">
        <f t="shared" si="26"/>
        <v>3.8831760264427881</v>
      </c>
      <c r="H1715" s="52">
        <v>5208.5064650655768</v>
      </c>
      <c r="I1715" s="54" t="s">
        <v>10</v>
      </c>
      <c r="J1715" s="52">
        <v>0</v>
      </c>
      <c r="K1715" s="99"/>
    </row>
    <row r="1716" spans="1:11" ht="24">
      <c r="A1716" s="189"/>
      <c r="B1716" s="191"/>
      <c r="C1716" s="101" t="s">
        <v>62</v>
      </c>
      <c r="D1716" s="51">
        <v>124.41568706089204</v>
      </c>
      <c r="E1716" s="52">
        <v>124.41568706089204</v>
      </c>
      <c r="F1716" s="52">
        <v>375.58696157072728</v>
      </c>
      <c r="G1716" s="60">
        <f t="shared" si="26"/>
        <v>3.0188071170390751</v>
      </c>
      <c r="H1716" s="52">
        <v>261.74096554410119</v>
      </c>
      <c r="I1716" s="54" t="s">
        <v>10</v>
      </c>
      <c r="J1716" s="54" t="s">
        <v>10</v>
      </c>
      <c r="K1716" s="99"/>
    </row>
    <row r="1717" spans="1:11">
      <c r="A1717" s="189"/>
      <c r="B1717" s="191"/>
      <c r="C1717" s="101" t="s">
        <v>63</v>
      </c>
      <c r="D1717" s="51">
        <v>165.826953957233</v>
      </c>
      <c r="E1717" s="52">
        <v>165.826953957233</v>
      </c>
      <c r="F1717" s="52">
        <v>887.85101601290489</v>
      </c>
      <c r="G1717" s="60">
        <f t="shared" si="26"/>
        <v>5.3540814374596959</v>
      </c>
      <c r="H1717" s="52">
        <v>710.06813566262019</v>
      </c>
      <c r="I1717" s="54" t="s">
        <v>10</v>
      </c>
      <c r="J1717" s="54" t="s">
        <v>10</v>
      </c>
      <c r="K1717" s="99"/>
    </row>
    <row r="1718" spans="1:11">
      <c r="A1718" s="189"/>
      <c r="B1718" s="191"/>
      <c r="C1718" s="101" t="s">
        <v>64</v>
      </c>
      <c r="D1718" s="51">
        <v>276.47101926371306</v>
      </c>
      <c r="E1718" s="52">
        <v>264.77575751162203</v>
      </c>
      <c r="F1718" s="52">
        <v>1124.8183673458814</v>
      </c>
      <c r="G1718" s="60">
        <f t="shared" si="26"/>
        <v>4.0684856240681366</v>
      </c>
      <c r="H1718" s="52">
        <v>417.89588619970613</v>
      </c>
      <c r="I1718" s="54" t="s">
        <v>10</v>
      </c>
      <c r="J1718" s="54" t="s">
        <v>10</v>
      </c>
      <c r="K1718" s="99"/>
    </row>
    <row r="1719" spans="1:11">
      <c r="A1719" s="189"/>
      <c r="B1719" s="191"/>
      <c r="C1719" s="101" t="s">
        <v>65</v>
      </c>
      <c r="D1719" s="51">
        <v>224.18835231960645</v>
      </c>
      <c r="E1719" s="52">
        <v>224.18835231960645</v>
      </c>
      <c r="F1719" s="52">
        <v>749.93943835172945</v>
      </c>
      <c r="G1719" s="60">
        <f t="shared" si="26"/>
        <v>3.3451311390281506</v>
      </c>
      <c r="H1719" s="52">
        <v>447.50768296963025</v>
      </c>
      <c r="I1719" s="54" t="s">
        <v>10</v>
      </c>
      <c r="J1719" s="54" t="s">
        <v>10</v>
      </c>
      <c r="K1719" s="99"/>
    </row>
    <row r="1720" spans="1:11">
      <c r="A1720" s="189"/>
      <c r="B1720" s="191"/>
      <c r="C1720" s="101" t="s">
        <v>66</v>
      </c>
      <c r="D1720" s="51">
        <v>192.04968817885998</v>
      </c>
      <c r="E1720" s="52">
        <v>192.04968817885998</v>
      </c>
      <c r="F1720" s="52">
        <v>477.36527227093154</v>
      </c>
      <c r="G1720" s="60">
        <f t="shared" si="26"/>
        <v>2.4856341960126018</v>
      </c>
      <c r="H1720" s="52">
        <v>263.21950899654075</v>
      </c>
      <c r="I1720" s="54" t="s">
        <v>10</v>
      </c>
      <c r="J1720" s="54" t="s">
        <v>10</v>
      </c>
      <c r="K1720" s="99"/>
    </row>
    <row r="1721" spans="1:11" ht="24">
      <c r="A1721" s="189"/>
      <c r="B1721" s="191"/>
      <c r="C1721" s="101" t="s">
        <v>67</v>
      </c>
      <c r="D1721" s="51">
        <v>659.16847926496791</v>
      </c>
      <c r="E1721" s="52">
        <v>604.79951117438816</v>
      </c>
      <c r="F1721" s="52">
        <v>3260.647528220105</v>
      </c>
      <c r="G1721" s="60">
        <f t="shared" si="26"/>
        <v>4.9466071737168313</v>
      </c>
      <c r="H1721" s="52">
        <v>2142.8933261800876</v>
      </c>
      <c r="I1721" s="54" t="s">
        <v>10</v>
      </c>
      <c r="J1721" s="54" t="s">
        <v>10</v>
      </c>
      <c r="K1721" s="99"/>
    </row>
    <row r="1722" spans="1:11">
      <c r="A1722" s="189"/>
      <c r="B1722" s="191"/>
      <c r="C1722" s="101" t="s">
        <v>68</v>
      </c>
      <c r="D1722" s="51">
        <v>884.57321602807599</v>
      </c>
      <c r="E1722" s="52">
        <v>879.88829368651409</v>
      </c>
      <c r="F1722" s="52">
        <v>4536.5494452549774</v>
      </c>
      <c r="G1722" s="60">
        <f t="shared" si="26"/>
        <v>5.1285177564216333</v>
      </c>
      <c r="H1722" s="52">
        <v>3339.5169916455216</v>
      </c>
      <c r="I1722" s="54" t="s">
        <v>10</v>
      </c>
      <c r="J1722" s="54" t="s">
        <v>10</v>
      </c>
      <c r="K1722" s="99"/>
    </row>
    <row r="1723" spans="1:11">
      <c r="A1723" s="189"/>
      <c r="B1723" s="191"/>
      <c r="C1723" s="101" t="s">
        <v>69</v>
      </c>
      <c r="D1723" s="51">
        <v>855.71038939842606</v>
      </c>
      <c r="E1723" s="52">
        <v>849.00207293100641</v>
      </c>
      <c r="F1723" s="52">
        <v>5067.1034889794155</v>
      </c>
      <c r="G1723" s="60">
        <f t="shared" si="26"/>
        <v>5.92151684934157</v>
      </c>
      <c r="H1723" s="52">
        <v>4370.6163635894745</v>
      </c>
      <c r="I1723" s="54" t="s">
        <v>10</v>
      </c>
      <c r="J1723" s="54" t="s">
        <v>10</v>
      </c>
      <c r="K1723" s="99"/>
    </row>
    <row r="1724" spans="1:11">
      <c r="A1724" s="189"/>
      <c r="B1724" s="191"/>
      <c r="C1724" s="101" t="s">
        <v>70</v>
      </c>
      <c r="D1724" s="51">
        <v>209.86847572204258</v>
      </c>
      <c r="E1724" s="52">
        <v>209.86847572204258</v>
      </c>
      <c r="F1724" s="52">
        <v>812.68483997002011</v>
      </c>
      <c r="G1724" s="60">
        <f t="shared" si="26"/>
        <v>3.8723530876851147</v>
      </c>
      <c r="H1724" s="52">
        <v>450.94536338710378</v>
      </c>
      <c r="I1724" s="54" t="s">
        <v>10</v>
      </c>
      <c r="J1724" s="54" t="s">
        <v>10</v>
      </c>
      <c r="K1724" s="99"/>
    </row>
    <row r="1725" spans="1:11">
      <c r="A1725" s="189"/>
      <c r="B1725" s="191"/>
      <c r="C1725" s="101" t="s">
        <v>71</v>
      </c>
      <c r="D1725" s="51">
        <v>63.724696446907885</v>
      </c>
      <c r="E1725" s="52">
        <v>61.903043579901073</v>
      </c>
      <c r="F1725" s="52">
        <v>460.99110314053985</v>
      </c>
      <c r="G1725" s="60">
        <f t="shared" si="26"/>
        <v>7.2341043401377947</v>
      </c>
      <c r="H1725" s="52">
        <v>299.86994522773898</v>
      </c>
      <c r="I1725" s="52">
        <v>0</v>
      </c>
      <c r="J1725" s="52">
        <v>0</v>
      </c>
      <c r="K1725" s="99"/>
    </row>
    <row r="1726" spans="1:11">
      <c r="A1726" s="189"/>
      <c r="B1726" s="191"/>
      <c r="C1726" s="101" t="s">
        <v>72</v>
      </c>
      <c r="D1726" s="51">
        <v>289.150381413199</v>
      </c>
      <c r="E1726" s="52">
        <v>289.150381413199</v>
      </c>
      <c r="F1726" s="52">
        <v>592.33831805487353</v>
      </c>
      <c r="G1726" s="60">
        <f t="shared" si="26"/>
        <v>2.0485475936772697</v>
      </c>
      <c r="H1726" s="52">
        <v>312.87638772845264</v>
      </c>
      <c r="I1726" s="54" t="s">
        <v>10</v>
      </c>
      <c r="J1726" s="54" t="s">
        <v>10</v>
      </c>
      <c r="K1726" s="99"/>
    </row>
    <row r="1727" spans="1:11">
      <c r="A1727" s="189"/>
      <c r="B1727" s="191"/>
      <c r="C1727" s="101" t="s">
        <v>73</v>
      </c>
      <c r="D1727" s="51">
        <v>640.18611840453025</v>
      </c>
      <c r="E1727" s="52">
        <v>606.8248830989337</v>
      </c>
      <c r="F1727" s="52">
        <v>951.33756316679762</v>
      </c>
      <c r="G1727" s="60">
        <f t="shared" si="26"/>
        <v>1.486032789242163</v>
      </c>
      <c r="H1727" s="52">
        <v>170.38918854002489</v>
      </c>
      <c r="I1727" s="52">
        <v>0</v>
      </c>
      <c r="J1727" s="52">
        <v>0</v>
      </c>
      <c r="K1727" s="99"/>
    </row>
    <row r="1728" spans="1:11">
      <c r="A1728" s="189"/>
      <c r="B1728" s="191"/>
      <c r="C1728" s="101" t="s">
        <v>74</v>
      </c>
      <c r="D1728" s="51">
        <v>251.07446876407974</v>
      </c>
      <c r="E1728" s="52">
        <v>251.07446876407974</v>
      </c>
      <c r="F1728" s="52">
        <v>326.39081837850466</v>
      </c>
      <c r="G1728" s="60">
        <f t="shared" si="26"/>
        <v>1.2999761384945729</v>
      </c>
      <c r="H1728" s="52">
        <v>99.752106935694641</v>
      </c>
      <c r="I1728" s="52">
        <v>0.5892857142857143</v>
      </c>
      <c r="J1728" s="52">
        <v>0</v>
      </c>
      <c r="K1728" s="99"/>
    </row>
    <row r="1729" spans="1:11">
      <c r="A1729" s="189"/>
      <c r="B1729" s="191"/>
      <c r="C1729" s="101" t="s">
        <v>75</v>
      </c>
      <c r="D1729" s="51">
        <v>1071.6152629385585</v>
      </c>
      <c r="E1729" s="52">
        <v>1071.6152629385585</v>
      </c>
      <c r="F1729" s="52">
        <v>3929.96455287972</v>
      </c>
      <c r="G1729" s="60">
        <f t="shared" si="26"/>
        <v>3.6673279009698523</v>
      </c>
      <c r="H1729" s="52">
        <v>2084.9357544211502</v>
      </c>
      <c r="I1729" s="54" t="s">
        <v>10</v>
      </c>
      <c r="J1729" s="54" t="s">
        <v>10</v>
      </c>
      <c r="K1729" s="99"/>
    </row>
    <row r="1730" spans="1:11">
      <c r="A1730" s="189"/>
      <c r="B1730" s="191"/>
      <c r="C1730" s="101" t="s">
        <v>76</v>
      </c>
      <c r="D1730" s="51">
        <v>115.18625391844824</v>
      </c>
      <c r="E1730" s="52">
        <v>113.26637939232987</v>
      </c>
      <c r="F1730" s="52">
        <v>365.77772623809221</v>
      </c>
      <c r="G1730" s="60">
        <f t="shared" si="26"/>
        <v>3.1755327896769914</v>
      </c>
      <c r="H1730" s="52">
        <v>161.27453156061631</v>
      </c>
      <c r="I1730" s="54" t="s">
        <v>10</v>
      </c>
      <c r="J1730" s="54" t="s">
        <v>10</v>
      </c>
      <c r="K1730" s="99"/>
    </row>
    <row r="1731" spans="1:11">
      <c r="A1731" s="189"/>
      <c r="B1731" s="191"/>
      <c r="C1731" s="101" t="s">
        <v>77</v>
      </c>
      <c r="D1731" s="51">
        <v>54.79851848364072</v>
      </c>
      <c r="E1731" s="52">
        <v>54.79851848364072</v>
      </c>
      <c r="F1731" s="52">
        <v>55.698889990519987</v>
      </c>
      <c r="G1731" s="60">
        <f t="shared" si="26"/>
        <v>1.0164305811871184</v>
      </c>
      <c r="H1731" s="52">
        <v>8.9076916954984586</v>
      </c>
      <c r="I1731" s="54" t="s">
        <v>10</v>
      </c>
      <c r="J1731" s="54" t="s">
        <v>10</v>
      </c>
      <c r="K1731" s="99"/>
    </row>
    <row r="1732" spans="1:11">
      <c r="A1732" s="189"/>
      <c r="B1732" s="191"/>
      <c r="C1732" s="101" t="s">
        <v>78</v>
      </c>
      <c r="D1732" s="51">
        <v>88.240273730025038</v>
      </c>
      <c r="E1732" s="52">
        <v>87.332906955303017</v>
      </c>
      <c r="F1732" s="52">
        <v>161.82700143031036</v>
      </c>
      <c r="G1732" s="60">
        <f t="shared" si="26"/>
        <v>1.8339358502606997</v>
      </c>
      <c r="H1732" s="52">
        <v>50.311154429486365</v>
      </c>
      <c r="I1732" s="54" t="s">
        <v>10</v>
      </c>
      <c r="J1732" s="54" t="s">
        <v>10</v>
      </c>
      <c r="K1732" s="99"/>
    </row>
    <row r="1733" spans="1:11">
      <c r="A1733" s="189"/>
      <c r="B1733" s="191"/>
      <c r="C1733" s="101" t="s">
        <v>79</v>
      </c>
      <c r="D1733" s="51">
        <v>145.22338262554268</v>
      </c>
      <c r="E1733" s="52">
        <v>145.22338262554268</v>
      </c>
      <c r="F1733" s="52">
        <v>452.76706652461451</v>
      </c>
      <c r="G1733" s="60">
        <f t="shared" ref="G1733:G1789" si="27">F1733/D1733</f>
        <v>3.1177284149348781</v>
      </c>
      <c r="H1733" s="52">
        <v>247.50151253359226</v>
      </c>
      <c r="I1733" s="54" t="s">
        <v>10</v>
      </c>
      <c r="J1733" s="54" t="s">
        <v>10</v>
      </c>
      <c r="K1733" s="99"/>
    </row>
    <row r="1734" spans="1:11" ht="24">
      <c r="A1734" s="189"/>
      <c r="B1734" s="191"/>
      <c r="C1734" s="101" t="s">
        <v>80</v>
      </c>
      <c r="D1734" s="51">
        <v>558.95268760252691</v>
      </c>
      <c r="E1734" s="52">
        <v>555.05446977440181</v>
      </c>
      <c r="F1734" s="52">
        <v>1569.5345893824726</v>
      </c>
      <c r="G1734" s="60">
        <f t="shared" si="27"/>
        <v>2.8079918465274001</v>
      </c>
      <c r="H1734" s="52">
        <v>777.41151900589989</v>
      </c>
      <c r="I1734" s="54" t="s">
        <v>10</v>
      </c>
      <c r="J1734" s="54" t="s">
        <v>10</v>
      </c>
      <c r="K1734" s="99"/>
    </row>
    <row r="1735" spans="1:11">
      <c r="A1735" s="189"/>
      <c r="B1735" s="191"/>
      <c r="C1735" s="101" t="s">
        <v>81</v>
      </c>
      <c r="D1735" s="51">
        <v>1182.886042776646</v>
      </c>
      <c r="E1735" s="52">
        <v>1174.8101963934753</v>
      </c>
      <c r="F1735" s="52">
        <v>4825.9375565559121</v>
      </c>
      <c r="G1735" s="60">
        <f t="shared" si="27"/>
        <v>4.0797992215951364</v>
      </c>
      <c r="H1735" s="52">
        <v>3838.9442450317642</v>
      </c>
      <c r="I1735" s="54" t="s">
        <v>10</v>
      </c>
      <c r="J1735" s="54" t="s">
        <v>10</v>
      </c>
      <c r="K1735" s="99"/>
    </row>
    <row r="1736" spans="1:11">
      <c r="A1736" s="189"/>
      <c r="B1736" s="191"/>
      <c r="C1736" s="101" t="s">
        <v>82</v>
      </c>
      <c r="D1736" s="51">
        <v>182.93586946276599</v>
      </c>
      <c r="E1736" s="52">
        <v>166.76508472770863</v>
      </c>
      <c r="F1736" s="52">
        <v>585.14770376276056</v>
      </c>
      <c r="G1736" s="60">
        <f t="shared" si="27"/>
        <v>3.1986493708488322</v>
      </c>
      <c r="H1736" s="52">
        <v>192.82728675436451</v>
      </c>
      <c r="I1736" s="54" t="s">
        <v>10</v>
      </c>
      <c r="J1736" s="54" t="s">
        <v>10</v>
      </c>
      <c r="K1736" s="99"/>
    </row>
    <row r="1737" spans="1:11">
      <c r="A1737" s="189"/>
      <c r="B1737" s="191"/>
      <c r="C1737" s="101" t="s">
        <v>83</v>
      </c>
      <c r="D1737" s="51">
        <v>73.985334394486841</v>
      </c>
      <c r="E1737" s="52">
        <v>73.985334394486841</v>
      </c>
      <c r="F1737" s="52">
        <v>168.09740960694188</v>
      </c>
      <c r="G1737" s="60">
        <f t="shared" si="27"/>
        <v>2.2720368973485101</v>
      </c>
      <c r="H1737" s="52">
        <v>64.612767496567585</v>
      </c>
      <c r="I1737" s="54" t="s">
        <v>10</v>
      </c>
      <c r="J1737" s="54" t="s">
        <v>10</v>
      </c>
      <c r="K1737" s="99"/>
    </row>
    <row r="1738" spans="1:11" ht="24">
      <c r="A1738" s="189"/>
      <c r="B1738" s="191"/>
      <c r="C1738" s="101" t="s">
        <v>84</v>
      </c>
      <c r="D1738" s="51">
        <v>408.13572700086002</v>
      </c>
      <c r="E1738" s="52">
        <v>402.04082280079132</v>
      </c>
      <c r="F1738" s="52">
        <v>1340.8470268624101</v>
      </c>
      <c r="G1738" s="60">
        <f t="shared" si="27"/>
        <v>3.2852968710077781</v>
      </c>
      <c r="H1738" s="52">
        <v>560.77957191118367</v>
      </c>
      <c r="I1738" s="54" t="s">
        <v>10</v>
      </c>
      <c r="J1738" s="54" t="s">
        <v>10</v>
      </c>
      <c r="K1738" s="99"/>
    </row>
    <row r="1739" spans="1:11">
      <c r="A1739" s="189"/>
      <c r="B1739" s="191"/>
      <c r="C1739" s="101" t="s">
        <v>85</v>
      </c>
      <c r="D1739" s="51">
        <v>772.3818507515964</v>
      </c>
      <c r="E1739" s="52">
        <v>772.3818507515964</v>
      </c>
      <c r="F1739" s="52">
        <v>2651.2682225635563</v>
      </c>
      <c r="G1739" s="60">
        <f t="shared" si="27"/>
        <v>3.4325874177178504</v>
      </c>
      <c r="H1739" s="52">
        <v>1364.4181633068981</v>
      </c>
      <c r="I1739" s="54" t="s">
        <v>10</v>
      </c>
      <c r="J1739" s="54" t="s">
        <v>10</v>
      </c>
      <c r="K1739" s="99"/>
    </row>
    <row r="1740" spans="1:11">
      <c r="A1740" s="189"/>
      <c r="B1740" s="191"/>
      <c r="C1740" s="101" t="s">
        <v>86</v>
      </c>
      <c r="D1740" s="51">
        <v>996.29409940153573</v>
      </c>
      <c r="E1740" s="52">
        <v>993.39516085433695</v>
      </c>
      <c r="F1740" s="52">
        <v>3063.0508205313527</v>
      </c>
      <c r="G1740" s="60">
        <f t="shared" si="27"/>
        <v>3.0744444058951044</v>
      </c>
      <c r="H1740" s="52">
        <v>1144.8318877916249</v>
      </c>
      <c r="I1740" s="52">
        <v>2.6516455815238165</v>
      </c>
      <c r="J1740" s="54" t="s">
        <v>10</v>
      </c>
      <c r="K1740" s="99"/>
    </row>
    <row r="1741" spans="1:11">
      <c r="A1741" s="189"/>
      <c r="B1741" s="191"/>
      <c r="C1741" s="101" t="s">
        <v>87</v>
      </c>
      <c r="D1741" s="51">
        <v>188.93970437927101</v>
      </c>
      <c r="E1741" s="52">
        <v>188.93970437927101</v>
      </c>
      <c r="F1741" s="52">
        <v>346.19834641782381</v>
      </c>
      <c r="G1741" s="60">
        <f t="shared" si="27"/>
        <v>1.8323218380974984</v>
      </c>
      <c r="H1741" s="52">
        <v>152.31967635359257</v>
      </c>
      <c r="I1741" s="54" t="s">
        <v>10</v>
      </c>
      <c r="J1741" s="54" t="s">
        <v>10</v>
      </c>
      <c r="K1741" s="99"/>
    </row>
    <row r="1742" spans="1:11">
      <c r="A1742" s="189"/>
      <c r="B1742" s="191"/>
      <c r="C1742" s="101" t="s">
        <v>88</v>
      </c>
      <c r="D1742" s="51">
        <v>1.0693111344089334</v>
      </c>
      <c r="E1742" s="52">
        <v>1.0693111344089334</v>
      </c>
      <c r="F1742" s="52">
        <v>8.5544890752714675</v>
      </c>
      <c r="G1742" s="83">
        <f t="shared" si="27"/>
        <v>8</v>
      </c>
      <c r="H1742" s="54" t="s">
        <v>10</v>
      </c>
      <c r="I1742" s="54" t="s">
        <v>10</v>
      </c>
      <c r="J1742" s="54" t="s">
        <v>10</v>
      </c>
      <c r="K1742" s="99"/>
    </row>
    <row r="1743" spans="1:11">
      <c r="A1743" s="189"/>
      <c r="B1743" s="191"/>
      <c r="C1743" s="101" t="s">
        <v>40</v>
      </c>
      <c r="D1743" s="51">
        <v>2.9356815383392383</v>
      </c>
      <c r="E1743" s="52">
        <v>2.9356815383392383</v>
      </c>
      <c r="F1743" s="52">
        <v>4.8614886274897788</v>
      </c>
      <c r="G1743" s="60">
        <f t="shared" si="27"/>
        <v>1.6560000000000001</v>
      </c>
      <c r="H1743" s="52">
        <v>0</v>
      </c>
      <c r="I1743" s="54" t="s">
        <v>10</v>
      </c>
      <c r="J1743" s="54" t="s">
        <v>10</v>
      </c>
      <c r="K1743" s="99"/>
    </row>
    <row r="1744" spans="1:11">
      <c r="A1744" s="189"/>
      <c r="B1744" s="191"/>
      <c r="C1744" s="101" t="s">
        <v>89</v>
      </c>
      <c r="D1744" s="51">
        <v>74.604871519252711</v>
      </c>
      <c r="E1744" s="52">
        <v>74.604871519252711</v>
      </c>
      <c r="F1744" s="52">
        <v>458.31505714716445</v>
      </c>
      <c r="G1744" s="60">
        <f t="shared" si="27"/>
        <v>6.1432323092854677</v>
      </c>
      <c r="H1744" s="52">
        <v>0</v>
      </c>
      <c r="I1744" s="54" t="s">
        <v>10</v>
      </c>
      <c r="J1744" s="54" t="s">
        <v>10</v>
      </c>
      <c r="K1744" s="99"/>
    </row>
    <row r="1745" spans="1:11">
      <c r="A1745" s="189"/>
      <c r="B1745" s="191"/>
      <c r="C1745" s="101" t="s">
        <v>90</v>
      </c>
      <c r="D1745" s="51">
        <v>857.54395885738893</v>
      </c>
      <c r="E1745" s="52">
        <v>857.54395885738893</v>
      </c>
      <c r="F1745" s="52">
        <v>3637.6139101620411</v>
      </c>
      <c r="G1745" s="60">
        <f t="shared" si="27"/>
        <v>4.2418978905861344</v>
      </c>
      <c r="H1745" s="52">
        <v>1017.4336153878799</v>
      </c>
      <c r="I1745" s="54" t="s">
        <v>10</v>
      </c>
      <c r="J1745" s="54" t="s">
        <v>10</v>
      </c>
      <c r="K1745" s="99"/>
    </row>
    <row r="1746" spans="1:11">
      <c r="A1746" s="189"/>
      <c r="B1746" s="191"/>
      <c r="C1746" s="101" t="s">
        <v>91</v>
      </c>
      <c r="D1746" s="51">
        <v>752.74179697548925</v>
      </c>
      <c r="E1746" s="52">
        <v>752.74179697548925</v>
      </c>
      <c r="F1746" s="52">
        <v>2689.6022046101848</v>
      </c>
      <c r="G1746" s="60">
        <f t="shared" si="27"/>
        <v>3.57307408120153</v>
      </c>
      <c r="H1746" s="52">
        <v>1339.9122130226942</v>
      </c>
      <c r="I1746" s="54" t="s">
        <v>10</v>
      </c>
      <c r="J1746" s="52">
        <v>1.7585536226068095</v>
      </c>
      <c r="K1746" s="99"/>
    </row>
    <row r="1747" spans="1:11">
      <c r="A1747" s="189"/>
      <c r="B1747" s="191"/>
      <c r="C1747" s="101" t="s">
        <v>92</v>
      </c>
      <c r="D1747" s="51">
        <v>1331.6572026822496</v>
      </c>
      <c r="E1747" s="52">
        <v>1301.3805424384486</v>
      </c>
      <c r="F1747" s="52">
        <v>4555.5196977640535</v>
      </c>
      <c r="G1747" s="60">
        <f t="shared" si="27"/>
        <v>3.4209402304048204</v>
      </c>
      <c r="H1747" s="52">
        <v>1248.2843246238347</v>
      </c>
      <c r="I1747" s="54" t="s">
        <v>10</v>
      </c>
      <c r="J1747" s="54" t="s">
        <v>10</v>
      </c>
      <c r="K1747" s="99"/>
    </row>
    <row r="1748" spans="1:11">
      <c r="A1748" s="189"/>
      <c r="B1748" s="191"/>
      <c r="C1748" s="101" t="s">
        <v>93</v>
      </c>
      <c r="D1748" s="51">
        <v>2806.9176513160451</v>
      </c>
      <c r="E1748" s="52">
        <v>2806.9176513160451</v>
      </c>
      <c r="F1748" s="52">
        <v>9938.4318961378394</v>
      </c>
      <c r="G1748" s="60">
        <f t="shared" si="27"/>
        <v>3.5406923646221431</v>
      </c>
      <c r="H1748" s="52">
        <v>3209.1636632469981</v>
      </c>
      <c r="I1748" s="52">
        <v>4.1680343120511001</v>
      </c>
      <c r="J1748" s="52">
        <v>0</v>
      </c>
      <c r="K1748" s="99"/>
    </row>
    <row r="1749" spans="1:11">
      <c r="A1749" s="189"/>
      <c r="B1749" s="191"/>
      <c r="C1749" s="101" t="s">
        <v>94</v>
      </c>
      <c r="D1749" s="51">
        <v>1719.2488662018131</v>
      </c>
      <c r="E1749" s="52">
        <v>1697.6963998181081</v>
      </c>
      <c r="F1749" s="52">
        <v>4707.4400121625495</v>
      </c>
      <c r="G1749" s="60">
        <f t="shared" si="27"/>
        <v>2.7380794629007301</v>
      </c>
      <c r="H1749" s="52">
        <v>1299.5029084991556</v>
      </c>
      <c r="I1749" s="52">
        <v>0</v>
      </c>
      <c r="J1749" s="52">
        <v>0</v>
      </c>
      <c r="K1749" s="99"/>
    </row>
    <row r="1750" spans="1:11">
      <c r="A1750" s="189"/>
      <c r="B1750" s="191"/>
      <c r="C1750" s="101" t="s">
        <v>95</v>
      </c>
      <c r="D1750" s="51">
        <v>40.916225887420772</v>
      </c>
      <c r="E1750" s="52">
        <v>40.916225887420772</v>
      </c>
      <c r="F1750" s="52">
        <v>192.03207008527676</v>
      </c>
      <c r="G1750" s="60">
        <f t="shared" si="27"/>
        <v>4.6932987077949146</v>
      </c>
      <c r="H1750" s="52">
        <v>78.856929681761045</v>
      </c>
      <c r="I1750" s="54" t="s">
        <v>10</v>
      </c>
      <c r="J1750" s="54" t="s">
        <v>10</v>
      </c>
      <c r="K1750" s="99"/>
    </row>
    <row r="1751" spans="1:11">
      <c r="A1751" s="189"/>
      <c r="B1751" s="191"/>
      <c r="C1751" s="101" t="s">
        <v>96</v>
      </c>
      <c r="D1751" s="51">
        <v>284.03516309168992</v>
      </c>
      <c r="E1751" s="52">
        <v>284.03516309168992</v>
      </c>
      <c r="F1751" s="52">
        <v>506.37847958129913</v>
      </c>
      <c r="G1751" s="60">
        <f t="shared" si="27"/>
        <v>1.7828020800996183</v>
      </c>
      <c r="H1751" s="52">
        <v>108.61775976902328</v>
      </c>
      <c r="I1751" s="54" t="s">
        <v>10</v>
      </c>
      <c r="J1751" s="54" t="s">
        <v>10</v>
      </c>
      <c r="K1751" s="99"/>
    </row>
    <row r="1752" spans="1:11">
      <c r="A1752" s="189"/>
      <c r="B1752" s="191"/>
      <c r="C1752" s="101" t="s">
        <v>97</v>
      </c>
      <c r="D1752" s="51">
        <v>1772.7491762768884</v>
      </c>
      <c r="E1752" s="52">
        <v>1761.6363587329349</v>
      </c>
      <c r="F1752" s="52">
        <v>7448.9724811202259</v>
      </c>
      <c r="G1752" s="60">
        <f t="shared" si="27"/>
        <v>4.2019325580872584</v>
      </c>
      <c r="H1752" s="52">
        <v>3737.4879425418685</v>
      </c>
      <c r="I1752" s="52">
        <v>0</v>
      </c>
      <c r="J1752" s="52">
        <v>0</v>
      </c>
      <c r="K1752" s="99"/>
    </row>
    <row r="1753" spans="1:11">
      <c r="A1753" s="189"/>
      <c r="B1753" s="191"/>
      <c r="C1753" s="101" t="s">
        <v>98</v>
      </c>
      <c r="D1753" s="51">
        <v>452.62053921428475</v>
      </c>
      <c r="E1753" s="52">
        <v>448.85934008603203</v>
      </c>
      <c r="F1753" s="52">
        <v>1128.7038121807475</v>
      </c>
      <c r="G1753" s="60">
        <f t="shared" si="27"/>
        <v>2.4937087789698906</v>
      </c>
      <c r="H1753" s="52">
        <v>450.55698836195592</v>
      </c>
      <c r="I1753" s="54" t="s">
        <v>10</v>
      </c>
      <c r="J1753" s="54" t="s">
        <v>10</v>
      </c>
      <c r="K1753" s="99"/>
    </row>
    <row r="1754" spans="1:11">
      <c r="A1754" s="189"/>
      <c r="B1754" s="191"/>
      <c r="C1754" s="101" t="s">
        <v>99</v>
      </c>
      <c r="D1754" s="51">
        <v>2580.4555331475967</v>
      </c>
      <c r="E1754" s="52">
        <v>2536.1552034333622</v>
      </c>
      <c r="F1754" s="52">
        <v>5840.8302658252687</v>
      </c>
      <c r="G1754" s="60">
        <f t="shared" si="27"/>
        <v>2.2634880511584408</v>
      </c>
      <c r="H1754" s="52">
        <v>2240.4469694452123</v>
      </c>
      <c r="I1754" s="54" t="s">
        <v>10</v>
      </c>
      <c r="J1754" s="54" t="s">
        <v>10</v>
      </c>
      <c r="K1754" s="99"/>
    </row>
    <row r="1755" spans="1:11" ht="24">
      <c r="A1755" s="189"/>
      <c r="B1755" s="191"/>
      <c r="C1755" s="101" t="s">
        <v>100</v>
      </c>
      <c r="D1755" s="51">
        <v>557.58353722140112</v>
      </c>
      <c r="E1755" s="52">
        <v>557.58353722140112</v>
      </c>
      <c r="F1755" s="52">
        <v>1505.5661512937286</v>
      </c>
      <c r="G1755" s="60">
        <f t="shared" si="27"/>
        <v>2.7001624882908075</v>
      </c>
      <c r="H1755" s="52">
        <v>844.74311752455401</v>
      </c>
      <c r="I1755" s="52">
        <v>0</v>
      </c>
      <c r="J1755" s="52">
        <v>0</v>
      </c>
      <c r="K1755" s="99"/>
    </row>
    <row r="1756" spans="1:11">
      <c r="A1756" s="189"/>
      <c r="B1756" s="191"/>
      <c r="C1756" s="101" t="s">
        <v>101</v>
      </c>
      <c r="D1756" s="51">
        <v>162.26076840300803</v>
      </c>
      <c r="E1756" s="52">
        <v>162.26076840300803</v>
      </c>
      <c r="F1756" s="52">
        <v>352.96390584936472</v>
      </c>
      <c r="G1756" s="60">
        <f t="shared" si="27"/>
        <v>2.1752880213947106</v>
      </c>
      <c r="H1756" s="52">
        <v>196.86990320248219</v>
      </c>
      <c r="I1756" s="54" t="s">
        <v>10</v>
      </c>
      <c r="J1756" s="54" t="s">
        <v>10</v>
      </c>
      <c r="K1756" s="99"/>
    </row>
    <row r="1757" spans="1:11">
      <c r="A1757" s="189"/>
      <c r="B1757" s="191"/>
      <c r="C1757" s="101" t="s">
        <v>102</v>
      </c>
      <c r="D1757" s="51">
        <v>1215.3134081432563</v>
      </c>
      <c r="E1757" s="52">
        <v>1191.4493008439451</v>
      </c>
      <c r="F1757" s="52">
        <v>4556.8689263194929</v>
      </c>
      <c r="G1757" s="60">
        <f t="shared" si="27"/>
        <v>3.7495422133797005</v>
      </c>
      <c r="H1757" s="52">
        <v>2565.1282066971639</v>
      </c>
      <c r="I1757" s="54" t="s">
        <v>10</v>
      </c>
      <c r="J1757" s="54" t="s">
        <v>10</v>
      </c>
      <c r="K1757" s="99"/>
    </row>
    <row r="1758" spans="1:11">
      <c r="A1758" s="189"/>
      <c r="B1758" s="191"/>
      <c r="C1758" s="101" t="s">
        <v>103</v>
      </c>
      <c r="D1758" s="51">
        <v>10.232328544758603</v>
      </c>
      <c r="E1758" s="52">
        <v>10.232328544758603</v>
      </c>
      <c r="F1758" s="52">
        <v>31.540843610951665</v>
      </c>
      <c r="G1758" s="60">
        <f t="shared" si="27"/>
        <v>3.0824697890597066</v>
      </c>
      <c r="H1758" s="52">
        <v>10.681484396425693</v>
      </c>
      <c r="I1758" s="54" t="s">
        <v>10</v>
      </c>
      <c r="J1758" s="54" t="s">
        <v>10</v>
      </c>
      <c r="K1758" s="99"/>
    </row>
    <row r="1759" spans="1:11">
      <c r="A1759" s="189"/>
      <c r="B1759" s="191"/>
      <c r="C1759" s="101" t="s">
        <v>104</v>
      </c>
      <c r="D1759" s="51">
        <v>40.95588772840491</v>
      </c>
      <c r="E1759" s="52">
        <v>40.95588772840491</v>
      </c>
      <c r="F1759" s="52">
        <v>65.12754544960525</v>
      </c>
      <c r="G1759" s="60">
        <f t="shared" si="27"/>
        <v>1.5901876155509653</v>
      </c>
      <c r="H1759" s="52">
        <v>23.596010121378502</v>
      </c>
      <c r="I1759" s="54" t="s">
        <v>10</v>
      </c>
      <c r="J1759" s="54" t="s">
        <v>10</v>
      </c>
      <c r="K1759" s="99"/>
    </row>
    <row r="1760" spans="1:11">
      <c r="A1760" s="189"/>
      <c r="B1760" s="191"/>
      <c r="C1760" s="101" t="s">
        <v>105</v>
      </c>
      <c r="D1760" s="51">
        <v>154.90351230125063</v>
      </c>
      <c r="E1760" s="52">
        <v>154.90351230125063</v>
      </c>
      <c r="F1760" s="52">
        <v>653.39166534402727</v>
      </c>
      <c r="G1760" s="60">
        <f t="shared" si="27"/>
        <v>4.2180558441653364</v>
      </c>
      <c r="H1760" s="52">
        <v>237.0622179242709</v>
      </c>
      <c r="I1760" s="54" t="s">
        <v>10</v>
      </c>
      <c r="J1760" s="54" t="s">
        <v>10</v>
      </c>
      <c r="K1760" s="99"/>
    </row>
    <row r="1761" spans="1:11">
      <c r="A1761" s="189"/>
      <c r="B1761" s="191"/>
      <c r="C1761" s="101" t="s">
        <v>106</v>
      </c>
      <c r="D1761" s="51">
        <v>471.87438023822324</v>
      </c>
      <c r="E1761" s="52">
        <v>463.42869122505215</v>
      </c>
      <c r="F1761" s="52">
        <v>2505.8885935111575</v>
      </c>
      <c r="G1761" s="60">
        <f t="shared" si="27"/>
        <v>5.3104993584226232</v>
      </c>
      <c r="H1761" s="52">
        <v>1595.5666849925403</v>
      </c>
      <c r="I1761" s="54" t="s">
        <v>10</v>
      </c>
      <c r="J1761" s="54" t="s">
        <v>10</v>
      </c>
      <c r="K1761" s="99"/>
    </row>
    <row r="1762" spans="1:11" ht="24">
      <c r="A1762" s="189"/>
      <c r="B1762" s="191"/>
      <c r="C1762" s="101" t="s">
        <v>107</v>
      </c>
      <c r="D1762" s="51">
        <v>378.10248600796183</v>
      </c>
      <c r="E1762" s="52">
        <v>378.10248600796183</v>
      </c>
      <c r="F1762" s="52">
        <v>1829.1046577450586</v>
      </c>
      <c r="G1762" s="60">
        <f t="shared" si="27"/>
        <v>4.8375896097825244</v>
      </c>
      <c r="H1762" s="52">
        <v>819.35428144421917</v>
      </c>
      <c r="I1762" s="54" t="s">
        <v>10</v>
      </c>
      <c r="J1762" s="54" t="s">
        <v>10</v>
      </c>
      <c r="K1762" s="99"/>
    </row>
    <row r="1763" spans="1:11" ht="24">
      <c r="A1763" s="189"/>
      <c r="B1763" s="191"/>
      <c r="C1763" s="101" t="s">
        <v>108</v>
      </c>
      <c r="D1763" s="51">
        <v>170.92232235714894</v>
      </c>
      <c r="E1763" s="52">
        <v>170.92232235714894</v>
      </c>
      <c r="F1763" s="52">
        <v>487.6068997278382</v>
      </c>
      <c r="G1763" s="60">
        <f t="shared" si="27"/>
        <v>2.8527982360838995</v>
      </c>
      <c r="H1763" s="52">
        <v>110.81047056597919</v>
      </c>
      <c r="I1763" s="54" t="s">
        <v>10</v>
      </c>
      <c r="J1763" s="54" t="s">
        <v>10</v>
      </c>
      <c r="K1763" s="99"/>
    </row>
    <row r="1764" spans="1:11">
      <c r="A1764" s="189"/>
      <c r="B1764" s="191"/>
      <c r="C1764" s="101" t="s">
        <v>109</v>
      </c>
      <c r="D1764" s="51">
        <v>931.85469072767398</v>
      </c>
      <c r="E1764" s="52">
        <v>923.63638294608211</v>
      </c>
      <c r="F1764" s="52">
        <v>5292.812366744799</v>
      </c>
      <c r="G1764" s="60">
        <f t="shared" si="27"/>
        <v>5.6798687814853475</v>
      </c>
      <c r="H1764" s="52">
        <v>3101.0223324896328</v>
      </c>
      <c r="I1764" s="52">
        <v>0</v>
      </c>
      <c r="J1764" s="52">
        <v>0</v>
      </c>
      <c r="K1764" s="99"/>
    </row>
    <row r="1765" spans="1:11">
      <c r="A1765" s="189"/>
      <c r="B1765" s="191"/>
      <c r="C1765" s="101" t="s">
        <v>110</v>
      </c>
      <c r="D1765" s="51">
        <v>136.01834112493424</v>
      </c>
      <c r="E1765" s="52">
        <v>136.01834112493424</v>
      </c>
      <c r="F1765" s="52">
        <v>600.13555692524392</v>
      </c>
      <c r="G1765" s="60">
        <f t="shared" si="27"/>
        <v>4.4121664178657589</v>
      </c>
      <c r="H1765" s="52">
        <v>288.60191636389118</v>
      </c>
      <c r="I1765" s="54" t="s">
        <v>10</v>
      </c>
      <c r="J1765" s="54" t="s">
        <v>10</v>
      </c>
      <c r="K1765" s="99"/>
    </row>
    <row r="1766" spans="1:11">
      <c r="A1766" s="189"/>
      <c r="B1766" s="191"/>
      <c r="C1766" s="101" t="s">
        <v>111</v>
      </c>
      <c r="D1766" s="51">
        <v>2728.5966994630789</v>
      </c>
      <c r="E1766" s="52">
        <v>2486.0232514059849</v>
      </c>
      <c r="F1766" s="52">
        <v>9712.9107659267738</v>
      </c>
      <c r="G1766" s="60">
        <f t="shared" si="27"/>
        <v>3.5596725481043192</v>
      </c>
      <c r="H1766" s="52">
        <v>2955.3548622717485</v>
      </c>
      <c r="I1766" s="52">
        <v>0</v>
      </c>
      <c r="J1766" s="52">
        <v>0</v>
      </c>
      <c r="K1766" s="99"/>
    </row>
    <row r="1767" spans="1:11">
      <c r="A1767" s="189"/>
      <c r="B1767" s="191"/>
      <c r="C1767" s="101" t="s">
        <v>112</v>
      </c>
      <c r="D1767" s="51">
        <v>18.931849296125328</v>
      </c>
      <c r="E1767" s="52">
        <v>10.61148240801929</v>
      </c>
      <c r="F1767" s="52">
        <v>82.058593461213178</v>
      </c>
      <c r="G1767" s="60">
        <f t="shared" si="27"/>
        <v>4.3344203821656047</v>
      </c>
      <c r="H1767" s="52">
        <v>0</v>
      </c>
      <c r="I1767" s="54" t="s">
        <v>10</v>
      </c>
      <c r="J1767" s="54" t="s">
        <v>10</v>
      </c>
      <c r="K1767" s="99"/>
    </row>
    <row r="1768" spans="1:11">
      <c r="A1768" s="189"/>
      <c r="B1768" s="191"/>
      <c r="C1768" s="101" t="s">
        <v>54</v>
      </c>
      <c r="D1768" s="51">
        <v>530.22805179140437</v>
      </c>
      <c r="E1768" s="52">
        <v>458.55390279292914</v>
      </c>
      <c r="F1768" s="52">
        <v>3394.4347957527775</v>
      </c>
      <c r="G1768" s="60">
        <f t="shared" si="27"/>
        <v>6.4018393298590945</v>
      </c>
      <c r="H1768" s="52">
        <v>203.59741957577677</v>
      </c>
      <c r="I1768" s="54" t="s">
        <v>10</v>
      </c>
      <c r="J1768" s="54" t="s">
        <v>10</v>
      </c>
      <c r="K1768" s="99"/>
    </row>
    <row r="1769" spans="1:11">
      <c r="A1769" s="189"/>
      <c r="B1769" s="191"/>
      <c r="C1769" s="101" t="s">
        <v>113</v>
      </c>
      <c r="D1769" s="51">
        <v>1481.0249108335074</v>
      </c>
      <c r="E1769" s="52">
        <v>1470.1809694329538</v>
      </c>
      <c r="F1769" s="52">
        <v>4773.7292373260216</v>
      </c>
      <c r="G1769" s="60">
        <f t="shared" si="27"/>
        <v>3.2232605963659382</v>
      </c>
      <c r="H1769" s="52">
        <v>2270.9608928478647</v>
      </c>
      <c r="I1769" s="52">
        <v>39.039315673174734</v>
      </c>
      <c r="J1769" s="52">
        <v>16.691300859714083</v>
      </c>
      <c r="K1769" s="99"/>
    </row>
    <row r="1770" spans="1:11" ht="24">
      <c r="A1770" s="189"/>
      <c r="B1770" s="191"/>
      <c r="C1770" s="101" t="s">
        <v>114</v>
      </c>
      <c r="D1770" s="51">
        <v>173.15817802789985</v>
      </c>
      <c r="E1770" s="52">
        <v>173.15817802789985</v>
      </c>
      <c r="F1770" s="52">
        <v>399.06837535802686</v>
      </c>
      <c r="G1770" s="60">
        <f t="shared" si="27"/>
        <v>2.3046464215725782</v>
      </c>
      <c r="H1770" s="52">
        <v>20.689490637208333</v>
      </c>
      <c r="I1770" s="52">
        <v>0</v>
      </c>
      <c r="J1770" s="52">
        <v>0</v>
      </c>
      <c r="K1770" s="99"/>
    </row>
    <row r="1771" spans="1:11" ht="24">
      <c r="A1771" s="189"/>
      <c r="B1771" s="191"/>
      <c r="C1771" s="101" t="s">
        <v>115</v>
      </c>
      <c r="D1771" s="51">
        <v>0.823419394548497</v>
      </c>
      <c r="E1771" s="52">
        <v>0.20585484863712425</v>
      </c>
      <c r="F1771" s="52">
        <v>8.6047326730317923</v>
      </c>
      <c r="G1771" s="60">
        <f t="shared" si="27"/>
        <v>10.45</v>
      </c>
      <c r="H1771" s="52">
        <v>0</v>
      </c>
      <c r="I1771" s="54" t="s">
        <v>10</v>
      </c>
      <c r="J1771" s="54" t="s">
        <v>10</v>
      </c>
      <c r="K1771" s="99"/>
    </row>
    <row r="1772" spans="1:11">
      <c r="A1772" s="189"/>
      <c r="B1772" s="191"/>
      <c r="C1772" s="101" t="s">
        <v>116</v>
      </c>
      <c r="D1772" s="51">
        <v>269.61928952267363</v>
      </c>
      <c r="E1772" s="52">
        <v>132.19272745427708</v>
      </c>
      <c r="F1772" s="52">
        <v>746.37673880017132</v>
      </c>
      <c r="G1772" s="60">
        <f t="shared" si="27"/>
        <v>2.7682616481985973</v>
      </c>
      <c r="H1772" s="52">
        <v>156.35316272439707</v>
      </c>
      <c r="I1772" s="52">
        <v>0</v>
      </c>
      <c r="J1772" s="52">
        <v>0</v>
      </c>
      <c r="K1772" s="99"/>
    </row>
    <row r="1773" spans="1:11">
      <c r="A1773" s="189"/>
      <c r="B1773" s="191"/>
      <c r="C1773" s="101" t="s">
        <v>117</v>
      </c>
      <c r="D1773" s="51">
        <v>5021.315012469202</v>
      </c>
      <c r="E1773" s="52">
        <v>4129.1103819032469</v>
      </c>
      <c r="F1773" s="52">
        <v>27832.630982266233</v>
      </c>
      <c r="G1773" s="60">
        <f t="shared" si="27"/>
        <v>5.5428968135141359</v>
      </c>
      <c r="H1773" s="52">
        <v>4139.9350456732218</v>
      </c>
      <c r="I1773" s="52">
        <v>0</v>
      </c>
      <c r="J1773" s="52">
        <v>0</v>
      </c>
      <c r="K1773" s="99"/>
    </row>
    <row r="1774" spans="1:11">
      <c r="A1774" s="189"/>
      <c r="B1774" s="191"/>
      <c r="C1774" s="101" t="s">
        <v>118</v>
      </c>
      <c r="D1774" s="51">
        <v>762.01598762228832</v>
      </c>
      <c r="E1774" s="52">
        <v>723.01029047919383</v>
      </c>
      <c r="F1774" s="52">
        <v>3998.5352675363447</v>
      </c>
      <c r="G1774" s="60">
        <f t="shared" si="27"/>
        <v>5.2473115164065502</v>
      </c>
      <c r="H1774" s="52">
        <v>562.11423221962559</v>
      </c>
      <c r="I1774" s="54" t="s">
        <v>10</v>
      </c>
      <c r="J1774" s="54" t="s">
        <v>10</v>
      </c>
      <c r="K1774" s="99"/>
    </row>
    <row r="1775" spans="1:11">
      <c r="A1775" s="189"/>
      <c r="B1775" s="191"/>
      <c r="C1775" s="101" t="s">
        <v>119</v>
      </c>
      <c r="D1775" s="51">
        <v>11.31726322834065</v>
      </c>
      <c r="E1775" s="52">
        <v>11.31726322834065</v>
      </c>
      <c r="F1775" s="52">
        <v>9.461232058892783</v>
      </c>
      <c r="G1775" s="60">
        <f t="shared" si="27"/>
        <v>0.83599999999999997</v>
      </c>
      <c r="H1775" s="52">
        <v>0</v>
      </c>
      <c r="I1775" s="54" t="s">
        <v>10</v>
      </c>
      <c r="J1775" s="54" t="s">
        <v>10</v>
      </c>
      <c r="K1775" s="99"/>
    </row>
    <row r="1776" spans="1:11">
      <c r="A1776" s="189"/>
      <c r="B1776" s="191"/>
      <c r="C1776" s="101" t="s">
        <v>121</v>
      </c>
      <c r="D1776" s="51">
        <v>16.584049030126682</v>
      </c>
      <c r="E1776" s="52">
        <v>16.584049030126682</v>
      </c>
      <c r="F1776" s="52">
        <v>27.728529978371814</v>
      </c>
      <c r="G1776" s="60">
        <f t="shared" si="27"/>
        <v>1.6720000000000002</v>
      </c>
      <c r="H1776" s="52">
        <v>5.7767770788274611</v>
      </c>
      <c r="I1776" s="54" t="s">
        <v>10</v>
      </c>
      <c r="J1776" s="54" t="s">
        <v>10</v>
      </c>
      <c r="K1776" s="99"/>
    </row>
    <row r="1777" spans="1:11">
      <c r="A1777" s="189"/>
      <c r="B1777" s="191"/>
      <c r="C1777" s="101" t="s">
        <v>122</v>
      </c>
      <c r="D1777" s="51">
        <v>947.86544641398746</v>
      </c>
      <c r="E1777" s="52">
        <v>896.36163800913721</v>
      </c>
      <c r="F1777" s="52">
        <v>4323.9021097970963</v>
      </c>
      <c r="G1777" s="60">
        <f t="shared" si="27"/>
        <v>4.5617256395994827</v>
      </c>
      <c r="H1777" s="52">
        <v>1210.7003701016665</v>
      </c>
      <c r="I1777" s="52">
        <v>0</v>
      </c>
      <c r="J1777" s="52">
        <v>0</v>
      </c>
      <c r="K1777" s="99"/>
    </row>
    <row r="1778" spans="1:11">
      <c r="A1778" s="189"/>
      <c r="B1778" s="191"/>
      <c r="C1778" s="101" t="s">
        <v>123</v>
      </c>
      <c r="D1778" s="51">
        <v>126.88086881198035</v>
      </c>
      <c r="E1778" s="52">
        <v>102.36142778818022</v>
      </c>
      <c r="F1778" s="52">
        <v>249.58072466364774</v>
      </c>
      <c r="G1778" s="60">
        <f t="shared" si="27"/>
        <v>1.9670477275300768</v>
      </c>
      <c r="H1778" s="52">
        <v>41.089440236585816</v>
      </c>
      <c r="I1778" s="54" t="s">
        <v>10</v>
      </c>
      <c r="J1778" s="54" t="s">
        <v>10</v>
      </c>
      <c r="K1778" s="99"/>
    </row>
    <row r="1779" spans="1:11">
      <c r="A1779" s="189"/>
      <c r="B1779" s="191"/>
      <c r="C1779" s="101" t="s">
        <v>124</v>
      </c>
      <c r="D1779" s="51">
        <v>12.213213807304699</v>
      </c>
      <c r="E1779" s="52">
        <v>5.2694107958935597</v>
      </c>
      <c r="F1779" s="52">
        <v>29.230948336547488</v>
      </c>
      <c r="G1779" s="60">
        <f t="shared" si="27"/>
        <v>2.3933870967741937</v>
      </c>
      <c r="H1779" s="52">
        <v>11.939795407876652</v>
      </c>
      <c r="I1779" s="54" t="s">
        <v>10</v>
      </c>
      <c r="J1779" s="54" t="s">
        <v>10</v>
      </c>
      <c r="K1779" s="99"/>
    </row>
    <row r="1780" spans="1:11">
      <c r="A1780" s="189"/>
      <c r="B1780" s="191"/>
      <c r="C1780" s="101" t="s">
        <v>125</v>
      </c>
      <c r="D1780" s="51">
        <v>10.824476518374958</v>
      </c>
      <c r="E1780" s="52">
        <v>10.824476518374958</v>
      </c>
      <c r="F1780" s="52">
        <v>30.164207897871549</v>
      </c>
      <c r="G1780" s="60">
        <f t="shared" si="27"/>
        <v>2.7866666666666666</v>
      </c>
      <c r="H1780" s="52">
        <v>0</v>
      </c>
      <c r="I1780" s="54" t="s">
        <v>10</v>
      </c>
      <c r="J1780" s="54" t="s">
        <v>10</v>
      </c>
      <c r="K1780" s="99"/>
    </row>
    <row r="1781" spans="1:11">
      <c r="A1781" s="189"/>
      <c r="B1781" s="191"/>
      <c r="C1781" s="101" t="s">
        <v>55</v>
      </c>
      <c r="D1781" s="51">
        <v>48454.302834680966</v>
      </c>
      <c r="E1781" s="52">
        <v>46420.157992170658</v>
      </c>
      <c r="F1781" s="52">
        <v>188354.74976045583</v>
      </c>
      <c r="G1781" s="60">
        <f t="shared" si="27"/>
        <v>3.8872657068887122</v>
      </c>
      <c r="H1781" s="52">
        <v>85473.135467798245</v>
      </c>
      <c r="I1781" s="52">
        <v>49.896494571367242</v>
      </c>
      <c r="J1781" s="52">
        <v>20.536048395753806</v>
      </c>
      <c r="K1781" s="99"/>
    </row>
    <row r="1782" spans="1:11">
      <c r="A1782" s="193" t="s">
        <v>28</v>
      </c>
      <c r="B1782" s="192" t="s">
        <v>37</v>
      </c>
      <c r="C1782" s="101" t="s">
        <v>68</v>
      </c>
      <c r="D1782" s="51">
        <v>60</v>
      </c>
      <c r="E1782" s="54" t="s">
        <v>10</v>
      </c>
      <c r="F1782" s="54" t="s">
        <v>10</v>
      </c>
      <c r="G1782" s="83"/>
      <c r="H1782" s="54" t="s">
        <v>10</v>
      </c>
      <c r="I1782" s="54" t="s">
        <v>10</v>
      </c>
      <c r="J1782" s="54" t="s">
        <v>10</v>
      </c>
      <c r="K1782" s="99"/>
    </row>
    <row r="1783" spans="1:11">
      <c r="A1783" s="189"/>
      <c r="B1783" s="191"/>
      <c r="C1783" s="101" t="s">
        <v>55</v>
      </c>
      <c r="D1783" s="51">
        <v>60</v>
      </c>
      <c r="E1783" s="54" t="s">
        <v>10</v>
      </c>
      <c r="F1783" s="54" t="s">
        <v>10</v>
      </c>
      <c r="G1783" s="83"/>
      <c r="H1783" s="54" t="s">
        <v>10</v>
      </c>
      <c r="I1783" s="54" t="s">
        <v>10</v>
      </c>
      <c r="J1783" s="54" t="s">
        <v>10</v>
      </c>
      <c r="K1783" s="99"/>
    </row>
    <row r="1784" spans="1:11">
      <c r="A1784" s="189"/>
      <c r="B1784" s="192" t="s">
        <v>55</v>
      </c>
      <c r="C1784" s="101" t="s">
        <v>68</v>
      </c>
      <c r="D1784" s="51">
        <v>60</v>
      </c>
      <c r="E1784" s="54" t="s">
        <v>10</v>
      </c>
      <c r="F1784" s="54" t="s">
        <v>10</v>
      </c>
      <c r="G1784" s="83"/>
      <c r="H1784" s="54" t="s">
        <v>10</v>
      </c>
      <c r="I1784" s="54" t="s">
        <v>10</v>
      </c>
      <c r="J1784" s="54" t="s">
        <v>10</v>
      </c>
      <c r="K1784" s="99"/>
    </row>
    <row r="1785" spans="1:11">
      <c r="A1785" s="189"/>
      <c r="B1785" s="191"/>
      <c r="C1785" s="101" t="s">
        <v>55</v>
      </c>
      <c r="D1785" s="51">
        <v>60</v>
      </c>
      <c r="E1785" s="54" t="s">
        <v>10</v>
      </c>
      <c r="F1785" s="54" t="s">
        <v>10</v>
      </c>
      <c r="G1785" s="83"/>
      <c r="H1785" s="54" t="s">
        <v>10</v>
      </c>
      <c r="I1785" s="54" t="s">
        <v>10</v>
      </c>
      <c r="J1785" s="54" t="s">
        <v>10</v>
      </c>
      <c r="K1785" s="99"/>
    </row>
    <row r="1786" spans="1:11">
      <c r="A1786" s="193" t="s">
        <v>29</v>
      </c>
      <c r="B1786" s="192" t="s">
        <v>38</v>
      </c>
      <c r="C1786" s="101" t="s">
        <v>78</v>
      </c>
      <c r="D1786" s="51">
        <v>25.164305218957175</v>
      </c>
      <c r="E1786" s="52">
        <v>25.164305218957175</v>
      </c>
      <c r="F1786" s="52">
        <v>9.8140790353932985</v>
      </c>
      <c r="G1786" s="83">
        <f t="shared" si="27"/>
        <v>0.39</v>
      </c>
      <c r="H1786" s="54" t="s">
        <v>10</v>
      </c>
      <c r="I1786" s="54" t="s">
        <v>10</v>
      </c>
      <c r="J1786" s="54" t="s">
        <v>10</v>
      </c>
      <c r="K1786" s="99"/>
    </row>
    <row r="1787" spans="1:11">
      <c r="A1787" s="189"/>
      <c r="B1787" s="191"/>
      <c r="C1787" s="101" t="s">
        <v>55</v>
      </c>
      <c r="D1787" s="51">
        <v>25.164305218957175</v>
      </c>
      <c r="E1787" s="52">
        <v>25.164305218957175</v>
      </c>
      <c r="F1787" s="52">
        <v>9.8140790353932985</v>
      </c>
      <c r="G1787" s="83">
        <f t="shared" si="27"/>
        <v>0.39</v>
      </c>
      <c r="H1787" s="54" t="s">
        <v>10</v>
      </c>
      <c r="I1787" s="54" t="s">
        <v>10</v>
      </c>
      <c r="J1787" s="54" t="s">
        <v>10</v>
      </c>
      <c r="K1787" s="99"/>
    </row>
    <row r="1788" spans="1:11">
      <c r="A1788" s="189"/>
      <c r="B1788" s="192" t="s">
        <v>55</v>
      </c>
      <c r="C1788" s="101" t="s">
        <v>78</v>
      </c>
      <c r="D1788" s="51">
        <v>25.164305218957175</v>
      </c>
      <c r="E1788" s="52">
        <v>25.164305218957175</v>
      </c>
      <c r="F1788" s="52">
        <v>9.8140790353932985</v>
      </c>
      <c r="G1788" s="83">
        <f t="shared" si="27"/>
        <v>0.39</v>
      </c>
      <c r="H1788" s="54" t="s">
        <v>10</v>
      </c>
      <c r="I1788" s="54" t="s">
        <v>10</v>
      </c>
      <c r="J1788" s="54" t="s">
        <v>10</v>
      </c>
      <c r="K1788" s="99"/>
    </row>
    <row r="1789" spans="1:11">
      <c r="A1789" s="189"/>
      <c r="B1789" s="191"/>
      <c r="C1789" s="101" t="s">
        <v>55</v>
      </c>
      <c r="D1789" s="51">
        <v>25.164305218957175</v>
      </c>
      <c r="E1789" s="52">
        <v>25.164305218957175</v>
      </c>
      <c r="F1789" s="52">
        <v>9.8140790353932985</v>
      </c>
      <c r="G1789" s="83">
        <f t="shared" si="27"/>
        <v>0.39</v>
      </c>
      <c r="H1789" s="54" t="s">
        <v>10</v>
      </c>
      <c r="I1789" s="54" t="s">
        <v>10</v>
      </c>
      <c r="J1789" s="54" t="s">
        <v>10</v>
      </c>
      <c r="K1789" s="99"/>
    </row>
    <row r="1790" spans="1:11">
      <c r="A1790" s="193" t="s">
        <v>30</v>
      </c>
      <c r="B1790" s="192" t="s">
        <v>38</v>
      </c>
      <c r="C1790" s="101" t="s">
        <v>74</v>
      </c>
      <c r="D1790" s="51">
        <v>2.230913073162641</v>
      </c>
      <c r="E1790" s="52">
        <v>2.230913073162641</v>
      </c>
      <c r="F1790" s="54" t="s">
        <v>10</v>
      </c>
      <c r="G1790" s="83"/>
      <c r="H1790" s="54" t="s">
        <v>10</v>
      </c>
      <c r="I1790" s="54" t="s">
        <v>10</v>
      </c>
      <c r="J1790" s="54" t="s">
        <v>10</v>
      </c>
      <c r="K1790" s="99"/>
    </row>
    <row r="1791" spans="1:11">
      <c r="A1791" s="189"/>
      <c r="B1791" s="191"/>
      <c r="C1791" s="101" t="s">
        <v>55</v>
      </c>
      <c r="D1791" s="51">
        <v>2.230913073162641</v>
      </c>
      <c r="E1791" s="52">
        <v>2.230913073162641</v>
      </c>
      <c r="F1791" s="54" t="s">
        <v>10</v>
      </c>
      <c r="G1791" s="83"/>
      <c r="H1791" s="54" t="s">
        <v>10</v>
      </c>
      <c r="I1791" s="54" t="s">
        <v>10</v>
      </c>
      <c r="J1791" s="54" t="s">
        <v>10</v>
      </c>
      <c r="K1791" s="99"/>
    </row>
    <row r="1792" spans="1:11">
      <c r="A1792" s="189"/>
      <c r="B1792" s="192" t="s">
        <v>42</v>
      </c>
      <c r="C1792" s="101" t="s">
        <v>99</v>
      </c>
      <c r="D1792" s="51">
        <v>3.5026207148084247</v>
      </c>
      <c r="E1792" s="52">
        <v>3.5026207148084247</v>
      </c>
      <c r="F1792" s="54" t="s">
        <v>10</v>
      </c>
      <c r="G1792" s="83"/>
      <c r="H1792" s="54" t="s">
        <v>10</v>
      </c>
      <c r="I1792" s="54" t="s">
        <v>10</v>
      </c>
      <c r="J1792" s="54" t="s">
        <v>10</v>
      </c>
      <c r="K1792" s="99"/>
    </row>
    <row r="1793" spans="1:11">
      <c r="A1793" s="189"/>
      <c r="B1793" s="191"/>
      <c r="C1793" s="101" t="s">
        <v>55</v>
      </c>
      <c r="D1793" s="51">
        <v>3.5026207148084247</v>
      </c>
      <c r="E1793" s="52">
        <v>3.5026207148084247</v>
      </c>
      <c r="F1793" s="54" t="s">
        <v>10</v>
      </c>
      <c r="G1793" s="83"/>
      <c r="H1793" s="54" t="s">
        <v>10</v>
      </c>
      <c r="I1793" s="54" t="s">
        <v>10</v>
      </c>
      <c r="J1793" s="54" t="s">
        <v>10</v>
      </c>
      <c r="K1793" s="99"/>
    </row>
    <row r="1794" spans="1:11">
      <c r="A1794" s="189"/>
      <c r="B1794" s="192" t="s">
        <v>55</v>
      </c>
      <c r="C1794" s="101" t="s">
        <v>74</v>
      </c>
      <c r="D1794" s="51">
        <v>2.230913073162641</v>
      </c>
      <c r="E1794" s="52">
        <v>2.230913073162641</v>
      </c>
      <c r="F1794" s="54" t="s">
        <v>10</v>
      </c>
      <c r="G1794" s="83"/>
      <c r="H1794" s="54" t="s">
        <v>10</v>
      </c>
      <c r="I1794" s="54" t="s">
        <v>10</v>
      </c>
      <c r="J1794" s="54" t="s">
        <v>10</v>
      </c>
      <c r="K1794" s="99"/>
    </row>
    <row r="1795" spans="1:11">
      <c r="A1795" s="189"/>
      <c r="B1795" s="191"/>
      <c r="C1795" s="101" t="s">
        <v>99</v>
      </c>
      <c r="D1795" s="51">
        <v>3.5026207148084247</v>
      </c>
      <c r="E1795" s="52">
        <v>3.5026207148084247</v>
      </c>
      <c r="F1795" s="54" t="s">
        <v>10</v>
      </c>
      <c r="G1795" s="83"/>
      <c r="H1795" s="54" t="s">
        <v>10</v>
      </c>
      <c r="I1795" s="54" t="s">
        <v>10</v>
      </c>
      <c r="J1795" s="54" t="s">
        <v>10</v>
      </c>
      <c r="K1795" s="99"/>
    </row>
    <row r="1796" spans="1:11">
      <c r="A1796" s="189"/>
      <c r="B1796" s="191"/>
      <c r="C1796" s="101" t="s">
        <v>55</v>
      </c>
      <c r="D1796" s="51">
        <v>5.7335337879710657</v>
      </c>
      <c r="E1796" s="52">
        <v>5.7335337879710657</v>
      </c>
      <c r="F1796" s="54" t="s">
        <v>10</v>
      </c>
      <c r="G1796" s="83"/>
      <c r="H1796" s="54" t="s">
        <v>10</v>
      </c>
      <c r="I1796" s="54" t="s">
        <v>10</v>
      </c>
      <c r="J1796" s="54" t="s">
        <v>10</v>
      </c>
      <c r="K1796" s="99"/>
    </row>
    <row r="1797" spans="1:11" ht="24">
      <c r="A1797" s="193" t="s">
        <v>31</v>
      </c>
      <c r="B1797" s="192" t="s">
        <v>36</v>
      </c>
      <c r="C1797" s="101" t="s">
        <v>56</v>
      </c>
      <c r="D1797" s="51">
        <v>226.48536397300765</v>
      </c>
      <c r="E1797" s="52">
        <v>226.48536397300765</v>
      </c>
      <c r="F1797" s="52">
        <v>52.356356866487488</v>
      </c>
      <c r="G1797" s="83">
        <f t="shared" ref="G1797:G1860" si="28">F1797/D1797</f>
        <v>0.23116883116883119</v>
      </c>
      <c r="H1797" s="54" t="s">
        <v>10</v>
      </c>
      <c r="I1797" s="52">
        <v>5.4785135889270853</v>
      </c>
      <c r="J1797" s="52">
        <v>5.4785135889270853</v>
      </c>
      <c r="K1797" s="99"/>
    </row>
    <row r="1798" spans="1:11" ht="24">
      <c r="A1798" s="189"/>
      <c r="B1798" s="191"/>
      <c r="C1798" s="101" t="s">
        <v>58</v>
      </c>
      <c r="D1798" s="51">
        <v>16.739703836448221</v>
      </c>
      <c r="E1798" s="52">
        <v>16.739703836448221</v>
      </c>
      <c r="F1798" s="52">
        <v>20.666301032652122</v>
      </c>
      <c r="G1798" s="83">
        <f t="shared" si="28"/>
        <v>1.2345679012345676</v>
      </c>
      <c r="H1798" s="54" t="s">
        <v>10</v>
      </c>
      <c r="I1798" s="52">
        <v>2.0666301032652123</v>
      </c>
      <c r="J1798" s="54" t="s">
        <v>10</v>
      </c>
      <c r="K1798" s="99"/>
    </row>
    <row r="1799" spans="1:11">
      <c r="A1799" s="189"/>
      <c r="B1799" s="191"/>
      <c r="C1799" s="101" t="s">
        <v>59</v>
      </c>
      <c r="D1799" s="51">
        <v>8.009262604197076</v>
      </c>
      <c r="E1799" s="52">
        <v>8.009262604197076</v>
      </c>
      <c r="F1799" s="52">
        <v>7.1631397773778307</v>
      </c>
      <c r="G1799" s="60">
        <f t="shared" si="28"/>
        <v>0.89435696285250366</v>
      </c>
      <c r="H1799" s="52">
        <v>1.0844444444444445</v>
      </c>
      <c r="I1799" s="52">
        <v>0.25245354272735143</v>
      </c>
      <c r="J1799" s="52">
        <v>0.11689798717179589</v>
      </c>
      <c r="K1799" s="99"/>
    </row>
    <row r="1800" spans="1:11">
      <c r="A1800" s="189"/>
      <c r="B1800" s="191"/>
      <c r="C1800" s="101" t="s">
        <v>61</v>
      </c>
      <c r="D1800" s="51">
        <v>11.710363083786238</v>
      </c>
      <c r="E1800" s="52">
        <v>11.710363083786238</v>
      </c>
      <c r="F1800" s="52">
        <v>28.104871401086971</v>
      </c>
      <c r="G1800" s="83">
        <f t="shared" si="28"/>
        <v>2.4</v>
      </c>
      <c r="H1800" s="54" t="s">
        <v>10</v>
      </c>
      <c r="I1800" s="54" t="s">
        <v>10</v>
      </c>
      <c r="J1800" s="54" t="s">
        <v>10</v>
      </c>
      <c r="K1800" s="99"/>
    </row>
    <row r="1801" spans="1:11">
      <c r="A1801" s="189"/>
      <c r="B1801" s="191"/>
      <c r="C1801" s="101" t="s">
        <v>55</v>
      </c>
      <c r="D1801" s="51">
        <v>262.94469349743918</v>
      </c>
      <c r="E1801" s="52">
        <v>262.94469349743918</v>
      </c>
      <c r="F1801" s="52">
        <v>108.29066907760441</v>
      </c>
      <c r="G1801" s="60">
        <f t="shared" si="28"/>
        <v>0.41183819927006454</v>
      </c>
      <c r="H1801" s="52">
        <v>1.0844444444444445</v>
      </c>
      <c r="I1801" s="52">
        <v>7.7975972349196478</v>
      </c>
      <c r="J1801" s="52">
        <v>5.595411576098881</v>
      </c>
      <c r="K1801" s="99"/>
    </row>
    <row r="1802" spans="1:11" ht="24">
      <c r="A1802" s="189"/>
      <c r="B1802" s="192" t="s">
        <v>39</v>
      </c>
      <c r="C1802" s="101" t="s">
        <v>80</v>
      </c>
      <c r="D1802" s="51">
        <v>2.7516831727941704</v>
      </c>
      <c r="E1802" s="52">
        <v>2.7516831727941704</v>
      </c>
      <c r="F1802" s="52">
        <v>8.8053861529413455E-2</v>
      </c>
      <c r="G1802" s="83">
        <f t="shared" si="28"/>
        <v>3.2000000000000001E-2</v>
      </c>
      <c r="H1802" s="54" t="s">
        <v>10</v>
      </c>
      <c r="I1802" s="54" t="s">
        <v>10</v>
      </c>
      <c r="J1802" s="54" t="s">
        <v>10</v>
      </c>
      <c r="K1802" s="99"/>
    </row>
    <row r="1803" spans="1:11">
      <c r="A1803" s="189"/>
      <c r="B1803" s="191"/>
      <c r="C1803" s="101" t="s">
        <v>55</v>
      </c>
      <c r="D1803" s="51">
        <v>2.7516831727941704</v>
      </c>
      <c r="E1803" s="52">
        <v>2.7516831727941704</v>
      </c>
      <c r="F1803" s="52">
        <v>8.8053861529413455E-2</v>
      </c>
      <c r="G1803" s="83">
        <f t="shared" si="28"/>
        <v>3.2000000000000001E-2</v>
      </c>
      <c r="H1803" s="54" t="s">
        <v>10</v>
      </c>
      <c r="I1803" s="54" t="s">
        <v>10</v>
      </c>
      <c r="J1803" s="54" t="s">
        <v>10</v>
      </c>
      <c r="K1803" s="99"/>
    </row>
    <row r="1804" spans="1:11">
      <c r="A1804" s="189"/>
      <c r="B1804" s="192" t="s">
        <v>42</v>
      </c>
      <c r="C1804" s="101" t="s">
        <v>97</v>
      </c>
      <c r="D1804" s="51">
        <v>2.0937192474115558</v>
      </c>
      <c r="E1804" s="52">
        <v>2.0937192474115558</v>
      </c>
      <c r="F1804" s="52">
        <v>6.6999015917169794E-2</v>
      </c>
      <c r="G1804" s="83">
        <f t="shared" si="28"/>
        <v>3.2000000000000001E-2</v>
      </c>
      <c r="H1804" s="54" t="s">
        <v>10</v>
      </c>
      <c r="I1804" s="54" t="s">
        <v>10</v>
      </c>
      <c r="J1804" s="54" t="s">
        <v>10</v>
      </c>
      <c r="K1804" s="99"/>
    </row>
    <row r="1805" spans="1:11">
      <c r="A1805" s="189"/>
      <c r="B1805" s="191"/>
      <c r="C1805" s="101" t="s">
        <v>55</v>
      </c>
      <c r="D1805" s="51">
        <v>2.0937192474115558</v>
      </c>
      <c r="E1805" s="52">
        <v>2.0937192474115558</v>
      </c>
      <c r="F1805" s="52">
        <v>6.6999015917169794E-2</v>
      </c>
      <c r="G1805" s="83">
        <f t="shared" si="28"/>
        <v>3.2000000000000001E-2</v>
      </c>
      <c r="H1805" s="54" t="s">
        <v>10</v>
      </c>
      <c r="I1805" s="54" t="s">
        <v>10</v>
      </c>
      <c r="J1805" s="54" t="s">
        <v>10</v>
      </c>
      <c r="K1805" s="99"/>
    </row>
    <row r="1806" spans="1:11" ht="24">
      <c r="A1806" s="189"/>
      <c r="B1806" s="192" t="s">
        <v>43</v>
      </c>
      <c r="C1806" s="101" t="s">
        <v>107</v>
      </c>
      <c r="D1806" s="51">
        <v>0.55808091637955881</v>
      </c>
      <c r="E1806" s="52">
        <v>0.55808091637955881</v>
      </c>
      <c r="F1806" s="52">
        <v>3.5717178648291763E-2</v>
      </c>
      <c r="G1806" s="83">
        <f t="shared" si="28"/>
        <v>6.4000000000000001E-2</v>
      </c>
      <c r="H1806" s="54" t="s">
        <v>10</v>
      </c>
      <c r="I1806" s="54" t="s">
        <v>10</v>
      </c>
      <c r="J1806" s="54" t="s">
        <v>10</v>
      </c>
      <c r="K1806" s="99"/>
    </row>
    <row r="1807" spans="1:11">
      <c r="A1807" s="189"/>
      <c r="B1807" s="191"/>
      <c r="C1807" s="101" t="s">
        <v>109</v>
      </c>
      <c r="D1807" s="51">
        <v>13.102330691795009</v>
      </c>
      <c r="E1807" s="52">
        <v>13.102330691795009</v>
      </c>
      <c r="F1807" s="52">
        <v>5.2409322767180036E-2</v>
      </c>
      <c r="G1807" s="83">
        <f t="shared" si="28"/>
        <v>4.0000000000000001E-3</v>
      </c>
      <c r="H1807" s="54" t="s">
        <v>10</v>
      </c>
      <c r="I1807" s="54" t="s">
        <v>10</v>
      </c>
      <c r="J1807" s="54" t="s">
        <v>10</v>
      </c>
      <c r="K1807" s="99"/>
    </row>
    <row r="1808" spans="1:11">
      <c r="A1808" s="189"/>
      <c r="B1808" s="191"/>
      <c r="C1808" s="101" t="s">
        <v>55</v>
      </c>
      <c r="D1808" s="51">
        <v>13.660411608174567</v>
      </c>
      <c r="E1808" s="52">
        <v>13.660411608174567</v>
      </c>
      <c r="F1808" s="52">
        <v>8.8126501415471792E-2</v>
      </c>
      <c r="G1808" s="83">
        <f t="shared" si="28"/>
        <v>6.451233238296843E-3</v>
      </c>
      <c r="H1808" s="54" t="s">
        <v>10</v>
      </c>
      <c r="I1808" s="54" t="s">
        <v>10</v>
      </c>
      <c r="J1808" s="54" t="s">
        <v>10</v>
      </c>
      <c r="K1808" s="99"/>
    </row>
    <row r="1809" spans="1:11" ht="24">
      <c r="A1809" s="189"/>
      <c r="B1809" s="192" t="s">
        <v>44</v>
      </c>
      <c r="C1809" s="101" t="s">
        <v>115</v>
      </c>
      <c r="D1809" s="51">
        <v>66.666666666666657</v>
      </c>
      <c r="E1809" s="52">
        <v>66.666666666666657</v>
      </c>
      <c r="F1809" s="52">
        <v>166.66666666666666</v>
      </c>
      <c r="G1809" s="60">
        <f t="shared" si="28"/>
        <v>2.5</v>
      </c>
      <c r="H1809" s="52">
        <v>166.66666666666666</v>
      </c>
      <c r="I1809" s="52">
        <v>40</v>
      </c>
      <c r="J1809" s="52">
        <v>40</v>
      </c>
      <c r="K1809" s="99"/>
    </row>
    <row r="1810" spans="1:11">
      <c r="A1810" s="189"/>
      <c r="B1810" s="191"/>
      <c r="C1810" s="101" t="s">
        <v>116</v>
      </c>
      <c r="D1810" s="51">
        <v>65.655737704918039</v>
      </c>
      <c r="E1810" s="52">
        <v>65.655737704918039</v>
      </c>
      <c r="F1810" s="52">
        <v>328.27868852459017</v>
      </c>
      <c r="G1810" s="83">
        <f t="shared" si="28"/>
        <v>5</v>
      </c>
      <c r="H1810" s="54" t="s">
        <v>10</v>
      </c>
      <c r="I1810" s="52">
        <v>13.131147540983607</v>
      </c>
      <c r="J1810" s="52">
        <v>13.131147540983607</v>
      </c>
      <c r="K1810" s="99"/>
    </row>
    <row r="1811" spans="1:11">
      <c r="A1811" s="189"/>
      <c r="B1811" s="191"/>
      <c r="C1811" s="101" t="s">
        <v>55</v>
      </c>
      <c r="D1811" s="51">
        <v>132.3224043715847</v>
      </c>
      <c r="E1811" s="52">
        <v>132.3224043715847</v>
      </c>
      <c r="F1811" s="52">
        <v>494.94535519125679</v>
      </c>
      <c r="G1811" s="60">
        <f t="shared" si="28"/>
        <v>3.7404501342143299</v>
      </c>
      <c r="H1811" s="52">
        <v>166.66666666666666</v>
      </c>
      <c r="I1811" s="52">
        <v>53.131147540983605</v>
      </c>
      <c r="J1811" s="52">
        <v>53.131147540983605</v>
      </c>
      <c r="K1811" s="99"/>
    </row>
    <row r="1812" spans="1:11">
      <c r="A1812" s="189"/>
      <c r="B1812" s="192" t="s">
        <v>45</v>
      </c>
      <c r="C1812" s="101" t="s">
        <v>122</v>
      </c>
      <c r="D1812" s="51">
        <v>4.0691854864129526</v>
      </c>
      <c r="E1812" s="52">
        <v>4.0691854864129526</v>
      </c>
      <c r="F1812" s="52">
        <v>2.0094743142780014</v>
      </c>
      <c r="G1812" s="83">
        <f t="shared" si="28"/>
        <v>0.49382716049382719</v>
      </c>
      <c r="H1812" s="54" t="s">
        <v>10</v>
      </c>
      <c r="I1812" s="54" t="s">
        <v>10</v>
      </c>
      <c r="J1812" s="54" t="s">
        <v>10</v>
      </c>
      <c r="K1812" s="99"/>
    </row>
    <row r="1813" spans="1:11">
      <c r="A1813" s="189"/>
      <c r="B1813" s="191"/>
      <c r="C1813" s="101" t="s">
        <v>55</v>
      </c>
      <c r="D1813" s="51">
        <v>4.0691854864129526</v>
      </c>
      <c r="E1813" s="52">
        <v>4.0691854864129526</v>
      </c>
      <c r="F1813" s="52">
        <v>2.0094743142780014</v>
      </c>
      <c r="G1813" s="83">
        <f t="shared" si="28"/>
        <v>0.49382716049382719</v>
      </c>
      <c r="H1813" s="54" t="s">
        <v>10</v>
      </c>
      <c r="I1813" s="54" t="s">
        <v>10</v>
      </c>
      <c r="J1813" s="54" t="s">
        <v>10</v>
      </c>
      <c r="K1813" s="99"/>
    </row>
    <row r="1814" spans="1:11" ht="24">
      <c r="A1814" s="189"/>
      <c r="B1814" s="192" t="s">
        <v>55</v>
      </c>
      <c r="C1814" s="101" t="s">
        <v>56</v>
      </c>
      <c r="D1814" s="51">
        <v>226.48536397300765</v>
      </c>
      <c r="E1814" s="52">
        <v>226.48536397300765</v>
      </c>
      <c r="F1814" s="52">
        <v>52.356356866487488</v>
      </c>
      <c r="G1814" s="83">
        <f t="shared" si="28"/>
        <v>0.23116883116883119</v>
      </c>
      <c r="H1814" s="54" t="s">
        <v>10</v>
      </c>
      <c r="I1814" s="52">
        <v>5.4785135889270853</v>
      </c>
      <c r="J1814" s="52">
        <v>5.4785135889270853</v>
      </c>
      <c r="K1814" s="99"/>
    </row>
    <row r="1815" spans="1:11" ht="24">
      <c r="A1815" s="189"/>
      <c r="B1815" s="191"/>
      <c r="C1815" s="101" t="s">
        <v>58</v>
      </c>
      <c r="D1815" s="51">
        <v>16.739703836448221</v>
      </c>
      <c r="E1815" s="52">
        <v>16.739703836448221</v>
      </c>
      <c r="F1815" s="52">
        <v>20.666301032652122</v>
      </c>
      <c r="G1815" s="83">
        <f t="shared" si="28"/>
        <v>1.2345679012345676</v>
      </c>
      <c r="H1815" s="54" t="s">
        <v>10</v>
      </c>
      <c r="I1815" s="52">
        <v>2.0666301032652123</v>
      </c>
      <c r="J1815" s="54" t="s">
        <v>10</v>
      </c>
      <c r="K1815" s="99"/>
    </row>
    <row r="1816" spans="1:11">
      <c r="A1816" s="189"/>
      <c r="B1816" s="191"/>
      <c r="C1816" s="101" t="s">
        <v>59</v>
      </c>
      <c r="D1816" s="51">
        <v>8.009262604197076</v>
      </c>
      <c r="E1816" s="52">
        <v>8.009262604197076</v>
      </c>
      <c r="F1816" s="52">
        <v>7.1631397773778307</v>
      </c>
      <c r="G1816" s="60">
        <f t="shared" si="28"/>
        <v>0.89435696285250366</v>
      </c>
      <c r="H1816" s="52">
        <v>1.0844444444444445</v>
      </c>
      <c r="I1816" s="52">
        <v>0.25245354272735143</v>
      </c>
      <c r="J1816" s="52">
        <v>0.11689798717179589</v>
      </c>
      <c r="K1816" s="99"/>
    </row>
    <row r="1817" spans="1:11">
      <c r="A1817" s="189"/>
      <c r="B1817" s="191"/>
      <c r="C1817" s="101" t="s">
        <v>61</v>
      </c>
      <c r="D1817" s="51">
        <v>11.710363083786238</v>
      </c>
      <c r="E1817" s="52">
        <v>11.710363083786238</v>
      </c>
      <c r="F1817" s="52">
        <v>28.104871401086971</v>
      </c>
      <c r="G1817" s="83">
        <f t="shared" si="28"/>
        <v>2.4</v>
      </c>
      <c r="H1817" s="54" t="s">
        <v>10</v>
      </c>
      <c r="I1817" s="54" t="s">
        <v>10</v>
      </c>
      <c r="J1817" s="54" t="s">
        <v>10</v>
      </c>
      <c r="K1817" s="99"/>
    </row>
    <row r="1818" spans="1:11" ht="24">
      <c r="A1818" s="189"/>
      <c r="B1818" s="191"/>
      <c r="C1818" s="101" t="s">
        <v>80</v>
      </c>
      <c r="D1818" s="51">
        <v>2.7516831727941704</v>
      </c>
      <c r="E1818" s="52">
        <v>2.7516831727941704</v>
      </c>
      <c r="F1818" s="52">
        <v>8.8053861529413455E-2</v>
      </c>
      <c r="G1818" s="83">
        <f t="shared" si="28"/>
        <v>3.2000000000000001E-2</v>
      </c>
      <c r="H1818" s="54" t="s">
        <v>10</v>
      </c>
      <c r="I1818" s="54" t="s">
        <v>10</v>
      </c>
      <c r="J1818" s="54" t="s">
        <v>10</v>
      </c>
      <c r="K1818" s="99"/>
    </row>
    <row r="1819" spans="1:11">
      <c r="A1819" s="189"/>
      <c r="B1819" s="191"/>
      <c r="C1819" s="101" t="s">
        <v>97</v>
      </c>
      <c r="D1819" s="51">
        <v>2.0937192474115558</v>
      </c>
      <c r="E1819" s="52">
        <v>2.0937192474115558</v>
      </c>
      <c r="F1819" s="52">
        <v>6.6999015917169794E-2</v>
      </c>
      <c r="G1819" s="83">
        <f t="shared" si="28"/>
        <v>3.2000000000000001E-2</v>
      </c>
      <c r="H1819" s="54" t="s">
        <v>10</v>
      </c>
      <c r="I1819" s="54" t="s">
        <v>10</v>
      </c>
      <c r="J1819" s="54" t="s">
        <v>10</v>
      </c>
      <c r="K1819" s="99"/>
    </row>
    <row r="1820" spans="1:11" ht="24">
      <c r="A1820" s="189"/>
      <c r="B1820" s="191"/>
      <c r="C1820" s="101" t="s">
        <v>107</v>
      </c>
      <c r="D1820" s="51">
        <v>0.55808091637955881</v>
      </c>
      <c r="E1820" s="52">
        <v>0.55808091637955881</v>
      </c>
      <c r="F1820" s="52">
        <v>3.5717178648291763E-2</v>
      </c>
      <c r="G1820" s="83">
        <f t="shared" si="28"/>
        <v>6.4000000000000001E-2</v>
      </c>
      <c r="H1820" s="54" t="s">
        <v>10</v>
      </c>
      <c r="I1820" s="54" t="s">
        <v>10</v>
      </c>
      <c r="J1820" s="54" t="s">
        <v>10</v>
      </c>
      <c r="K1820" s="99"/>
    </row>
    <row r="1821" spans="1:11">
      <c r="A1821" s="189"/>
      <c r="B1821" s="191"/>
      <c r="C1821" s="101" t="s">
        <v>109</v>
      </c>
      <c r="D1821" s="51">
        <v>13.102330691795009</v>
      </c>
      <c r="E1821" s="52">
        <v>13.102330691795009</v>
      </c>
      <c r="F1821" s="52">
        <v>5.2409322767180036E-2</v>
      </c>
      <c r="G1821" s="83">
        <f t="shared" si="28"/>
        <v>4.0000000000000001E-3</v>
      </c>
      <c r="H1821" s="54" t="s">
        <v>10</v>
      </c>
      <c r="I1821" s="54" t="s">
        <v>10</v>
      </c>
      <c r="J1821" s="54" t="s">
        <v>10</v>
      </c>
      <c r="K1821" s="99"/>
    </row>
    <row r="1822" spans="1:11" ht="24">
      <c r="A1822" s="189"/>
      <c r="B1822" s="191"/>
      <c r="C1822" s="101" t="s">
        <v>115</v>
      </c>
      <c r="D1822" s="51">
        <v>66.666666666666657</v>
      </c>
      <c r="E1822" s="52">
        <v>66.666666666666657</v>
      </c>
      <c r="F1822" s="52">
        <v>166.66666666666666</v>
      </c>
      <c r="G1822" s="60">
        <f t="shared" si="28"/>
        <v>2.5</v>
      </c>
      <c r="H1822" s="52">
        <v>166.66666666666666</v>
      </c>
      <c r="I1822" s="52">
        <v>40</v>
      </c>
      <c r="J1822" s="52">
        <v>40</v>
      </c>
      <c r="K1822" s="99"/>
    </row>
    <row r="1823" spans="1:11">
      <c r="A1823" s="189"/>
      <c r="B1823" s="191"/>
      <c r="C1823" s="101" t="s">
        <v>116</v>
      </c>
      <c r="D1823" s="51">
        <v>65.655737704918039</v>
      </c>
      <c r="E1823" s="52">
        <v>65.655737704918039</v>
      </c>
      <c r="F1823" s="52">
        <v>328.27868852459017</v>
      </c>
      <c r="G1823" s="83">
        <f t="shared" si="28"/>
        <v>5</v>
      </c>
      <c r="H1823" s="54" t="s">
        <v>10</v>
      </c>
      <c r="I1823" s="52">
        <v>13.131147540983607</v>
      </c>
      <c r="J1823" s="52">
        <v>13.131147540983607</v>
      </c>
      <c r="K1823" s="99"/>
    </row>
    <row r="1824" spans="1:11">
      <c r="A1824" s="189"/>
      <c r="B1824" s="191"/>
      <c r="C1824" s="101" t="s">
        <v>122</v>
      </c>
      <c r="D1824" s="51">
        <v>4.0691854864129526</v>
      </c>
      <c r="E1824" s="52">
        <v>4.0691854864129526</v>
      </c>
      <c r="F1824" s="52">
        <v>2.0094743142780014</v>
      </c>
      <c r="G1824" s="83">
        <f t="shared" si="28"/>
        <v>0.49382716049382719</v>
      </c>
      <c r="H1824" s="54" t="s">
        <v>10</v>
      </c>
      <c r="I1824" s="54" t="s">
        <v>10</v>
      </c>
      <c r="J1824" s="54" t="s">
        <v>10</v>
      </c>
      <c r="K1824" s="99"/>
    </row>
    <row r="1825" spans="1:11">
      <c r="A1825" s="189"/>
      <c r="B1825" s="191"/>
      <c r="C1825" s="101" t="s">
        <v>55</v>
      </c>
      <c r="D1825" s="51">
        <v>417.84209738381713</v>
      </c>
      <c r="E1825" s="52">
        <v>417.84209738381713</v>
      </c>
      <c r="F1825" s="52">
        <v>605.48867796200125</v>
      </c>
      <c r="G1825" s="60">
        <f t="shared" si="28"/>
        <v>1.4490849097136751</v>
      </c>
      <c r="H1825" s="52">
        <v>167.7511111111111</v>
      </c>
      <c r="I1825" s="52">
        <v>60.928744775903255</v>
      </c>
      <c r="J1825" s="52">
        <v>58.726559117082495</v>
      </c>
      <c r="K1825" s="99"/>
    </row>
    <row r="1826" spans="1:11">
      <c r="A1826" s="193" t="s">
        <v>32</v>
      </c>
      <c r="B1826" s="192" t="s">
        <v>37</v>
      </c>
      <c r="C1826" s="101" t="s">
        <v>71</v>
      </c>
      <c r="D1826" s="51">
        <v>1.7824775365335421</v>
      </c>
      <c r="E1826" s="52">
        <v>1.7824775365335421</v>
      </c>
      <c r="F1826" s="52">
        <v>34.437466005828036</v>
      </c>
      <c r="G1826" s="83">
        <f t="shared" si="28"/>
        <v>19.32</v>
      </c>
      <c r="H1826" s="54" t="s">
        <v>10</v>
      </c>
      <c r="I1826" s="54" t="s">
        <v>10</v>
      </c>
      <c r="J1826" s="54" t="s">
        <v>10</v>
      </c>
      <c r="K1826" s="99"/>
    </row>
    <row r="1827" spans="1:11">
      <c r="A1827" s="189"/>
      <c r="B1827" s="191"/>
      <c r="C1827" s="101" t="s">
        <v>55</v>
      </c>
      <c r="D1827" s="51">
        <v>1.7824775365335421</v>
      </c>
      <c r="E1827" s="52">
        <v>1.7824775365335421</v>
      </c>
      <c r="F1827" s="52">
        <v>34.437466005828036</v>
      </c>
      <c r="G1827" s="83">
        <f t="shared" si="28"/>
        <v>19.32</v>
      </c>
      <c r="H1827" s="54" t="s">
        <v>10</v>
      </c>
      <c r="I1827" s="54" t="s">
        <v>10</v>
      </c>
      <c r="J1827" s="54" t="s">
        <v>10</v>
      </c>
      <c r="K1827" s="99"/>
    </row>
    <row r="1828" spans="1:11" ht="24">
      <c r="A1828" s="189"/>
      <c r="B1828" s="192" t="s">
        <v>39</v>
      </c>
      <c r="C1828" s="101" t="s">
        <v>80</v>
      </c>
      <c r="D1828" s="51">
        <v>187.81188235779905</v>
      </c>
      <c r="E1828" s="52">
        <v>187.81188235779905</v>
      </c>
      <c r="F1828" s="52">
        <v>1275.3398531484072</v>
      </c>
      <c r="G1828" s="83">
        <f t="shared" si="28"/>
        <v>6.7905173897291897</v>
      </c>
      <c r="H1828" s="54" t="s">
        <v>10</v>
      </c>
      <c r="I1828" s="52">
        <v>11.006732691176682</v>
      </c>
      <c r="J1828" s="52">
        <v>11.006732691176682</v>
      </c>
      <c r="K1828" s="99"/>
    </row>
    <row r="1829" spans="1:11">
      <c r="A1829" s="189"/>
      <c r="B1829" s="191"/>
      <c r="C1829" s="101" t="s">
        <v>55</v>
      </c>
      <c r="D1829" s="51">
        <v>187.81188235779905</v>
      </c>
      <c r="E1829" s="52">
        <v>187.81188235779905</v>
      </c>
      <c r="F1829" s="52">
        <v>1275.3398531484072</v>
      </c>
      <c r="G1829" s="83">
        <f t="shared" si="28"/>
        <v>6.7905173897291897</v>
      </c>
      <c r="H1829" s="54" t="s">
        <v>10</v>
      </c>
      <c r="I1829" s="52">
        <v>11.006732691176682</v>
      </c>
      <c r="J1829" s="52">
        <v>11.006732691176682</v>
      </c>
      <c r="K1829" s="99"/>
    </row>
    <row r="1830" spans="1:11">
      <c r="A1830" s="189"/>
      <c r="B1830" s="192" t="s">
        <v>41</v>
      </c>
      <c r="C1830" s="101" t="s">
        <v>90</v>
      </c>
      <c r="D1830" s="51">
        <v>11.327474622424475</v>
      </c>
      <c r="E1830" s="52">
        <v>11.327474622424475</v>
      </c>
      <c r="F1830" s="52">
        <v>2.9179574627365445</v>
      </c>
      <c r="G1830" s="83">
        <f t="shared" si="28"/>
        <v>0.2576</v>
      </c>
      <c r="H1830" s="54" t="s">
        <v>10</v>
      </c>
      <c r="I1830" s="54" t="s">
        <v>10</v>
      </c>
      <c r="J1830" s="54" t="s">
        <v>10</v>
      </c>
      <c r="K1830" s="99"/>
    </row>
    <row r="1831" spans="1:11">
      <c r="A1831" s="189"/>
      <c r="B1831" s="191"/>
      <c r="C1831" s="101" t="s">
        <v>55</v>
      </c>
      <c r="D1831" s="51">
        <v>11.327474622424475</v>
      </c>
      <c r="E1831" s="52">
        <v>11.327474622424475</v>
      </c>
      <c r="F1831" s="52">
        <v>2.9179574627365445</v>
      </c>
      <c r="G1831" s="83">
        <f t="shared" si="28"/>
        <v>0.2576</v>
      </c>
      <c r="H1831" s="54" t="s">
        <v>10</v>
      </c>
      <c r="I1831" s="54" t="s">
        <v>10</v>
      </c>
      <c r="J1831" s="54" t="s">
        <v>10</v>
      </c>
      <c r="K1831" s="99"/>
    </row>
    <row r="1832" spans="1:11" ht="24">
      <c r="A1832" s="189"/>
      <c r="B1832" s="192" t="s">
        <v>42</v>
      </c>
      <c r="C1832" s="101" t="s">
        <v>100</v>
      </c>
      <c r="D1832" s="51">
        <v>8.9404785509019771</v>
      </c>
      <c r="E1832" s="52">
        <v>8.9404785509019771</v>
      </c>
      <c r="F1832" s="52">
        <v>46.830226649624557</v>
      </c>
      <c r="G1832" s="83">
        <f t="shared" si="28"/>
        <v>5.2380000000000004</v>
      </c>
      <c r="H1832" s="54" t="s">
        <v>10</v>
      </c>
      <c r="I1832" s="54" t="s">
        <v>10</v>
      </c>
      <c r="J1832" s="54" t="s">
        <v>10</v>
      </c>
      <c r="K1832" s="99"/>
    </row>
    <row r="1833" spans="1:11">
      <c r="A1833" s="189"/>
      <c r="B1833" s="191"/>
      <c r="C1833" s="101" t="s">
        <v>55</v>
      </c>
      <c r="D1833" s="51">
        <v>8.9404785509019771</v>
      </c>
      <c r="E1833" s="52">
        <v>8.9404785509019771</v>
      </c>
      <c r="F1833" s="52">
        <v>46.830226649624557</v>
      </c>
      <c r="G1833" s="83">
        <f t="shared" si="28"/>
        <v>5.2380000000000004</v>
      </c>
      <c r="H1833" s="54" t="s">
        <v>10</v>
      </c>
      <c r="I1833" s="54" t="s">
        <v>10</v>
      </c>
      <c r="J1833" s="54" t="s">
        <v>10</v>
      </c>
      <c r="K1833" s="99"/>
    </row>
    <row r="1834" spans="1:11">
      <c r="A1834" s="189"/>
      <c r="B1834" s="192" t="s">
        <v>43</v>
      </c>
      <c r="C1834" s="101" t="s">
        <v>104</v>
      </c>
      <c r="D1834" s="51">
        <v>404.07645616582721</v>
      </c>
      <c r="E1834" s="52">
        <v>334.04341032930495</v>
      </c>
      <c r="F1834" s="52">
        <v>6276.3256272577491</v>
      </c>
      <c r="G1834" s="83">
        <f t="shared" si="28"/>
        <v>15.532519976076099</v>
      </c>
      <c r="H1834" s="54" t="s">
        <v>10</v>
      </c>
      <c r="I1834" s="52">
        <v>-1.1424560129114456</v>
      </c>
      <c r="J1834" s="54" t="s">
        <v>10</v>
      </c>
      <c r="K1834" s="99"/>
    </row>
    <row r="1835" spans="1:11" ht="24">
      <c r="A1835" s="189"/>
      <c r="B1835" s="191"/>
      <c r="C1835" s="101" t="s">
        <v>108</v>
      </c>
      <c r="D1835" s="51">
        <v>42.128849916523947</v>
      </c>
      <c r="E1835" s="52">
        <v>42.128849916523947</v>
      </c>
      <c r="F1835" s="52">
        <v>115.51179889463177</v>
      </c>
      <c r="G1835" s="83">
        <f t="shared" si="28"/>
        <v>2.7418692682926826</v>
      </c>
      <c r="H1835" s="54" t="s">
        <v>10</v>
      </c>
      <c r="I1835" s="54" t="s">
        <v>10</v>
      </c>
      <c r="J1835" s="54" t="s">
        <v>10</v>
      </c>
      <c r="K1835" s="99"/>
    </row>
    <row r="1836" spans="1:11">
      <c r="A1836" s="189"/>
      <c r="B1836" s="191"/>
      <c r="C1836" s="101" t="s">
        <v>109</v>
      </c>
      <c r="D1836" s="51">
        <v>13.102330691795009</v>
      </c>
      <c r="E1836" s="52">
        <v>13.102330691795009</v>
      </c>
      <c r="F1836" s="54" t="s">
        <v>10</v>
      </c>
      <c r="G1836" s="83"/>
      <c r="H1836" s="54" t="s">
        <v>10</v>
      </c>
      <c r="I1836" s="54" t="s">
        <v>10</v>
      </c>
      <c r="J1836" s="54" t="s">
        <v>10</v>
      </c>
      <c r="K1836" s="99"/>
    </row>
    <row r="1837" spans="1:11">
      <c r="A1837" s="189"/>
      <c r="B1837" s="191"/>
      <c r="C1837" s="101" t="s">
        <v>55</v>
      </c>
      <c r="D1837" s="51">
        <v>459.3076367741462</v>
      </c>
      <c r="E1837" s="52">
        <v>389.27459093762394</v>
      </c>
      <c r="F1837" s="52">
        <v>6391.8374261523813</v>
      </c>
      <c r="G1837" s="83">
        <f t="shared" si="28"/>
        <v>13.916244613401492</v>
      </c>
      <c r="H1837" s="54" t="s">
        <v>10</v>
      </c>
      <c r="I1837" s="52">
        <v>-1.1424560129114456</v>
      </c>
      <c r="J1837" s="54" t="s">
        <v>10</v>
      </c>
      <c r="K1837" s="99"/>
    </row>
    <row r="1838" spans="1:11">
      <c r="A1838" s="189"/>
      <c r="B1838" s="192" t="s">
        <v>55</v>
      </c>
      <c r="C1838" s="101" t="s">
        <v>71</v>
      </c>
      <c r="D1838" s="51">
        <v>1.7824775365335421</v>
      </c>
      <c r="E1838" s="52">
        <v>1.7824775365335421</v>
      </c>
      <c r="F1838" s="52">
        <v>34.437466005828036</v>
      </c>
      <c r="G1838" s="83">
        <f t="shared" si="28"/>
        <v>19.32</v>
      </c>
      <c r="H1838" s="54" t="s">
        <v>10</v>
      </c>
      <c r="I1838" s="54" t="s">
        <v>10</v>
      </c>
      <c r="J1838" s="54" t="s">
        <v>10</v>
      </c>
      <c r="K1838" s="99"/>
    </row>
    <row r="1839" spans="1:11" ht="24">
      <c r="A1839" s="189"/>
      <c r="B1839" s="191"/>
      <c r="C1839" s="101" t="s">
        <v>80</v>
      </c>
      <c r="D1839" s="51">
        <v>187.81188235779905</v>
      </c>
      <c r="E1839" s="52">
        <v>187.81188235779905</v>
      </c>
      <c r="F1839" s="52">
        <v>1275.3398531484072</v>
      </c>
      <c r="G1839" s="83">
        <f t="shared" si="28"/>
        <v>6.7905173897291897</v>
      </c>
      <c r="H1839" s="54" t="s">
        <v>10</v>
      </c>
      <c r="I1839" s="52">
        <v>11.006732691176682</v>
      </c>
      <c r="J1839" s="52">
        <v>11.006732691176682</v>
      </c>
      <c r="K1839" s="99"/>
    </row>
    <row r="1840" spans="1:11">
      <c r="A1840" s="189"/>
      <c r="B1840" s="191"/>
      <c r="C1840" s="101" t="s">
        <v>90</v>
      </c>
      <c r="D1840" s="51">
        <v>11.327474622424475</v>
      </c>
      <c r="E1840" s="52">
        <v>11.327474622424475</v>
      </c>
      <c r="F1840" s="52">
        <v>2.9179574627365445</v>
      </c>
      <c r="G1840" s="83">
        <f t="shared" si="28"/>
        <v>0.2576</v>
      </c>
      <c r="H1840" s="54" t="s">
        <v>10</v>
      </c>
      <c r="I1840" s="54" t="s">
        <v>10</v>
      </c>
      <c r="J1840" s="54" t="s">
        <v>10</v>
      </c>
      <c r="K1840" s="99"/>
    </row>
    <row r="1841" spans="1:11" ht="24">
      <c r="A1841" s="189"/>
      <c r="B1841" s="191"/>
      <c r="C1841" s="101" t="s">
        <v>100</v>
      </c>
      <c r="D1841" s="51">
        <v>8.9404785509019771</v>
      </c>
      <c r="E1841" s="52">
        <v>8.9404785509019771</v>
      </c>
      <c r="F1841" s="52">
        <v>46.830226649624557</v>
      </c>
      <c r="G1841" s="83">
        <f t="shared" si="28"/>
        <v>5.2380000000000004</v>
      </c>
      <c r="H1841" s="54" t="s">
        <v>10</v>
      </c>
      <c r="I1841" s="54" t="s">
        <v>10</v>
      </c>
      <c r="J1841" s="54" t="s">
        <v>10</v>
      </c>
      <c r="K1841" s="99"/>
    </row>
    <row r="1842" spans="1:11">
      <c r="A1842" s="189"/>
      <c r="B1842" s="191"/>
      <c r="C1842" s="101" t="s">
        <v>104</v>
      </c>
      <c r="D1842" s="51">
        <v>404.07645616582721</v>
      </c>
      <c r="E1842" s="52">
        <v>334.04341032930495</v>
      </c>
      <c r="F1842" s="52">
        <v>6276.3256272577491</v>
      </c>
      <c r="G1842" s="83">
        <f t="shared" si="28"/>
        <v>15.532519976076099</v>
      </c>
      <c r="H1842" s="54" t="s">
        <v>10</v>
      </c>
      <c r="I1842" s="52">
        <v>-1.1424560129114456</v>
      </c>
      <c r="J1842" s="54" t="s">
        <v>10</v>
      </c>
      <c r="K1842" s="99"/>
    </row>
    <row r="1843" spans="1:11" ht="24">
      <c r="A1843" s="189"/>
      <c r="B1843" s="191"/>
      <c r="C1843" s="101" t="s">
        <v>108</v>
      </c>
      <c r="D1843" s="51">
        <v>42.128849916523947</v>
      </c>
      <c r="E1843" s="52">
        <v>42.128849916523947</v>
      </c>
      <c r="F1843" s="52">
        <v>115.51179889463177</v>
      </c>
      <c r="G1843" s="83">
        <f t="shared" si="28"/>
        <v>2.7418692682926826</v>
      </c>
      <c r="H1843" s="54" t="s">
        <v>10</v>
      </c>
      <c r="I1843" s="54" t="s">
        <v>10</v>
      </c>
      <c r="J1843" s="54" t="s">
        <v>10</v>
      </c>
      <c r="K1843" s="99"/>
    </row>
    <row r="1844" spans="1:11">
      <c r="A1844" s="189"/>
      <c r="B1844" s="191"/>
      <c r="C1844" s="101" t="s">
        <v>109</v>
      </c>
      <c r="D1844" s="51">
        <v>13.102330691795009</v>
      </c>
      <c r="E1844" s="52">
        <v>13.102330691795009</v>
      </c>
      <c r="F1844" s="54" t="s">
        <v>10</v>
      </c>
      <c r="G1844" s="83"/>
      <c r="H1844" s="54" t="s">
        <v>10</v>
      </c>
      <c r="I1844" s="54" t="s">
        <v>10</v>
      </c>
      <c r="J1844" s="54" t="s">
        <v>10</v>
      </c>
      <c r="K1844" s="99"/>
    </row>
    <row r="1845" spans="1:11">
      <c r="A1845" s="189"/>
      <c r="B1845" s="191"/>
      <c r="C1845" s="101" t="s">
        <v>55</v>
      </c>
      <c r="D1845" s="51">
        <v>669.16994984180519</v>
      </c>
      <c r="E1845" s="52">
        <v>599.13690400528299</v>
      </c>
      <c r="F1845" s="52">
        <v>7751.3629294189777</v>
      </c>
      <c r="G1845" s="83">
        <f t="shared" si="28"/>
        <v>11.583549039001879</v>
      </c>
      <c r="H1845" s="54" t="s">
        <v>10</v>
      </c>
      <c r="I1845" s="52">
        <v>9.8642766782652362</v>
      </c>
      <c r="J1845" s="52">
        <v>11.006732691176682</v>
      </c>
      <c r="K1845" s="99"/>
    </row>
    <row r="1846" spans="1:11" ht="24">
      <c r="A1846" s="193" t="s">
        <v>150</v>
      </c>
      <c r="B1846" s="192" t="s">
        <v>36</v>
      </c>
      <c r="C1846" s="101" t="s">
        <v>56</v>
      </c>
      <c r="D1846" s="51">
        <v>1776.2004950495054</v>
      </c>
      <c r="E1846" s="52">
        <v>1776.2004950495054</v>
      </c>
      <c r="F1846" s="52">
        <v>11206.930693069307</v>
      </c>
      <c r="G1846" s="60">
        <f t="shared" si="28"/>
        <v>6.3094964359622887</v>
      </c>
      <c r="H1846" s="52">
        <v>11206.930693069307</v>
      </c>
      <c r="I1846" s="52">
        <v>703.83663366336646</v>
      </c>
      <c r="J1846" s="52">
        <v>608.81188118811883</v>
      </c>
      <c r="K1846" s="99"/>
    </row>
    <row r="1847" spans="1:11">
      <c r="A1847" s="189"/>
      <c r="B1847" s="191"/>
      <c r="C1847" s="101" t="s">
        <v>57</v>
      </c>
      <c r="D1847" s="51">
        <v>4960</v>
      </c>
      <c r="E1847" s="52">
        <v>4960</v>
      </c>
      <c r="F1847" s="52">
        <v>25251</v>
      </c>
      <c r="G1847" s="60">
        <f t="shared" si="28"/>
        <v>5.0909274193548386</v>
      </c>
      <c r="H1847" s="52">
        <v>25036</v>
      </c>
      <c r="I1847" s="52">
        <v>1625.75</v>
      </c>
      <c r="J1847" s="52">
        <v>1503.75</v>
      </c>
      <c r="K1847" s="99"/>
    </row>
    <row r="1848" spans="1:11" ht="24">
      <c r="A1848" s="189"/>
      <c r="B1848" s="191"/>
      <c r="C1848" s="101" t="s">
        <v>58</v>
      </c>
      <c r="D1848" s="51">
        <v>285</v>
      </c>
      <c r="E1848" s="52">
        <v>285</v>
      </c>
      <c r="F1848" s="52">
        <v>1220</v>
      </c>
      <c r="G1848" s="60">
        <f t="shared" si="28"/>
        <v>4.2807017543859649</v>
      </c>
      <c r="H1848" s="52">
        <v>1220</v>
      </c>
      <c r="I1848" s="52">
        <v>126.25</v>
      </c>
      <c r="J1848" s="52">
        <v>197.75</v>
      </c>
      <c r="K1848" s="99"/>
    </row>
    <row r="1849" spans="1:11">
      <c r="A1849" s="189"/>
      <c r="B1849" s="191"/>
      <c r="C1849" s="101" t="s">
        <v>59</v>
      </c>
      <c r="D1849" s="51">
        <v>16181.266666666666</v>
      </c>
      <c r="E1849" s="52">
        <v>16181.266666666666</v>
      </c>
      <c r="F1849" s="52">
        <v>106442.28888888887</v>
      </c>
      <c r="G1849" s="60">
        <f t="shared" si="28"/>
        <v>6.5781184552232546</v>
      </c>
      <c r="H1849" s="52">
        <v>101030.36888888889</v>
      </c>
      <c r="I1849" s="52">
        <v>5593.8355555555563</v>
      </c>
      <c r="J1849" s="52">
        <v>5591.7344444444443</v>
      </c>
      <c r="K1849" s="99"/>
    </row>
    <row r="1850" spans="1:11">
      <c r="A1850" s="189"/>
      <c r="B1850" s="191"/>
      <c r="C1850" s="101" t="s">
        <v>55</v>
      </c>
      <c r="D1850" s="51">
        <v>23202.467161716173</v>
      </c>
      <c r="E1850" s="52">
        <v>23202.467161716173</v>
      </c>
      <c r="F1850" s="52">
        <v>144120.21958195817</v>
      </c>
      <c r="G1850" s="60">
        <f t="shared" si="28"/>
        <v>6.2114178883422797</v>
      </c>
      <c r="H1850" s="52">
        <v>138493.29958195821</v>
      </c>
      <c r="I1850" s="52">
        <v>8049.6721892189225</v>
      </c>
      <c r="J1850" s="52">
        <v>7902.0463256325629</v>
      </c>
      <c r="K1850" s="99"/>
    </row>
    <row r="1851" spans="1:11">
      <c r="A1851" s="189"/>
      <c r="B1851" s="192" t="s">
        <v>37</v>
      </c>
      <c r="C1851" s="101" t="s">
        <v>63</v>
      </c>
      <c r="D1851" s="51">
        <v>865</v>
      </c>
      <c r="E1851" s="52">
        <v>865</v>
      </c>
      <c r="F1851" s="52">
        <v>5605.55</v>
      </c>
      <c r="G1851" s="60">
        <f t="shared" si="28"/>
        <v>6.4804046242774564</v>
      </c>
      <c r="H1851" s="52">
        <v>5582.4</v>
      </c>
      <c r="I1851" s="52">
        <v>259.39999999999998</v>
      </c>
      <c r="J1851" s="52">
        <v>239.55</v>
      </c>
      <c r="K1851" s="99"/>
    </row>
    <row r="1852" spans="1:11">
      <c r="A1852" s="189"/>
      <c r="B1852" s="191"/>
      <c r="C1852" s="101" t="s">
        <v>65</v>
      </c>
      <c r="D1852" s="51">
        <v>87</v>
      </c>
      <c r="E1852" s="52">
        <v>87</v>
      </c>
      <c r="F1852" s="52">
        <v>435</v>
      </c>
      <c r="G1852" s="60">
        <f t="shared" si="28"/>
        <v>5</v>
      </c>
      <c r="H1852" s="52">
        <v>435</v>
      </c>
      <c r="I1852" s="52">
        <v>30.45</v>
      </c>
      <c r="J1852" s="52">
        <v>30.45</v>
      </c>
      <c r="K1852" s="99"/>
    </row>
    <row r="1853" spans="1:11">
      <c r="A1853" s="189"/>
      <c r="B1853" s="191"/>
      <c r="C1853" s="101" t="s">
        <v>69</v>
      </c>
      <c r="D1853" s="51">
        <v>5631</v>
      </c>
      <c r="E1853" s="52">
        <v>5631</v>
      </c>
      <c r="F1853" s="52">
        <v>42980</v>
      </c>
      <c r="G1853" s="60">
        <f t="shared" si="28"/>
        <v>7.6327472917776591</v>
      </c>
      <c r="H1853" s="52">
        <v>42825</v>
      </c>
      <c r="I1853" s="52">
        <v>2333.9499999999998</v>
      </c>
      <c r="J1853" s="52">
        <v>2155.85</v>
      </c>
      <c r="K1853" s="99"/>
    </row>
    <row r="1854" spans="1:11">
      <c r="A1854" s="189"/>
      <c r="B1854" s="191"/>
      <c r="C1854" s="101" t="s">
        <v>55</v>
      </c>
      <c r="D1854" s="51">
        <v>6582.9999999999991</v>
      </c>
      <c r="E1854" s="52">
        <v>6582.9999999999991</v>
      </c>
      <c r="F1854" s="52">
        <v>49020.549999999996</v>
      </c>
      <c r="G1854" s="60">
        <f t="shared" si="28"/>
        <v>7.446536533495367</v>
      </c>
      <c r="H1854" s="52">
        <v>48842.399999999994</v>
      </c>
      <c r="I1854" s="52">
        <v>2623.7999999999993</v>
      </c>
      <c r="J1854" s="52">
        <v>2425.85</v>
      </c>
      <c r="K1854" s="99"/>
    </row>
    <row r="1855" spans="1:11">
      <c r="A1855" s="189"/>
      <c r="B1855" s="192" t="s">
        <v>40</v>
      </c>
      <c r="C1855" s="101" t="s">
        <v>86</v>
      </c>
      <c r="D1855" s="51">
        <v>4461.1875</v>
      </c>
      <c r="E1855" s="52">
        <v>4461.1875</v>
      </c>
      <c r="F1855" s="52">
        <v>30069.302083333332</v>
      </c>
      <c r="G1855" s="60">
        <f t="shared" si="28"/>
        <v>6.7402013664149587</v>
      </c>
      <c r="H1855" s="52">
        <v>29860.760416666668</v>
      </c>
      <c r="I1855" s="52">
        <v>1491.8749999999998</v>
      </c>
      <c r="J1855" s="52">
        <v>1613.7114583333334</v>
      </c>
      <c r="K1855" s="99"/>
    </row>
    <row r="1856" spans="1:11">
      <c r="A1856" s="189"/>
      <c r="B1856" s="191"/>
      <c r="C1856" s="101" t="s">
        <v>87</v>
      </c>
      <c r="D1856" s="51">
        <v>2168</v>
      </c>
      <c r="E1856" s="52">
        <v>2168</v>
      </c>
      <c r="F1856" s="52">
        <v>11933</v>
      </c>
      <c r="G1856" s="60">
        <f t="shared" si="28"/>
        <v>5.5041512915129154</v>
      </c>
      <c r="H1856" s="52">
        <v>11720</v>
      </c>
      <c r="I1856" s="52">
        <v>744.95</v>
      </c>
      <c r="J1856" s="52">
        <v>648.70000000000005</v>
      </c>
      <c r="K1856" s="99"/>
    </row>
    <row r="1857" spans="1:11">
      <c r="A1857" s="189"/>
      <c r="B1857" s="191"/>
      <c r="C1857" s="101" t="s">
        <v>55</v>
      </c>
      <c r="D1857" s="51">
        <v>6629.1875</v>
      </c>
      <c r="E1857" s="52">
        <v>6629.1875</v>
      </c>
      <c r="F1857" s="52">
        <v>42002.302083333328</v>
      </c>
      <c r="G1857" s="60">
        <f t="shared" si="28"/>
        <v>6.3359653175194284</v>
      </c>
      <c r="H1857" s="52">
        <v>41580.760416666672</v>
      </c>
      <c r="I1857" s="52">
        <v>2236.8249999999998</v>
      </c>
      <c r="J1857" s="52">
        <v>2262.4114583333335</v>
      </c>
      <c r="K1857" s="99"/>
    </row>
    <row r="1858" spans="1:11">
      <c r="A1858" s="189"/>
      <c r="B1858" s="192" t="s">
        <v>44</v>
      </c>
      <c r="C1858" s="101" t="s">
        <v>111</v>
      </c>
      <c r="D1858" s="51">
        <v>844.6052631578948</v>
      </c>
      <c r="E1858" s="52">
        <v>844.6052631578948</v>
      </c>
      <c r="F1858" s="52">
        <v>4732.3684210526308</v>
      </c>
      <c r="G1858" s="60">
        <f t="shared" si="28"/>
        <v>5.6030534351145027</v>
      </c>
      <c r="H1858" s="52">
        <v>4731.0789473684208</v>
      </c>
      <c r="I1858" s="52">
        <v>399.09210526315792</v>
      </c>
      <c r="J1858" s="52">
        <v>264.34210526315792</v>
      </c>
      <c r="K1858" s="99"/>
    </row>
    <row r="1859" spans="1:11">
      <c r="A1859" s="189"/>
      <c r="B1859" s="191"/>
      <c r="C1859" s="101" t="s">
        <v>113</v>
      </c>
      <c r="D1859" s="51">
        <v>300</v>
      </c>
      <c r="E1859" s="52">
        <v>300</v>
      </c>
      <c r="F1859" s="52">
        <v>2400</v>
      </c>
      <c r="G1859" s="60">
        <f t="shared" si="28"/>
        <v>8</v>
      </c>
      <c r="H1859" s="52">
        <v>2400</v>
      </c>
      <c r="I1859" s="52">
        <v>127.5</v>
      </c>
      <c r="J1859" s="52">
        <v>30</v>
      </c>
      <c r="K1859" s="99"/>
    </row>
    <row r="1860" spans="1:11" ht="24">
      <c r="A1860" s="189"/>
      <c r="B1860" s="191"/>
      <c r="C1860" s="101" t="s">
        <v>115</v>
      </c>
      <c r="D1860" s="51">
        <v>466.66666666666663</v>
      </c>
      <c r="E1860" s="52">
        <v>466.66666666666663</v>
      </c>
      <c r="F1860" s="52">
        <v>2880</v>
      </c>
      <c r="G1860" s="60">
        <f t="shared" si="28"/>
        <v>6.1714285714285717</v>
      </c>
      <c r="H1860" s="52">
        <v>2866.6666666666665</v>
      </c>
      <c r="I1860" s="52">
        <v>182.66666666666666</v>
      </c>
      <c r="J1860" s="52">
        <v>256</v>
      </c>
      <c r="K1860" s="99"/>
    </row>
    <row r="1861" spans="1:11">
      <c r="A1861" s="189"/>
      <c r="B1861" s="191"/>
      <c r="C1861" s="101" t="s">
        <v>116</v>
      </c>
      <c r="D1861" s="51">
        <v>2004.688524590164</v>
      </c>
      <c r="E1861" s="52">
        <v>2004.688524590164</v>
      </c>
      <c r="F1861" s="52">
        <v>14196.229508196724</v>
      </c>
      <c r="G1861" s="60">
        <f t="shared" ref="G1861:G1924" si="29">F1861/D1861</f>
        <v>7.0815138282387204</v>
      </c>
      <c r="H1861" s="52">
        <v>14170.696721311477</v>
      </c>
      <c r="I1861" s="52">
        <v>623.80245901639353</v>
      </c>
      <c r="J1861" s="52">
        <v>729.43524590163941</v>
      </c>
      <c r="K1861" s="99"/>
    </row>
    <row r="1862" spans="1:11" ht="24">
      <c r="A1862" s="189"/>
      <c r="B1862" s="191"/>
      <c r="C1862" s="101" t="s">
        <v>120</v>
      </c>
      <c r="D1862" s="51">
        <v>1779</v>
      </c>
      <c r="E1862" s="52">
        <v>1779</v>
      </c>
      <c r="F1862" s="52">
        <v>14232</v>
      </c>
      <c r="G1862" s="60">
        <f t="shared" si="29"/>
        <v>8</v>
      </c>
      <c r="H1862" s="52">
        <v>14232</v>
      </c>
      <c r="I1862" s="52">
        <v>711.6</v>
      </c>
      <c r="J1862" s="52">
        <v>622.65</v>
      </c>
      <c r="K1862" s="99"/>
    </row>
    <row r="1863" spans="1:11">
      <c r="A1863" s="189"/>
      <c r="B1863" s="191"/>
      <c r="C1863" s="101" t="s">
        <v>55</v>
      </c>
      <c r="D1863" s="51">
        <v>5394.960454414726</v>
      </c>
      <c r="E1863" s="52">
        <v>5394.960454414726</v>
      </c>
      <c r="F1863" s="52">
        <v>38440.59792924935</v>
      </c>
      <c r="G1863" s="60">
        <f t="shared" si="29"/>
        <v>7.1252789068719116</v>
      </c>
      <c r="H1863" s="52">
        <v>38400.442335346568</v>
      </c>
      <c r="I1863" s="52">
        <v>2044.6612309462182</v>
      </c>
      <c r="J1863" s="52">
        <v>1902.4273511647973</v>
      </c>
      <c r="K1863" s="99"/>
    </row>
    <row r="1864" spans="1:11" ht="24">
      <c r="A1864" s="189"/>
      <c r="B1864" s="192" t="s">
        <v>55</v>
      </c>
      <c r="C1864" s="101" t="s">
        <v>56</v>
      </c>
      <c r="D1864" s="51">
        <v>1776.2004950495054</v>
      </c>
      <c r="E1864" s="52">
        <v>1776.2004950495054</v>
      </c>
      <c r="F1864" s="52">
        <v>11206.930693069307</v>
      </c>
      <c r="G1864" s="60">
        <f t="shared" si="29"/>
        <v>6.3094964359622887</v>
      </c>
      <c r="H1864" s="52">
        <v>11206.930693069307</v>
      </c>
      <c r="I1864" s="52">
        <v>703.83663366336646</v>
      </c>
      <c r="J1864" s="52">
        <v>608.81188118811883</v>
      </c>
      <c r="K1864" s="99"/>
    </row>
    <row r="1865" spans="1:11">
      <c r="A1865" s="189"/>
      <c r="B1865" s="191"/>
      <c r="C1865" s="101" t="s">
        <v>57</v>
      </c>
      <c r="D1865" s="51">
        <v>4960</v>
      </c>
      <c r="E1865" s="52">
        <v>4960</v>
      </c>
      <c r="F1865" s="52">
        <v>25251</v>
      </c>
      <c r="G1865" s="60">
        <f t="shared" si="29"/>
        <v>5.0909274193548386</v>
      </c>
      <c r="H1865" s="52">
        <v>25036</v>
      </c>
      <c r="I1865" s="52">
        <v>1625.75</v>
      </c>
      <c r="J1865" s="52">
        <v>1503.75</v>
      </c>
      <c r="K1865" s="99"/>
    </row>
    <row r="1866" spans="1:11" ht="24">
      <c r="A1866" s="189"/>
      <c r="B1866" s="191"/>
      <c r="C1866" s="101" t="s">
        <v>58</v>
      </c>
      <c r="D1866" s="51">
        <v>285</v>
      </c>
      <c r="E1866" s="52">
        <v>285</v>
      </c>
      <c r="F1866" s="52">
        <v>1220</v>
      </c>
      <c r="G1866" s="60">
        <f t="shared" si="29"/>
        <v>4.2807017543859649</v>
      </c>
      <c r="H1866" s="52">
        <v>1220</v>
      </c>
      <c r="I1866" s="52">
        <v>126.25</v>
      </c>
      <c r="J1866" s="52">
        <v>197.75</v>
      </c>
      <c r="K1866" s="99"/>
    </row>
    <row r="1867" spans="1:11">
      <c r="A1867" s="189"/>
      <c r="B1867" s="191"/>
      <c r="C1867" s="101" t="s">
        <v>59</v>
      </c>
      <c r="D1867" s="51">
        <v>16181.266666666666</v>
      </c>
      <c r="E1867" s="52">
        <v>16181.266666666666</v>
      </c>
      <c r="F1867" s="52">
        <v>106442.28888888887</v>
      </c>
      <c r="G1867" s="60">
        <f t="shared" si="29"/>
        <v>6.5781184552232546</v>
      </c>
      <c r="H1867" s="52">
        <v>101030.36888888889</v>
      </c>
      <c r="I1867" s="52">
        <v>5593.8355555555563</v>
      </c>
      <c r="J1867" s="52">
        <v>5591.7344444444443</v>
      </c>
      <c r="K1867" s="99"/>
    </row>
    <row r="1868" spans="1:11">
      <c r="A1868" s="189"/>
      <c r="B1868" s="191"/>
      <c r="C1868" s="101" t="s">
        <v>63</v>
      </c>
      <c r="D1868" s="51">
        <v>865</v>
      </c>
      <c r="E1868" s="52">
        <v>865</v>
      </c>
      <c r="F1868" s="52">
        <v>5605.55</v>
      </c>
      <c r="G1868" s="60">
        <f t="shared" si="29"/>
        <v>6.4804046242774564</v>
      </c>
      <c r="H1868" s="52">
        <v>5582.4</v>
      </c>
      <c r="I1868" s="52">
        <v>259.39999999999998</v>
      </c>
      <c r="J1868" s="52">
        <v>239.55</v>
      </c>
      <c r="K1868" s="99"/>
    </row>
    <row r="1869" spans="1:11">
      <c r="A1869" s="189"/>
      <c r="B1869" s="191"/>
      <c r="C1869" s="101" t="s">
        <v>65</v>
      </c>
      <c r="D1869" s="51">
        <v>87</v>
      </c>
      <c r="E1869" s="52">
        <v>87</v>
      </c>
      <c r="F1869" s="52">
        <v>435</v>
      </c>
      <c r="G1869" s="60">
        <f t="shared" si="29"/>
        <v>5</v>
      </c>
      <c r="H1869" s="52">
        <v>435</v>
      </c>
      <c r="I1869" s="52">
        <v>30.45</v>
      </c>
      <c r="J1869" s="52">
        <v>30.45</v>
      </c>
      <c r="K1869" s="99"/>
    </row>
    <row r="1870" spans="1:11">
      <c r="A1870" s="189"/>
      <c r="B1870" s="191"/>
      <c r="C1870" s="101" t="s">
        <v>69</v>
      </c>
      <c r="D1870" s="51">
        <v>5631</v>
      </c>
      <c r="E1870" s="52">
        <v>5631</v>
      </c>
      <c r="F1870" s="52">
        <v>42980</v>
      </c>
      <c r="G1870" s="60">
        <f t="shared" si="29"/>
        <v>7.6327472917776591</v>
      </c>
      <c r="H1870" s="52">
        <v>42825</v>
      </c>
      <c r="I1870" s="52">
        <v>2333.9499999999998</v>
      </c>
      <c r="J1870" s="52">
        <v>2155.85</v>
      </c>
      <c r="K1870" s="99"/>
    </row>
    <row r="1871" spans="1:11">
      <c r="A1871" s="189"/>
      <c r="B1871" s="191"/>
      <c r="C1871" s="101" t="s">
        <v>86</v>
      </c>
      <c r="D1871" s="51">
        <v>4461.1875</v>
      </c>
      <c r="E1871" s="52">
        <v>4461.1875</v>
      </c>
      <c r="F1871" s="52">
        <v>30069.302083333332</v>
      </c>
      <c r="G1871" s="60">
        <f t="shared" si="29"/>
        <v>6.7402013664149587</v>
      </c>
      <c r="H1871" s="52">
        <v>29860.760416666668</v>
      </c>
      <c r="I1871" s="52">
        <v>1491.8749999999998</v>
      </c>
      <c r="J1871" s="52">
        <v>1613.7114583333334</v>
      </c>
      <c r="K1871" s="99"/>
    </row>
    <row r="1872" spans="1:11">
      <c r="A1872" s="189"/>
      <c r="B1872" s="191"/>
      <c r="C1872" s="101" t="s">
        <v>87</v>
      </c>
      <c r="D1872" s="51">
        <v>2168</v>
      </c>
      <c r="E1872" s="52">
        <v>2168</v>
      </c>
      <c r="F1872" s="52">
        <v>11933</v>
      </c>
      <c r="G1872" s="60">
        <f t="shared" si="29"/>
        <v>5.5041512915129154</v>
      </c>
      <c r="H1872" s="52">
        <v>11720</v>
      </c>
      <c r="I1872" s="52">
        <v>744.95</v>
      </c>
      <c r="J1872" s="52">
        <v>648.70000000000005</v>
      </c>
      <c r="K1872" s="99"/>
    </row>
    <row r="1873" spans="1:11">
      <c r="A1873" s="189"/>
      <c r="B1873" s="191"/>
      <c r="C1873" s="101" t="s">
        <v>111</v>
      </c>
      <c r="D1873" s="51">
        <v>844.6052631578948</v>
      </c>
      <c r="E1873" s="52">
        <v>844.6052631578948</v>
      </c>
      <c r="F1873" s="52">
        <v>4732.3684210526308</v>
      </c>
      <c r="G1873" s="60">
        <f t="shared" si="29"/>
        <v>5.6030534351145027</v>
      </c>
      <c r="H1873" s="52">
        <v>4731.0789473684208</v>
      </c>
      <c r="I1873" s="52">
        <v>399.09210526315792</v>
      </c>
      <c r="J1873" s="52">
        <v>264.34210526315792</v>
      </c>
      <c r="K1873" s="99"/>
    </row>
    <row r="1874" spans="1:11">
      <c r="A1874" s="189"/>
      <c r="B1874" s="191"/>
      <c r="C1874" s="101" t="s">
        <v>113</v>
      </c>
      <c r="D1874" s="51">
        <v>300</v>
      </c>
      <c r="E1874" s="52">
        <v>300</v>
      </c>
      <c r="F1874" s="52">
        <v>2400</v>
      </c>
      <c r="G1874" s="60">
        <f t="shared" si="29"/>
        <v>8</v>
      </c>
      <c r="H1874" s="52">
        <v>2400</v>
      </c>
      <c r="I1874" s="52">
        <v>127.5</v>
      </c>
      <c r="J1874" s="52">
        <v>30</v>
      </c>
      <c r="K1874" s="99"/>
    </row>
    <row r="1875" spans="1:11" ht="24">
      <c r="A1875" s="189"/>
      <c r="B1875" s="191"/>
      <c r="C1875" s="101" t="s">
        <v>115</v>
      </c>
      <c r="D1875" s="51">
        <v>466.66666666666663</v>
      </c>
      <c r="E1875" s="52">
        <v>466.66666666666663</v>
      </c>
      <c r="F1875" s="52">
        <v>2880</v>
      </c>
      <c r="G1875" s="60">
        <f t="shared" si="29"/>
        <v>6.1714285714285717</v>
      </c>
      <c r="H1875" s="52">
        <v>2866.6666666666665</v>
      </c>
      <c r="I1875" s="52">
        <v>182.66666666666666</v>
      </c>
      <c r="J1875" s="52">
        <v>256</v>
      </c>
      <c r="K1875" s="99"/>
    </row>
    <row r="1876" spans="1:11">
      <c r="A1876" s="189"/>
      <c r="B1876" s="191"/>
      <c r="C1876" s="101" t="s">
        <v>116</v>
      </c>
      <c r="D1876" s="51">
        <v>2004.688524590164</v>
      </c>
      <c r="E1876" s="52">
        <v>2004.688524590164</v>
      </c>
      <c r="F1876" s="52">
        <v>14196.229508196724</v>
      </c>
      <c r="G1876" s="60">
        <f t="shared" si="29"/>
        <v>7.0815138282387204</v>
      </c>
      <c r="H1876" s="52">
        <v>14170.696721311477</v>
      </c>
      <c r="I1876" s="52">
        <v>623.80245901639353</v>
      </c>
      <c r="J1876" s="52">
        <v>729.43524590163941</v>
      </c>
      <c r="K1876" s="99"/>
    </row>
    <row r="1877" spans="1:11" ht="24">
      <c r="A1877" s="189"/>
      <c r="B1877" s="191"/>
      <c r="C1877" s="101" t="s">
        <v>120</v>
      </c>
      <c r="D1877" s="51">
        <v>1779</v>
      </c>
      <c r="E1877" s="52">
        <v>1779</v>
      </c>
      <c r="F1877" s="52">
        <v>14232</v>
      </c>
      <c r="G1877" s="60">
        <f t="shared" si="29"/>
        <v>8</v>
      </c>
      <c r="H1877" s="52">
        <v>14232</v>
      </c>
      <c r="I1877" s="52">
        <v>711.6</v>
      </c>
      <c r="J1877" s="52">
        <v>622.65</v>
      </c>
      <c r="K1877" s="99"/>
    </row>
    <row r="1878" spans="1:11">
      <c r="A1878" s="189"/>
      <c r="B1878" s="191"/>
      <c r="C1878" s="101" t="s">
        <v>55</v>
      </c>
      <c r="D1878" s="51">
        <v>41809.615116130895</v>
      </c>
      <c r="E1878" s="52">
        <v>41809.615116130895</v>
      </c>
      <c r="F1878" s="52">
        <v>273583.6695945409</v>
      </c>
      <c r="G1878" s="60">
        <f t="shared" si="29"/>
        <v>6.5435586726792767</v>
      </c>
      <c r="H1878" s="52">
        <v>267316.9023339714</v>
      </c>
      <c r="I1878" s="52">
        <v>14954.958420165141</v>
      </c>
      <c r="J1878" s="52">
        <v>14492.735135130693</v>
      </c>
      <c r="K1878" s="99"/>
    </row>
    <row r="1879" spans="1:11" ht="24">
      <c r="A1879" s="193" t="s">
        <v>151</v>
      </c>
      <c r="B1879" s="192" t="s">
        <v>36</v>
      </c>
      <c r="C1879" s="101" t="s">
        <v>56</v>
      </c>
      <c r="D1879" s="51">
        <v>114.35643564356437</v>
      </c>
      <c r="E1879" s="52">
        <v>114.35643564356437</v>
      </c>
      <c r="F1879" s="52">
        <v>713.36633663366342</v>
      </c>
      <c r="G1879" s="60">
        <f t="shared" si="29"/>
        <v>6.2380952380952381</v>
      </c>
      <c r="H1879" s="52">
        <v>713.36633663366342</v>
      </c>
      <c r="I1879" s="52">
        <v>29.67821782178218</v>
      </c>
      <c r="J1879" s="52">
        <v>26.955445544554458</v>
      </c>
      <c r="K1879" s="99"/>
    </row>
    <row r="1880" spans="1:11">
      <c r="A1880" s="189"/>
      <c r="B1880" s="191"/>
      <c r="C1880" s="101" t="s">
        <v>59</v>
      </c>
      <c r="D1880" s="51">
        <v>433.77777777777783</v>
      </c>
      <c r="E1880" s="52">
        <v>433.77777777777783</v>
      </c>
      <c r="F1880" s="52">
        <v>3218.0888888888894</v>
      </c>
      <c r="G1880" s="60">
        <f t="shared" si="29"/>
        <v>7.4187500000000002</v>
      </c>
      <c r="H1880" s="52">
        <v>3218.0888888888894</v>
      </c>
      <c r="I1880" s="52">
        <v>185.71111111111114</v>
      </c>
      <c r="J1880" s="52">
        <v>92.177777777777791</v>
      </c>
      <c r="K1880" s="99"/>
    </row>
    <row r="1881" spans="1:11">
      <c r="A1881" s="189"/>
      <c r="B1881" s="191"/>
      <c r="C1881" s="101" t="s">
        <v>55</v>
      </c>
      <c r="D1881" s="51">
        <v>548.13421342134211</v>
      </c>
      <c r="E1881" s="52">
        <v>548.13421342134211</v>
      </c>
      <c r="F1881" s="52">
        <v>3931.4552255225531</v>
      </c>
      <c r="G1881" s="60">
        <f t="shared" si="29"/>
        <v>7.1724317316067729</v>
      </c>
      <c r="H1881" s="52">
        <v>3931.4552255225531</v>
      </c>
      <c r="I1881" s="52">
        <v>215.38932893289333</v>
      </c>
      <c r="J1881" s="52">
        <v>119.13322332233226</v>
      </c>
      <c r="K1881" s="99"/>
    </row>
    <row r="1882" spans="1:11">
      <c r="A1882" s="189"/>
      <c r="B1882" s="192" t="s">
        <v>37</v>
      </c>
      <c r="C1882" s="101" t="s">
        <v>69</v>
      </c>
      <c r="D1882" s="51">
        <v>436</v>
      </c>
      <c r="E1882" s="52">
        <v>436</v>
      </c>
      <c r="F1882" s="52">
        <v>3500</v>
      </c>
      <c r="G1882" s="60">
        <f t="shared" si="29"/>
        <v>8.0275229357798157</v>
      </c>
      <c r="H1882" s="52">
        <v>3500</v>
      </c>
      <c r="I1882" s="52">
        <v>174.4</v>
      </c>
      <c r="J1882" s="52">
        <v>152.6</v>
      </c>
      <c r="K1882" s="99"/>
    </row>
    <row r="1883" spans="1:11">
      <c r="A1883" s="189"/>
      <c r="B1883" s="191"/>
      <c r="C1883" s="101" t="s">
        <v>55</v>
      </c>
      <c r="D1883" s="51">
        <v>436</v>
      </c>
      <c r="E1883" s="52">
        <v>436</v>
      </c>
      <c r="F1883" s="52">
        <v>3500</v>
      </c>
      <c r="G1883" s="60">
        <f t="shared" si="29"/>
        <v>8.0275229357798157</v>
      </c>
      <c r="H1883" s="52">
        <v>3500</v>
      </c>
      <c r="I1883" s="52">
        <v>174.4</v>
      </c>
      <c r="J1883" s="52">
        <v>152.6</v>
      </c>
      <c r="K1883" s="99"/>
    </row>
    <row r="1884" spans="1:11">
      <c r="A1884" s="189"/>
      <c r="B1884" s="192" t="s">
        <v>40</v>
      </c>
      <c r="C1884" s="101" t="s">
        <v>86</v>
      </c>
      <c r="D1884" s="51">
        <v>346.5</v>
      </c>
      <c r="E1884" s="52">
        <v>346.5</v>
      </c>
      <c r="F1884" s="52">
        <v>2659.7083333333335</v>
      </c>
      <c r="G1884" s="60">
        <f t="shared" si="29"/>
        <v>7.6759259259259265</v>
      </c>
      <c r="H1884" s="52">
        <v>2659.7083333333335</v>
      </c>
      <c r="I1884" s="52">
        <v>168.4375</v>
      </c>
      <c r="J1884" s="52">
        <v>122.39791666666667</v>
      </c>
      <c r="K1884" s="99"/>
    </row>
    <row r="1885" spans="1:11">
      <c r="A1885" s="189"/>
      <c r="B1885" s="191"/>
      <c r="C1885" s="101" t="s">
        <v>87</v>
      </c>
      <c r="D1885" s="51">
        <v>102</v>
      </c>
      <c r="E1885" s="52">
        <v>102</v>
      </c>
      <c r="F1885" s="52">
        <v>816</v>
      </c>
      <c r="G1885" s="60">
        <f t="shared" si="29"/>
        <v>8</v>
      </c>
      <c r="H1885" s="52">
        <v>816</v>
      </c>
      <c r="I1885" s="52">
        <v>30.65</v>
      </c>
      <c r="J1885" s="52">
        <v>30.65</v>
      </c>
      <c r="K1885" s="99"/>
    </row>
    <row r="1886" spans="1:11">
      <c r="A1886" s="189"/>
      <c r="B1886" s="191"/>
      <c r="C1886" s="101" t="s">
        <v>55</v>
      </c>
      <c r="D1886" s="51">
        <v>448.5</v>
      </c>
      <c r="E1886" s="52">
        <v>448.5</v>
      </c>
      <c r="F1886" s="52">
        <v>3475.7083333333335</v>
      </c>
      <c r="G1886" s="60">
        <f t="shared" si="29"/>
        <v>7.749628390932739</v>
      </c>
      <c r="H1886" s="52">
        <v>3475.7083333333335</v>
      </c>
      <c r="I1886" s="52">
        <v>199.08750000000001</v>
      </c>
      <c r="J1886" s="52">
        <v>153.04791666666668</v>
      </c>
      <c r="K1886" s="99"/>
    </row>
    <row r="1887" spans="1:11">
      <c r="A1887" s="189"/>
      <c r="B1887" s="192" t="s">
        <v>44</v>
      </c>
      <c r="C1887" s="101" t="s">
        <v>111</v>
      </c>
      <c r="D1887" s="51">
        <v>95.421052631578945</v>
      </c>
      <c r="E1887" s="52">
        <v>95.421052631578945</v>
      </c>
      <c r="F1887" s="52">
        <v>617.01315789473688</v>
      </c>
      <c r="G1887" s="60">
        <f t="shared" si="29"/>
        <v>6.4662162162162167</v>
      </c>
      <c r="H1887" s="52">
        <v>617.01315789473688</v>
      </c>
      <c r="I1887" s="52">
        <v>33.203947368421055</v>
      </c>
      <c r="J1887" s="52">
        <v>26.756578947368425</v>
      </c>
      <c r="K1887" s="99"/>
    </row>
    <row r="1888" spans="1:11">
      <c r="A1888" s="189"/>
      <c r="B1888" s="191"/>
      <c r="C1888" s="101" t="s">
        <v>55</v>
      </c>
      <c r="D1888" s="51">
        <v>95.421052631578945</v>
      </c>
      <c r="E1888" s="52">
        <v>95.421052631578945</v>
      </c>
      <c r="F1888" s="52">
        <v>617.01315789473688</v>
      </c>
      <c r="G1888" s="60">
        <f t="shared" si="29"/>
        <v>6.4662162162162167</v>
      </c>
      <c r="H1888" s="52">
        <v>617.01315789473688</v>
      </c>
      <c r="I1888" s="52">
        <v>33.203947368421055</v>
      </c>
      <c r="J1888" s="52">
        <v>26.756578947368425</v>
      </c>
      <c r="K1888" s="99"/>
    </row>
    <row r="1889" spans="1:11" ht="24">
      <c r="A1889" s="189"/>
      <c r="B1889" s="192" t="s">
        <v>55</v>
      </c>
      <c r="C1889" s="101" t="s">
        <v>56</v>
      </c>
      <c r="D1889" s="51">
        <v>114.35643564356437</v>
      </c>
      <c r="E1889" s="52">
        <v>114.35643564356437</v>
      </c>
      <c r="F1889" s="52">
        <v>713.36633663366342</v>
      </c>
      <c r="G1889" s="60">
        <f t="shared" si="29"/>
        <v>6.2380952380952381</v>
      </c>
      <c r="H1889" s="52">
        <v>713.36633663366342</v>
      </c>
      <c r="I1889" s="52">
        <v>29.67821782178218</v>
      </c>
      <c r="J1889" s="52">
        <v>26.955445544554458</v>
      </c>
      <c r="K1889" s="99"/>
    </row>
    <row r="1890" spans="1:11">
      <c r="A1890" s="189"/>
      <c r="B1890" s="191"/>
      <c r="C1890" s="101" t="s">
        <v>59</v>
      </c>
      <c r="D1890" s="51">
        <v>433.77777777777783</v>
      </c>
      <c r="E1890" s="52">
        <v>433.77777777777783</v>
      </c>
      <c r="F1890" s="52">
        <v>3218.0888888888894</v>
      </c>
      <c r="G1890" s="60">
        <f t="shared" si="29"/>
        <v>7.4187500000000002</v>
      </c>
      <c r="H1890" s="52">
        <v>3218.0888888888894</v>
      </c>
      <c r="I1890" s="52">
        <v>185.71111111111114</v>
      </c>
      <c r="J1890" s="52">
        <v>92.177777777777791</v>
      </c>
      <c r="K1890" s="99"/>
    </row>
    <row r="1891" spans="1:11">
      <c r="A1891" s="189"/>
      <c r="B1891" s="191"/>
      <c r="C1891" s="101" t="s">
        <v>69</v>
      </c>
      <c r="D1891" s="51">
        <v>436</v>
      </c>
      <c r="E1891" s="52">
        <v>436</v>
      </c>
      <c r="F1891" s="52">
        <v>3500</v>
      </c>
      <c r="G1891" s="60">
        <f t="shared" si="29"/>
        <v>8.0275229357798157</v>
      </c>
      <c r="H1891" s="52">
        <v>3500</v>
      </c>
      <c r="I1891" s="52">
        <v>174.4</v>
      </c>
      <c r="J1891" s="52">
        <v>152.6</v>
      </c>
      <c r="K1891" s="99"/>
    </row>
    <row r="1892" spans="1:11">
      <c r="A1892" s="189"/>
      <c r="B1892" s="191"/>
      <c r="C1892" s="101" t="s">
        <v>86</v>
      </c>
      <c r="D1892" s="51">
        <v>346.5</v>
      </c>
      <c r="E1892" s="52">
        <v>346.5</v>
      </c>
      <c r="F1892" s="52">
        <v>2659.7083333333335</v>
      </c>
      <c r="G1892" s="60">
        <f t="shared" si="29"/>
        <v>7.6759259259259265</v>
      </c>
      <c r="H1892" s="52">
        <v>2659.7083333333335</v>
      </c>
      <c r="I1892" s="52">
        <v>168.4375</v>
      </c>
      <c r="J1892" s="52">
        <v>122.39791666666667</v>
      </c>
      <c r="K1892" s="99"/>
    </row>
    <row r="1893" spans="1:11">
      <c r="A1893" s="189"/>
      <c r="B1893" s="191"/>
      <c r="C1893" s="101" t="s">
        <v>87</v>
      </c>
      <c r="D1893" s="51">
        <v>102</v>
      </c>
      <c r="E1893" s="52">
        <v>102</v>
      </c>
      <c r="F1893" s="52">
        <v>816</v>
      </c>
      <c r="G1893" s="60">
        <f t="shared" si="29"/>
        <v>8</v>
      </c>
      <c r="H1893" s="52">
        <v>816</v>
      </c>
      <c r="I1893" s="52">
        <v>30.65</v>
      </c>
      <c r="J1893" s="52">
        <v>30.65</v>
      </c>
      <c r="K1893" s="99"/>
    </row>
    <row r="1894" spans="1:11">
      <c r="A1894" s="189"/>
      <c r="B1894" s="191"/>
      <c r="C1894" s="101" t="s">
        <v>111</v>
      </c>
      <c r="D1894" s="51">
        <v>95.421052631578945</v>
      </c>
      <c r="E1894" s="52">
        <v>95.421052631578945</v>
      </c>
      <c r="F1894" s="52">
        <v>617.01315789473688</v>
      </c>
      <c r="G1894" s="60">
        <f t="shared" si="29"/>
        <v>6.4662162162162167</v>
      </c>
      <c r="H1894" s="52">
        <v>617.01315789473688</v>
      </c>
      <c r="I1894" s="52">
        <v>33.203947368421055</v>
      </c>
      <c r="J1894" s="52">
        <v>26.756578947368425</v>
      </c>
      <c r="K1894" s="99"/>
    </row>
    <row r="1895" spans="1:11">
      <c r="A1895" s="189"/>
      <c r="B1895" s="191"/>
      <c r="C1895" s="101" t="s">
        <v>55</v>
      </c>
      <c r="D1895" s="51">
        <v>1528.0552660529213</v>
      </c>
      <c r="E1895" s="52">
        <v>1528.0552660529213</v>
      </c>
      <c r="F1895" s="52">
        <v>11524.176716750624</v>
      </c>
      <c r="G1895" s="60">
        <f t="shared" si="29"/>
        <v>7.5417276932125743</v>
      </c>
      <c r="H1895" s="52">
        <v>11524.176716750624</v>
      </c>
      <c r="I1895" s="52">
        <v>622.08077630131447</v>
      </c>
      <c r="J1895" s="52">
        <v>451.53771893636736</v>
      </c>
      <c r="K1895" s="99"/>
    </row>
    <row r="1896" spans="1:11" ht="24">
      <c r="A1896" s="193" t="s">
        <v>33</v>
      </c>
      <c r="B1896" s="192" t="s">
        <v>36</v>
      </c>
      <c r="C1896" s="101" t="s">
        <v>56</v>
      </c>
      <c r="D1896" s="51">
        <v>735.09165879035083</v>
      </c>
      <c r="E1896" s="52">
        <v>592.78173325754472</v>
      </c>
      <c r="F1896" s="52">
        <v>626.95686055416468</v>
      </c>
      <c r="G1896" s="60">
        <f t="shared" si="29"/>
        <v>0.85289617023524633</v>
      </c>
      <c r="H1896" s="52">
        <v>426.67921083899967</v>
      </c>
      <c r="I1896" s="52">
        <v>28.591456694817335</v>
      </c>
      <c r="J1896" s="52">
        <v>29.431132152616019</v>
      </c>
      <c r="K1896" s="99"/>
    </row>
    <row r="1897" spans="1:11">
      <c r="A1897" s="189"/>
      <c r="B1897" s="191"/>
      <c r="C1897" s="101" t="s">
        <v>57</v>
      </c>
      <c r="D1897" s="51">
        <v>282.63969530658471</v>
      </c>
      <c r="E1897" s="52">
        <v>168.24521731862677</v>
      </c>
      <c r="F1897" s="52">
        <v>94.102462843023204</v>
      </c>
      <c r="G1897" s="60">
        <f t="shared" si="29"/>
        <v>0.33294142473847649</v>
      </c>
      <c r="H1897" s="52">
        <v>73.107491053344702</v>
      </c>
      <c r="I1897" s="52">
        <v>2.8118265789747965</v>
      </c>
      <c r="J1897" s="52">
        <v>4.6863776316246604</v>
      </c>
      <c r="K1897" s="99"/>
    </row>
    <row r="1898" spans="1:11" ht="24">
      <c r="A1898" s="189"/>
      <c r="B1898" s="191"/>
      <c r="C1898" s="101" t="s">
        <v>58</v>
      </c>
      <c r="D1898" s="51">
        <v>2187.4016113208659</v>
      </c>
      <c r="E1898" s="52">
        <v>1880.5870397512863</v>
      </c>
      <c r="F1898" s="52">
        <v>3737.9978761722919</v>
      </c>
      <c r="G1898" s="60">
        <f t="shared" si="29"/>
        <v>1.7088758903835204</v>
      </c>
      <c r="H1898" s="52">
        <v>2918.0228006795692</v>
      </c>
      <c r="I1898" s="52">
        <v>75.352569388314322</v>
      </c>
      <c r="J1898" s="52">
        <v>100.34347559875538</v>
      </c>
      <c r="K1898" s="99"/>
    </row>
    <row r="1899" spans="1:11">
      <c r="A1899" s="189"/>
      <c r="B1899" s="191"/>
      <c r="C1899" s="101" t="s">
        <v>59</v>
      </c>
      <c r="D1899" s="51">
        <v>585.30234234299132</v>
      </c>
      <c r="E1899" s="52">
        <v>442.13503949394953</v>
      </c>
      <c r="F1899" s="52">
        <v>663.22888841626286</v>
      </c>
      <c r="G1899" s="60">
        <f t="shared" si="29"/>
        <v>1.1331389615857816</v>
      </c>
      <c r="H1899" s="52">
        <v>583.3435365351628</v>
      </c>
      <c r="I1899" s="52">
        <v>12.369755342562192</v>
      </c>
      <c r="J1899" s="52">
        <v>13.587442708935065</v>
      </c>
      <c r="K1899" s="99"/>
    </row>
    <row r="1900" spans="1:11">
      <c r="A1900" s="189"/>
      <c r="B1900" s="191"/>
      <c r="C1900" s="101" t="s">
        <v>60</v>
      </c>
      <c r="D1900" s="51">
        <v>56.190695712295792</v>
      </c>
      <c r="E1900" s="52">
        <v>56.190695712295792</v>
      </c>
      <c r="F1900" s="52">
        <v>95.385440252353959</v>
      </c>
      <c r="G1900" s="60">
        <f t="shared" si="29"/>
        <v>1.6975308641975306</v>
      </c>
      <c r="H1900" s="52">
        <v>93.47773144730688</v>
      </c>
      <c r="I1900" s="52">
        <v>3.4685614637219624</v>
      </c>
      <c r="J1900" s="52">
        <v>6.9371229274439248</v>
      </c>
      <c r="K1900" s="99"/>
    </row>
    <row r="1901" spans="1:11">
      <c r="A1901" s="189"/>
      <c r="B1901" s="191"/>
      <c r="C1901" s="101" t="s">
        <v>61</v>
      </c>
      <c r="D1901" s="51">
        <v>99.009086544924401</v>
      </c>
      <c r="E1901" s="52">
        <v>99.009086544924401</v>
      </c>
      <c r="F1901" s="52">
        <v>231.09774054152672</v>
      </c>
      <c r="G1901" s="60">
        <f t="shared" si="29"/>
        <v>2.3341063795863666</v>
      </c>
      <c r="H1901" s="52">
        <v>195.64324939290384</v>
      </c>
      <c r="I1901" s="52">
        <v>21.52620044439956</v>
      </c>
      <c r="J1901" s="52">
        <v>29.889819400770662</v>
      </c>
      <c r="K1901" s="99"/>
    </row>
    <row r="1902" spans="1:11">
      <c r="A1902" s="189"/>
      <c r="B1902" s="191"/>
      <c r="C1902" s="101" t="s">
        <v>55</v>
      </c>
      <c r="D1902" s="51">
        <v>3945.6350900180132</v>
      </c>
      <c r="E1902" s="52">
        <v>3238.9488120786273</v>
      </c>
      <c r="F1902" s="52">
        <v>5448.7692687796234</v>
      </c>
      <c r="G1902" s="60">
        <f t="shared" si="29"/>
        <v>1.3809612760603129</v>
      </c>
      <c r="H1902" s="52">
        <v>4290.2740199472873</v>
      </c>
      <c r="I1902" s="52">
        <v>144.12036991279018</v>
      </c>
      <c r="J1902" s="52">
        <v>184.87537042014566</v>
      </c>
      <c r="K1902" s="99"/>
    </row>
    <row r="1903" spans="1:11">
      <c r="A1903" s="189"/>
      <c r="B1903" s="192" t="s">
        <v>37</v>
      </c>
      <c r="C1903" s="101" t="s">
        <v>63</v>
      </c>
      <c r="D1903" s="51">
        <v>27.786575451420028</v>
      </c>
      <c r="E1903" s="52">
        <v>27.786575451420028</v>
      </c>
      <c r="F1903" s="52">
        <v>26.198771139910313</v>
      </c>
      <c r="G1903" s="60">
        <f t="shared" si="29"/>
        <v>0.94285714285714295</v>
      </c>
      <c r="H1903" s="52">
        <v>22.705601654588936</v>
      </c>
      <c r="I1903" s="52">
        <v>3.175608623019432</v>
      </c>
      <c r="J1903" s="52">
        <v>6.3512172460388641</v>
      </c>
      <c r="K1903" s="99"/>
    </row>
    <row r="1904" spans="1:11">
      <c r="A1904" s="189"/>
      <c r="B1904" s="191"/>
      <c r="C1904" s="101" t="s">
        <v>64</v>
      </c>
      <c r="D1904" s="51">
        <v>20.638275236617769</v>
      </c>
      <c r="E1904" s="52">
        <v>20.638275236617769</v>
      </c>
      <c r="F1904" s="52">
        <v>29.05025544984942</v>
      </c>
      <c r="G1904" s="60">
        <f t="shared" si="29"/>
        <v>1.4075912408759124</v>
      </c>
      <c r="H1904" s="52">
        <v>26.421812921904113</v>
      </c>
      <c r="I1904" s="52">
        <v>0.61764181365060478</v>
      </c>
      <c r="J1904" s="52">
        <v>0.61764181365060478</v>
      </c>
      <c r="K1904" s="99"/>
    </row>
    <row r="1905" spans="1:11">
      <c r="A1905" s="189"/>
      <c r="B1905" s="191"/>
      <c r="C1905" s="101" t="s">
        <v>65</v>
      </c>
      <c r="D1905" s="51">
        <v>2.8811179489358221</v>
      </c>
      <c r="E1905" s="52">
        <v>2.8811179489358221</v>
      </c>
      <c r="F1905" s="52">
        <v>12.676918975317617</v>
      </c>
      <c r="G1905" s="60">
        <f t="shared" si="29"/>
        <v>4.4000000000000004</v>
      </c>
      <c r="H1905" s="52">
        <v>1.2676918975317617</v>
      </c>
      <c r="I1905" s="52">
        <v>0.46097887182973152</v>
      </c>
      <c r="J1905" s="52">
        <v>0.46097887182973152</v>
      </c>
      <c r="K1905" s="99"/>
    </row>
    <row r="1906" spans="1:11">
      <c r="A1906" s="189"/>
      <c r="B1906" s="191"/>
      <c r="C1906" s="101" t="s">
        <v>66</v>
      </c>
      <c r="D1906" s="51">
        <v>51.534703333755743</v>
      </c>
      <c r="E1906" s="52">
        <v>51.534703333755743</v>
      </c>
      <c r="F1906" s="52">
        <v>43.753688971250654</v>
      </c>
      <c r="G1906" s="60">
        <f t="shared" si="29"/>
        <v>0.8490140845070423</v>
      </c>
      <c r="H1906" s="52">
        <v>40.919280287894075</v>
      </c>
      <c r="I1906" s="52">
        <v>2.3952749436816045</v>
      </c>
      <c r="J1906" s="54" t="s">
        <v>10</v>
      </c>
      <c r="K1906" s="99"/>
    </row>
    <row r="1907" spans="1:11" ht="24">
      <c r="A1907" s="189"/>
      <c r="B1907" s="191"/>
      <c r="C1907" s="101" t="s">
        <v>67</v>
      </c>
      <c r="D1907" s="51">
        <v>108.84792524291842</v>
      </c>
      <c r="E1907" s="52">
        <v>90.754724583618099</v>
      </c>
      <c r="F1907" s="52">
        <v>124.284890060747</v>
      </c>
      <c r="G1907" s="60">
        <f t="shared" si="29"/>
        <v>1.1418213969938109</v>
      </c>
      <c r="H1907" s="52">
        <v>116.06980703799236</v>
      </c>
      <c r="I1907" s="54" t="s">
        <v>10</v>
      </c>
      <c r="J1907" s="52">
        <v>5.427960197790096</v>
      </c>
      <c r="K1907" s="99"/>
    </row>
    <row r="1908" spans="1:11">
      <c r="A1908" s="189"/>
      <c r="B1908" s="191"/>
      <c r="C1908" s="101" t="s">
        <v>68</v>
      </c>
      <c r="D1908" s="51">
        <v>556.81717996027373</v>
      </c>
      <c r="E1908" s="52">
        <v>556.81717996027373</v>
      </c>
      <c r="F1908" s="52">
        <v>765.17317667809186</v>
      </c>
      <c r="G1908" s="60">
        <f t="shared" si="29"/>
        <v>1.3741910347175053</v>
      </c>
      <c r="H1908" s="52">
        <v>495.57924586617486</v>
      </c>
      <c r="I1908" s="52">
        <v>28.714746362874422</v>
      </c>
      <c r="J1908" s="52">
        <v>28.714746362874422</v>
      </c>
      <c r="K1908" s="99"/>
    </row>
    <row r="1909" spans="1:11">
      <c r="A1909" s="189"/>
      <c r="B1909" s="191"/>
      <c r="C1909" s="101" t="s">
        <v>69</v>
      </c>
      <c r="D1909" s="51">
        <v>442.14409175096569</v>
      </c>
      <c r="E1909" s="52">
        <v>422.52913131991409</v>
      </c>
      <c r="F1909" s="52">
        <v>330.96218661479082</v>
      </c>
      <c r="G1909" s="60">
        <f t="shared" si="29"/>
        <v>0.74853920427642573</v>
      </c>
      <c r="H1909" s="52">
        <v>281.69318630791633</v>
      </c>
      <c r="I1909" s="52">
        <v>11.578942142324166</v>
      </c>
      <c r="J1909" s="52">
        <v>8.0328434359103369</v>
      </c>
      <c r="K1909" s="99"/>
    </row>
    <row r="1910" spans="1:11">
      <c r="A1910" s="189"/>
      <c r="B1910" s="191"/>
      <c r="C1910" s="101" t="s">
        <v>70</v>
      </c>
      <c r="D1910" s="51">
        <v>5.324683256549525</v>
      </c>
      <c r="E1910" s="52">
        <v>5.324683256549525</v>
      </c>
      <c r="F1910" s="52">
        <v>21.063006597745968</v>
      </c>
      <c r="G1910" s="60">
        <f t="shared" si="29"/>
        <v>3.9557294927989979</v>
      </c>
      <c r="H1910" s="52">
        <v>11.022594467850555</v>
      </c>
      <c r="I1910" s="54" t="s">
        <v>10</v>
      </c>
      <c r="J1910" s="52">
        <v>0.1493712021874882</v>
      </c>
      <c r="K1910" s="99"/>
    </row>
    <row r="1911" spans="1:11">
      <c r="A1911" s="189"/>
      <c r="B1911" s="191"/>
      <c r="C1911" s="101" t="s">
        <v>71</v>
      </c>
      <c r="D1911" s="51">
        <v>10.365792443225832</v>
      </c>
      <c r="E1911" s="52">
        <v>10.365792443225832</v>
      </c>
      <c r="F1911" s="52">
        <v>9.8544760298887795</v>
      </c>
      <c r="G1911" s="60">
        <f t="shared" si="29"/>
        <v>0.95067271352985616</v>
      </c>
      <c r="H1911" s="52">
        <v>6.7897115763043372</v>
      </c>
      <c r="I1911" s="52">
        <v>1.3444973418424433</v>
      </c>
      <c r="J1911" s="52">
        <v>1.5630956858832601</v>
      </c>
      <c r="K1911" s="99"/>
    </row>
    <row r="1912" spans="1:11">
      <c r="A1912" s="189"/>
      <c r="B1912" s="191"/>
      <c r="C1912" s="101" t="s">
        <v>55</v>
      </c>
      <c r="D1912" s="51">
        <v>1226.3403446246625</v>
      </c>
      <c r="E1912" s="52">
        <v>1188.6321835343106</v>
      </c>
      <c r="F1912" s="52">
        <v>1363.0173705175926</v>
      </c>
      <c r="G1912" s="60">
        <f t="shared" si="29"/>
        <v>1.1114511371105236</v>
      </c>
      <c r="H1912" s="52">
        <v>1002.4689320181573</v>
      </c>
      <c r="I1912" s="52">
        <v>48.287690099222409</v>
      </c>
      <c r="J1912" s="52">
        <v>51.317854816164797</v>
      </c>
      <c r="K1912" s="99"/>
    </row>
    <row r="1913" spans="1:11">
      <c r="A1913" s="189"/>
      <c r="B1913" s="192" t="s">
        <v>38</v>
      </c>
      <c r="C1913" s="101" t="s">
        <v>75</v>
      </c>
      <c r="D1913" s="51">
        <v>37.441015397550416</v>
      </c>
      <c r="E1913" s="52">
        <v>37.441015397550416</v>
      </c>
      <c r="F1913" s="52">
        <v>152.53747013816835</v>
      </c>
      <c r="G1913" s="83">
        <f t="shared" si="29"/>
        <v>4.0740740740740735</v>
      </c>
      <c r="H1913" s="54" t="s">
        <v>10</v>
      </c>
      <c r="I1913" s="54" t="s">
        <v>10</v>
      </c>
      <c r="J1913" s="54" t="s">
        <v>10</v>
      </c>
      <c r="K1913" s="99"/>
    </row>
    <row r="1914" spans="1:11">
      <c r="A1914" s="189"/>
      <c r="B1914" s="191"/>
      <c r="C1914" s="101" t="s">
        <v>55</v>
      </c>
      <c r="D1914" s="51">
        <v>37.441015397550416</v>
      </c>
      <c r="E1914" s="52">
        <v>37.441015397550416</v>
      </c>
      <c r="F1914" s="52">
        <v>152.53747013816835</v>
      </c>
      <c r="G1914" s="83">
        <f t="shared" si="29"/>
        <v>4.0740740740740735</v>
      </c>
      <c r="H1914" s="54" t="s">
        <v>10</v>
      </c>
      <c r="I1914" s="54" t="s">
        <v>10</v>
      </c>
      <c r="J1914" s="54" t="s">
        <v>10</v>
      </c>
      <c r="K1914" s="99"/>
    </row>
    <row r="1915" spans="1:11">
      <c r="A1915" s="189"/>
      <c r="B1915" s="192" t="s">
        <v>39</v>
      </c>
      <c r="C1915" s="101" t="s">
        <v>81</v>
      </c>
      <c r="D1915" s="51">
        <v>39.021786145956227</v>
      </c>
      <c r="E1915" s="52">
        <v>22.47853719133937</v>
      </c>
      <c r="F1915" s="52">
        <v>21.600870113386502</v>
      </c>
      <c r="G1915" s="60">
        <f t="shared" si="29"/>
        <v>0.55355923566878984</v>
      </c>
      <c r="H1915" s="52">
        <v>10.918544310047126</v>
      </c>
      <c r="I1915" s="52">
        <v>2.9133615827289208</v>
      </c>
      <c r="J1915" s="52">
        <v>2.9133615827289208</v>
      </c>
      <c r="K1915" s="99"/>
    </row>
    <row r="1916" spans="1:11">
      <c r="A1916" s="189"/>
      <c r="B1916" s="191"/>
      <c r="C1916" s="101" t="s">
        <v>85</v>
      </c>
      <c r="D1916" s="51">
        <v>17.190749738760928</v>
      </c>
      <c r="E1916" s="52">
        <v>17.190749738760928</v>
      </c>
      <c r="F1916" s="52">
        <v>18.909824712637022</v>
      </c>
      <c r="G1916" s="60">
        <f t="shared" si="29"/>
        <v>1.1000000000000001</v>
      </c>
      <c r="H1916" s="52">
        <v>15.127859770109618</v>
      </c>
      <c r="I1916" s="54" t="s">
        <v>10</v>
      </c>
      <c r="J1916" s="54" t="s">
        <v>10</v>
      </c>
      <c r="K1916" s="99"/>
    </row>
    <row r="1917" spans="1:11">
      <c r="A1917" s="189"/>
      <c r="B1917" s="191"/>
      <c r="C1917" s="101" t="s">
        <v>55</v>
      </c>
      <c r="D1917" s="51">
        <v>56.212535884717155</v>
      </c>
      <c r="E1917" s="52">
        <v>39.669286930100299</v>
      </c>
      <c r="F1917" s="52">
        <v>40.510694826023524</v>
      </c>
      <c r="G1917" s="60">
        <f t="shared" si="29"/>
        <v>0.72067011723335916</v>
      </c>
      <c r="H1917" s="52">
        <v>26.046404080156744</v>
      </c>
      <c r="I1917" s="52">
        <v>2.9133615827289208</v>
      </c>
      <c r="J1917" s="52">
        <v>2.9133615827289208</v>
      </c>
      <c r="K1917" s="99"/>
    </row>
    <row r="1918" spans="1:11">
      <c r="A1918" s="189"/>
      <c r="B1918" s="192" t="s">
        <v>40</v>
      </c>
      <c r="C1918" s="101" t="s">
        <v>86</v>
      </c>
      <c r="D1918" s="51">
        <v>119.10516818975957</v>
      </c>
      <c r="E1918" s="52">
        <v>74.082073937034778</v>
      </c>
      <c r="F1918" s="52">
        <v>88.668776569209356</v>
      </c>
      <c r="G1918" s="60">
        <f t="shared" si="29"/>
        <v>0.74445784273560123</v>
      </c>
      <c r="H1918" s="52">
        <v>64.178841259916126</v>
      </c>
      <c r="I1918" s="54" t="s">
        <v>10</v>
      </c>
      <c r="J1918" s="54" t="s">
        <v>10</v>
      </c>
      <c r="K1918" s="99"/>
    </row>
    <row r="1919" spans="1:11">
      <c r="A1919" s="189"/>
      <c r="B1919" s="191"/>
      <c r="C1919" s="101" t="s">
        <v>87</v>
      </c>
      <c r="D1919" s="51">
        <v>46.754307958078428</v>
      </c>
      <c r="E1919" s="52">
        <v>46.754307958078428</v>
      </c>
      <c r="F1919" s="52">
        <v>28.172341290326933</v>
      </c>
      <c r="G1919" s="60">
        <f t="shared" si="29"/>
        <v>0.60256140066466723</v>
      </c>
      <c r="H1919" s="52">
        <v>16.299771299967198</v>
      </c>
      <c r="I1919" s="52">
        <v>0.53966227228907904</v>
      </c>
      <c r="J1919" s="52">
        <v>0.53966227228907904</v>
      </c>
      <c r="K1919" s="99"/>
    </row>
    <row r="1920" spans="1:11">
      <c r="A1920" s="189"/>
      <c r="B1920" s="191"/>
      <c r="C1920" s="101" t="s">
        <v>55</v>
      </c>
      <c r="D1920" s="51">
        <v>165.859476147838</v>
      </c>
      <c r="E1920" s="52">
        <v>120.83638189511321</v>
      </c>
      <c r="F1920" s="52">
        <v>116.8411178595363</v>
      </c>
      <c r="G1920" s="60">
        <f t="shared" si="29"/>
        <v>0.70445850049225145</v>
      </c>
      <c r="H1920" s="52">
        <v>80.478612559883317</v>
      </c>
      <c r="I1920" s="52">
        <v>0.53966227228907904</v>
      </c>
      <c r="J1920" s="52">
        <v>0.53966227228907904</v>
      </c>
      <c r="K1920" s="99"/>
    </row>
    <row r="1921" spans="1:11">
      <c r="A1921" s="189"/>
      <c r="B1921" s="192" t="s">
        <v>41</v>
      </c>
      <c r="C1921" s="101" t="s">
        <v>90</v>
      </c>
      <c r="D1921" s="51">
        <v>21.024479412833294</v>
      </c>
      <c r="E1921" s="52">
        <v>21.024479412833294</v>
      </c>
      <c r="F1921" s="52">
        <v>46.253854708233241</v>
      </c>
      <c r="G1921" s="60">
        <f t="shared" si="29"/>
        <v>2.1999999999999997</v>
      </c>
      <c r="H1921" s="52">
        <v>44.403700519903914</v>
      </c>
      <c r="I1921" s="52">
        <v>3.363916706053327</v>
      </c>
      <c r="J1921" s="52">
        <v>3.363916706053327</v>
      </c>
      <c r="K1921" s="99"/>
    </row>
    <row r="1922" spans="1:11">
      <c r="A1922" s="189"/>
      <c r="B1922" s="191"/>
      <c r="C1922" s="101" t="s">
        <v>93</v>
      </c>
      <c r="D1922" s="51">
        <v>17.847502363880093</v>
      </c>
      <c r="E1922" s="52">
        <v>17.847502363880093</v>
      </c>
      <c r="F1922" s="52">
        <v>31.411604160428965</v>
      </c>
      <c r="G1922" s="60">
        <f t="shared" si="29"/>
        <v>1.76</v>
      </c>
      <c r="H1922" s="52">
        <v>29.841023952407511</v>
      </c>
      <c r="I1922" s="52">
        <v>1.4278001891104075</v>
      </c>
      <c r="J1922" s="52">
        <v>1.4278001891104075</v>
      </c>
      <c r="K1922" s="99"/>
    </row>
    <row r="1923" spans="1:11">
      <c r="A1923" s="189"/>
      <c r="B1923" s="191"/>
      <c r="C1923" s="101" t="s">
        <v>55</v>
      </c>
      <c r="D1923" s="51">
        <v>38.871981776713383</v>
      </c>
      <c r="E1923" s="52">
        <v>38.871981776713383</v>
      </c>
      <c r="F1923" s="52">
        <v>77.665458868662199</v>
      </c>
      <c r="G1923" s="60">
        <f t="shared" si="29"/>
        <v>1.9979804300893247</v>
      </c>
      <c r="H1923" s="52">
        <v>74.244724472311418</v>
      </c>
      <c r="I1923" s="52">
        <v>4.7917168951637343</v>
      </c>
      <c r="J1923" s="52">
        <v>4.7917168951637343</v>
      </c>
      <c r="K1923" s="99"/>
    </row>
    <row r="1924" spans="1:11">
      <c r="A1924" s="189"/>
      <c r="B1924" s="192" t="s">
        <v>44</v>
      </c>
      <c r="C1924" s="101" t="s">
        <v>111</v>
      </c>
      <c r="D1924" s="51">
        <v>50.932242430271579</v>
      </c>
      <c r="E1924" s="52">
        <v>24.483088131084664</v>
      </c>
      <c r="F1924" s="52">
        <v>1.077255877767725</v>
      </c>
      <c r="G1924" s="60">
        <f t="shared" si="29"/>
        <v>2.1150764748725417E-2</v>
      </c>
      <c r="H1924" s="52">
        <v>0</v>
      </c>
      <c r="I1924" s="52">
        <v>9.7932352524338668</v>
      </c>
      <c r="J1924" s="54" t="s">
        <v>10</v>
      </c>
      <c r="K1924" s="99"/>
    </row>
    <row r="1925" spans="1:11">
      <c r="A1925" s="189"/>
      <c r="B1925" s="191"/>
      <c r="C1925" s="101" t="s">
        <v>113</v>
      </c>
      <c r="D1925" s="51">
        <v>40.690580709543013</v>
      </c>
      <c r="E1925" s="52">
        <v>40.690580709543013</v>
      </c>
      <c r="F1925" s="52">
        <v>2.7669594882489252</v>
      </c>
      <c r="G1925" s="60">
        <f t="shared" ref="G1925:G1973" si="30">F1925/D1925</f>
        <v>6.8000000000000005E-2</v>
      </c>
      <c r="H1925" s="52">
        <v>1.3834797441244626</v>
      </c>
      <c r="I1925" s="54" t="s">
        <v>10</v>
      </c>
      <c r="J1925" s="54" t="s">
        <v>10</v>
      </c>
      <c r="K1925" s="99"/>
    </row>
    <row r="1926" spans="1:11">
      <c r="A1926" s="189"/>
      <c r="B1926" s="191"/>
      <c r="C1926" s="101" t="s">
        <v>55</v>
      </c>
      <c r="D1926" s="51">
        <v>91.622823139814585</v>
      </c>
      <c r="E1926" s="52">
        <v>65.17366884062767</v>
      </c>
      <c r="F1926" s="52">
        <v>3.84421536601665</v>
      </c>
      <c r="G1926" s="60">
        <f t="shared" si="30"/>
        <v>4.1956962624372041E-2</v>
      </c>
      <c r="H1926" s="52">
        <v>1.3834797441244626</v>
      </c>
      <c r="I1926" s="52">
        <v>9.7932352524338668</v>
      </c>
      <c r="J1926" s="54" t="s">
        <v>10</v>
      </c>
      <c r="K1926" s="99"/>
    </row>
    <row r="1927" spans="1:11" ht="24">
      <c r="A1927" s="189"/>
      <c r="B1927" s="192" t="s">
        <v>55</v>
      </c>
      <c r="C1927" s="101" t="s">
        <v>56</v>
      </c>
      <c r="D1927" s="51">
        <v>735.09165879035083</v>
      </c>
      <c r="E1927" s="52">
        <v>592.78173325754472</v>
      </c>
      <c r="F1927" s="52">
        <v>626.95686055416468</v>
      </c>
      <c r="G1927" s="60">
        <f t="shared" si="30"/>
        <v>0.85289617023524633</v>
      </c>
      <c r="H1927" s="52">
        <v>426.67921083899967</v>
      </c>
      <c r="I1927" s="52">
        <v>28.591456694817335</v>
      </c>
      <c r="J1927" s="52">
        <v>29.431132152616019</v>
      </c>
      <c r="K1927" s="99"/>
    </row>
    <row r="1928" spans="1:11">
      <c r="A1928" s="189"/>
      <c r="B1928" s="191"/>
      <c r="C1928" s="101" t="s">
        <v>57</v>
      </c>
      <c r="D1928" s="51">
        <v>282.63969530658471</v>
      </c>
      <c r="E1928" s="52">
        <v>168.24521731862677</v>
      </c>
      <c r="F1928" s="52">
        <v>94.102462843023204</v>
      </c>
      <c r="G1928" s="60">
        <f t="shared" si="30"/>
        <v>0.33294142473847649</v>
      </c>
      <c r="H1928" s="52">
        <v>73.107491053344702</v>
      </c>
      <c r="I1928" s="52">
        <v>2.8118265789747965</v>
      </c>
      <c r="J1928" s="52">
        <v>4.6863776316246604</v>
      </c>
      <c r="K1928" s="99"/>
    </row>
    <row r="1929" spans="1:11" ht="24">
      <c r="A1929" s="189"/>
      <c r="B1929" s="191"/>
      <c r="C1929" s="101" t="s">
        <v>58</v>
      </c>
      <c r="D1929" s="51">
        <v>2187.4016113208659</v>
      </c>
      <c r="E1929" s="52">
        <v>1880.5870397512863</v>
      </c>
      <c r="F1929" s="52">
        <v>3737.9978761722919</v>
      </c>
      <c r="G1929" s="60">
        <f t="shared" si="30"/>
        <v>1.7088758903835204</v>
      </c>
      <c r="H1929" s="52">
        <v>2918.0228006795692</v>
      </c>
      <c r="I1929" s="52">
        <v>75.352569388314322</v>
      </c>
      <c r="J1929" s="52">
        <v>100.34347559875538</v>
      </c>
      <c r="K1929" s="99"/>
    </row>
    <row r="1930" spans="1:11">
      <c r="A1930" s="189"/>
      <c r="B1930" s="191"/>
      <c r="C1930" s="101" t="s">
        <v>59</v>
      </c>
      <c r="D1930" s="51">
        <v>585.30234234299132</v>
      </c>
      <c r="E1930" s="52">
        <v>442.13503949394953</v>
      </c>
      <c r="F1930" s="52">
        <v>663.22888841626286</v>
      </c>
      <c r="G1930" s="60">
        <f t="shared" si="30"/>
        <v>1.1331389615857816</v>
      </c>
      <c r="H1930" s="52">
        <v>583.3435365351628</v>
      </c>
      <c r="I1930" s="52">
        <v>12.369755342562192</v>
      </c>
      <c r="J1930" s="52">
        <v>13.587442708935065</v>
      </c>
      <c r="K1930" s="99"/>
    </row>
    <row r="1931" spans="1:11">
      <c r="A1931" s="189"/>
      <c r="B1931" s="191"/>
      <c r="C1931" s="101" t="s">
        <v>60</v>
      </c>
      <c r="D1931" s="51">
        <v>56.190695712295792</v>
      </c>
      <c r="E1931" s="52">
        <v>56.190695712295792</v>
      </c>
      <c r="F1931" s="52">
        <v>95.385440252353959</v>
      </c>
      <c r="G1931" s="60">
        <f t="shared" si="30"/>
        <v>1.6975308641975306</v>
      </c>
      <c r="H1931" s="52">
        <v>93.47773144730688</v>
      </c>
      <c r="I1931" s="52">
        <v>3.4685614637219624</v>
      </c>
      <c r="J1931" s="52">
        <v>6.9371229274439248</v>
      </c>
      <c r="K1931" s="99"/>
    </row>
    <row r="1932" spans="1:11">
      <c r="A1932" s="189"/>
      <c r="B1932" s="191"/>
      <c r="C1932" s="101" t="s">
        <v>61</v>
      </c>
      <c r="D1932" s="51">
        <v>99.009086544924401</v>
      </c>
      <c r="E1932" s="52">
        <v>99.009086544924401</v>
      </c>
      <c r="F1932" s="52">
        <v>231.09774054152672</v>
      </c>
      <c r="G1932" s="60">
        <f t="shared" si="30"/>
        <v>2.3341063795863666</v>
      </c>
      <c r="H1932" s="52">
        <v>195.64324939290384</v>
      </c>
      <c r="I1932" s="52">
        <v>21.52620044439956</v>
      </c>
      <c r="J1932" s="52">
        <v>29.889819400770662</v>
      </c>
      <c r="K1932" s="99"/>
    </row>
    <row r="1933" spans="1:11">
      <c r="A1933" s="189"/>
      <c r="B1933" s="191"/>
      <c r="C1933" s="101" t="s">
        <v>63</v>
      </c>
      <c r="D1933" s="51">
        <v>27.786575451420028</v>
      </c>
      <c r="E1933" s="52">
        <v>27.786575451420028</v>
      </c>
      <c r="F1933" s="52">
        <v>26.198771139910313</v>
      </c>
      <c r="G1933" s="60">
        <f t="shared" si="30"/>
        <v>0.94285714285714295</v>
      </c>
      <c r="H1933" s="52">
        <v>22.705601654588936</v>
      </c>
      <c r="I1933" s="52">
        <v>3.175608623019432</v>
      </c>
      <c r="J1933" s="52">
        <v>6.3512172460388641</v>
      </c>
      <c r="K1933" s="99"/>
    </row>
    <row r="1934" spans="1:11">
      <c r="A1934" s="189"/>
      <c r="B1934" s="191"/>
      <c r="C1934" s="101" t="s">
        <v>64</v>
      </c>
      <c r="D1934" s="51">
        <v>20.638275236617769</v>
      </c>
      <c r="E1934" s="52">
        <v>20.638275236617769</v>
      </c>
      <c r="F1934" s="52">
        <v>29.05025544984942</v>
      </c>
      <c r="G1934" s="60">
        <f t="shared" si="30"/>
        <v>1.4075912408759124</v>
      </c>
      <c r="H1934" s="52">
        <v>26.421812921904113</v>
      </c>
      <c r="I1934" s="52">
        <v>0.61764181365060478</v>
      </c>
      <c r="J1934" s="52">
        <v>0.61764181365060478</v>
      </c>
      <c r="K1934" s="99"/>
    </row>
    <row r="1935" spans="1:11">
      <c r="A1935" s="189"/>
      <c r="B1935" s="191"/>
      <c r="C1935" s="101" t="s">
        <v>65</v>
      </c>
      <c r="D1935" s="51">
        <v>2.8811179489358221</v>
      </c>
      <c r="E1935" s="52">
        <v>2.8811179489358221</v>
      </c>
      <c r="F1935" s="52">
        <v>12.676918975317617</v>
      </c>
      <c r="G1935" s="60">
        <f t="shared" si="30"/>
        <v>4.4000000000000004</v>
      </c>
      <c r="H1935" s="52">
        <v>1.2676918975317617</v>
      </c>
      <c r="I1935" s="52">
        <v>0.46097887182973152</v>
      </c>
      <c r="J1935" s="52">
        <v>0.46097887182973152</v>
      </c>
      <c r="K1935" s="99"/>
    </row>
    <row r="1936" spans="1:11">
      <c r="A1936" s="189"/>
      <c r="B1936" s="191"/>
      <c r="C1936" s="101" t="s">
        <v>66</v>
      </c>
      <c r="D1936" s="51">
        <v>51.534703333755743</v>
      </c>
      <c r="E1936" s="52">
        <v>51.534703333755743</v>
      </c>
      <c r="F1936" s="52">
        <v>43.753688971250654</v>
      </c>
      <c r="G1936" s="60">
        <f t="shared" si="30"/>
        <v>0.8490140845070423</v>
      </c>
      <c r="H1936" s="52">
        <v>40.919280287894075</v>
      </c>
      <c r="I1936" s="52">
        <v>2.3952749436816045</v>
      </c>
      <c r="J1936" s="54" t="s">
        <v>10</v>
      </c>
      <c r="K1936" s="99"/>
    </row>
    <row r="1937" spans="1:11" ht="24">
      <c r="A1937" s="189"/>
      <c r="B1937" s="191"/>
      <c r="C1937" s="101" t="s">
        <v>67</v>
      </c>
      <c r="D1937" s="51">
        <v>108.84792524291842</v>
      </c>
      <c r="E1937" s="52">
        <v>90.754724583618099</v>
      </c>
      <c r="F1937" s="52">
        <v>124.284890060747</v>
      </c>
      <c r="G1937" s="60">
        <f t="shared" si="30"/>
        <v>1.1418213969938109</v>
      </c>
      <c r="H1937" s="52">
        <v>116.06980703799236</v>
      </c>
      <c r="I1937" s="54" t="s">
        <v>10</v>
      </c>
      <c r="J1937" s="52">
        <v>5.427960197790096</v>
      </c>
      <c r="K1937" s="99"/>
    </row>
    <row r="1938" spans="1:11">
      <c r="A1938" s="189"/>
      <c r="B1938" s="191"/>
      <c r="C1938" s="101" t="s">
        <v>68</v>
      </c>
      <c r="D1938" s="51">
        <v>556.81717996027373</v>
      </c>
      <c r="E1938" s="52">
        <v>556.81717996027373</v>
      </c>
      <c r="F1938" s="52">
        <v>765.17317667809186</v>
      </c>
      <c r="G1938" s="60">
        <f t="shared" si="30"/>
        <v>1.3741910347175053</v>
      </c>
      <c r="H1938" s="52">
        <v>495.57924586617486</v>
      </c>
      <c r="I1938" s="52">
        <v>28.714746362874422</v>
      </c>
      <c r="J1938" s="52">
        <v>28.714746362874422</v>
      </c>
      <c r="K1938" s="99"/>
    </row>
    <row r="1939" spans="1:11">
      <c r="A1939" s="189"/>
      <c r="B1939" s="191"/>
      <c r="C1939" s="101" t="s">
        <v>69</v>
      </c>
      <c r="D1939" s="51">
        <v>442.14409175096569</v>
      </c>
      <c r="E1939" s="52">
        <v>422.52913131991409</v>
      </c>
      <c r="F1939" s="52">
        <v>330.96218661479082</v>
      </c>
      <c r="G1939" s="60">
        <f t="shared" si="30"/>
        <v>0.74853920427642573</v>
      </c>
      <c r="H1939" s="52">
        <v>281.69318630791633</v>
      </c>
      <c r="I1939" s="52">
        <v>11.578942142324166</v>
      </c>
      <c r="J1939" s="52">
        <v>8.0328434359103369</v>
      </c>
      <c r="K1939" s="99"/>
    </row>
    <row r="1940" spans="1:11">
      <c r="A1940" s="189"/>
      <c r="B1940" s="191"/>
      <c r="C1940" s="101" t="s">
        <v>70</v>
      </c>
      <c r="D1940" s="51">
        <v>5.324683256549525</v>
      </c>
      <c r="E1940" s="52">
        <v>5.324683256549525</v>
      </c>
      <c r="F1940" s="52">
        <v>21.063006597745968</v>
      </c>
      <c r="G1940" s="60">
        <f t="shared" si="30"/>
        <v>3.9557294927989979</v>
      </c>
      <c r="H1940" s="52">
        <v>11.022594467850555</v>
      </c>
      <c r="I1940" s="54" t="s">
        <v>10</v>
      </c>
      <c r="J1940" s="52">
        <v>0.1493712021874882</v>
      </c>
      <c r="K1940" s="99"/>
    </row>
    <row r="1941" spans="1:11">
      <c r="A1941" s="189"/>
      <c r="B1941" s="191"/>
      <c r="C1941" s="101" t="s">
        <v>71</v>
      </c>
      <c r="D1941" s="51">
        <v>10.365792443225832</v>
      </c>
      <c r="E1941" s="52">
        <v>10.365792443225832</v>
      </c>
      <c r="F1941" s="52">
        <v>9.8544760298887795</v>
      </c>
      <c r="G1941" s="60">
        <f t="shared" si="30"/>
        <v>0.95067271352985616</v>
      </c>
      <c r="H1941" s="52">
        <v>6.7897115763043372</v>
      </c>
      <c r="I1941" s="52">
        <v>1.3444973418424433</v>
      </c>
      <c r="J1941" s="52">
        <v>1.5630956858832601</v>
      </c>
      <c r="K1941" s="99"/>
    </row>
    <row r="1942" spans="1:11">
      <c r="A1942" s="189"/>
      <c r="B1942" s="191"/>
      <c r="C1942" s="101" t="s">
        <v>75</v>
      </c>
      <c r="D1942" s="51">
        <v>37.441015397550416</v>
      </c>
      <c r="E1942" s="52">
        <v>37.441015397550416</v>
      </c>
      <c r="F1942" s="52">
        <v>152.53747013816835</v>
      </c>
      <c r="G1942" s="83">
        <f t="shared" si="30"/>
        <v>4.0740740740740735</v>
      </c>
      <c r="H1942" s="54" t="s">
        <v>10</v>
      </c>
      <c r="I1942" s="54" t="s">
        <v>10</v>
      </c>
      <c r="J1942" s="54" t="s">
        <v>10</v>
      </c>
      <c r="K1942" s="99"/>
    </row>
    <row r="1943" spans="1:11">
      <c r="A1943" s="189"/>
      <c r="B1943" s="191"/>
      <c r="C1943" s="101" t="s">
        <v>81</v>
      </c>
      <c r="D1943" s="51">
        <v>39.021786145956227</v>
      </c>
      <c r="E1943" s="52">
        <v>22.47853719133937</v>
      </c>
      <c r="F1943" s="52">
        <v>21.600870113386502</v>
      </c>
      <c r="G1943" s="60">
        <f t="shared" si="30"/>
        <v>0.55355923566878984</v>
      </c>
      <c r="H1943" s="52">
        <v>10.918544310047126</v>
      </c>
      <c r="I1943" s="52">
        <v>2.9133615827289208</v>
      </c>
      <c r="J1943" s="52">
        <v>2.9133615827289208</v>
      </c>
      <c r="K1943" s="99"/>
    </row>
    <row r="1944" spans="1:11">
      <c r="A1944" s="189"/>
      <c r="B1944" s="191"/>
      <c r="C1944" s="101" t="s">
        <v>85</v>
      </c>
      <c r="D1944" s="51">
        <v>17.190749738760928</v>
      </c>
      <c r="E1944" s="52">
        <v>17.190749738760928</v>
      </c>
      <c r="F1944" s="52">
        <v>18.909824712637022</v>
      </c>
      <c r="G1944" s="60">
        <f t="shared" si="30"/>
        <v>1.1000000000000001</v>
      </c>
      <c r="H1944" s="52">
        <v>15.127859770109618</v>
      </c>
      <c r="I1944" s="54" t="s">
        <v>10</v>
      </c>
      <c r="J1944" s="54" t="s">
        <v>10</v>
      </c>
      <c r="K1944" s="99"/>
    </row>
    <row r="1945" spans="1:11">
      <c r="A1945" s="189"/>
      <c r="B1945" s="191"/>
      <c r="C1945" s="101" t="s">
        <v>86</v>
      </c>
      <c r="D1945" s="51">
        <v>119.10516818975957</v>
      </c>
      <c r="E1945" s="52">
        <v>74.082073937034778</v>
      </c>
      <c r="F1945" s="52">
        <v>88.668776569209356</v>
      </c>
      <c r="G1945" s="60">
        <f t="shared" si="30"/>
        <v>0.74445784273560123</v>
      </c>
      <c r="H1945" s="52">
        <v>64.178841259916126</v>
      </c>
      <c r="I1945" s="54" t="s">
        <v>10</v>
      </c>
      <c r="J1945" s="54" t="s">
        <v>10</v>
      </c>
      <c r="K1945" s="99"/>
    </row>
    <row r="1946" spans="1:11">
      <c r="A1946" s="189"/>
      <c r="B1946" s="191"/>
      <c r="C1946" s="101" t="s">
        <v>87</v>
      </c>
      <c r="D1946" s="51">
        <v>46.754307958078428</v>
      </c>
      <c r="E1946" s="52">
        <v>46.754307958078428</v>
      </c>
      <c r="F1946" s="52">
        <v>28.172341290326933</v>
      </c>
      <c r="G1946" s="60">
        <f t="shared" si="30"/>
        <v>0.60256140066466723</v>
      </c>
      <c r="H1946" s="52">
        <v>16.299771299967198</v>
      </c>
      <c r="I1946" s="52">
        <v>0.53966227228907904</v>
      </c>
      <c r="J1946" s="52">
        <v>0.53966227228907904</v>
      </c>
      <c r="K1946" s="99"/>
    </row>
    <row r="1947" spans="1:11">
      <c r="A1947" s="189"/>
      <c r="B1947" s="191"/>
      <c r="C1947" s="101" t="s">
        <v>90</v>
      </c>
      <c r="D1947" s="51">
        <v>21.024479412833294</v>
      </c>
      <c r="E1947" s="52">
        <v>21.024479412833294</v>
      </c>
      <c r="F1947" s="52">
        <v>46.253854708233241</v>
      </c>
      <c r="G1947" s="60">
        <f t="shared" si="30"/>
        <v>2.1999999999999997</v>
      </c>
      <c r="H1947" s="52">
        <v>44.403700519903914</v>
      </c>
      <c r="I1947" s="52">
        <v>3.363916706053327</v>
      </c>
      <c r="J1947" s="52">
        <v>3.363916706053327</v>
      </c>
      <c r="K1947" s="99"/>
    </row>
    <row r="1948" spans="1:11">
      <c r="A1948" s="189"/>
      <c r="B1948" s="191"/>
      <c r="C1948" s="101" t="s">
        <v>93</v>
      </c>
      <c r="D1948" s="51">
        <v>17.847502363880093</v>
      </c>
      <c r="E1948" s="52">
        <v>17.847502363880093</v>
      </c>
      <c r="F1948" s="52">
        <v>31.411604160428965</v>
      </c>
      <c r="G1948" s="60">
        <f t="shared" si="30"/>
        <v>1.76</v>
      </c>
      <c r="H1948" s="52">
        <v>29.841023952407511</v>
      </c>
      <c r="I1948" s="52">
        <v>1.4278001891104075</v>
      </c>
      <c r="J1948" s="52">
        <v>1.4278001891104075</v>
      </c>
      <c r="K1948" s="99"/>
    </row>
    <row r="1949" spans="1:11">
      <c r="A1949" s="189"/>
      <c r="B1949" s="191"/>
      <c r="C1949" s="101" t="s">
        <v>111</v>
      </c>
      <c r="D1949" s="51">
        <v>50.932242430271579</v>
      </c>
      <c r="E1949" s="52">
        <v>24.483088131084664</v>
      </c>
      <c r="F1949" s="52">
        <v>1.077255877767725</v>
      </c>
      <c r="G1949" s="60">
        <f t="shared" si="30"/>
        <v>2.1150764748725417E-2</v>
      </c>
      <c r="H1949" s="52">
        <v>0</v>
      </c>
      <c r="I1949" s="52">
        <v>9.7932352524338668</v>
      </c>
      <c r="J1949" s="54" t="s">
        <v>10</v>
      </c>
      <c r="K1949" s="99"/>
    </row>
    <row r="1950" spans="1:11">
      <c r="A1950" s="189"/>
      <c r="B1950" s="191"/>
      <c r="C1950" s="101" t="s">
        <v>113</v>
      </c>
      <c r="D1950" s="51">
        <v>40.690580709543013</v>
      </c>
      <c r="E1950" s="52">
        <v>40.690580709543013</v>
      </c>
      <c r="F1950" s="52">
        <v>2.7669594882489252</v>
      </c>
      <c r="G1950" s="60">
        <f t="shared" si="30"/>
        <v>6.8000000000000005E-2</v>
      </c>
      <c r="H1950" s="52">
        <v>1.3834797441244626</v>
      </c>
      <c r="I1950" s="54" t="s">
        <v>10</v>
      </c>
      <c r="J1950" s="54" t="s">
        <v>10</v>
      </c>
      <c r="K1950" s="99"/>
    </row>
    <row r="1951" spans="1:11">
      <c r="A1951" s="189"/>
      <c r="B1951" s="191"/>
      <c r="C1951" s="101" t="s">
        <v>55</v>
      </c>
      <c r="D1951" s="51">
        <v>5561.9832669893103</v>
      </c>
      <c r="E1951" s="52">
        <v>4729.5733304530413</v>
      </c>
      <c r="F1951" s="52">
        <v>7203.1855963556227</v>
      </c>
      <c r="G1951" s="60">
        <f t="shared" si="30"/>
        <v>1.2950750210103907</v>
      </c>
      <c r="H1951" s="52">
        <v>5474.8961728219219</v>
      </c>
      <c r="I1951" s="52">
        <v>210.44603601462822</v>
      </c>
      <c r="J1951" s="52">
        <v>244.43796598649217</v>
      </c>
      <c r="K1951" s="99"/>
    </row>
    <row r="1952" spans="1:11">
      <c r="A1952" s="193" t="s">
        <v>34</v>
      </c>
      <c r="B1952" s="192" t="s">
        <v>37</v>
      </c>
      <c r="C1952" s="101" t="s">
        <v>70</v>
      </c>
      <c r="D1952" s="51">
        <v>9.2423431353508345</v>
      </c>
      <c r="E1952" s="52">
        <v>9.2423431353508345</v>
      </c>
      <c r="F1952" s="54" t="s">
        <v>10</v>
      </c>
      <c r="G1952" s="83"/>
      <c r="H1952" s="54" t="s">
        <v>10</v>
      </c>
      <c r="I1952" s="54" t="s">
        <v>10</v>
      </c>
      <c r="J1952" s="54" t="s">
        <v>10</v>
      </c>
      <c r="K1952" s="99"/>
    </row>
    <row r="1953" spans="1:11">
      <c r="A1953" s="189"/>
      <c r="B1953" s="191"/>
      <c r="C1953" s="101" t="s">
        <v>55</v>
      </c>
      <c r="D1953" s="51">
        <v>9.2423431353508345</v>
      </c>
      <c r="E1953" s="52">
        <v>9.2423431353508345</v>
      </c>
      <c r="F1953" s="54" t="s">
        <v>10</v>
      </c>
      <c r="G1953" s="83"/>
      <c r="H1953" s="54" t="s">
        <v>10</v>
      </c>
      <c r="I1953" s="54" t="s">
        <v>10</v>
      </c>
      <c r="J1953" s="54" t="s">
        <v>10</v>
      </c>
      <c r="K1953" s="99"/>
    </row>
    <row r="1954" spans="1:11">
      <c r="A1954" s="189"/>
      <c r="B1954" s="192" t="s">
        <v>39</v>
      </c>
      <c r="C1954" s="101" t="s">
        <v>79</v>
      </c>
      <c r="D1954" s="51">
        <v>28.33038079668146</v>
      </c>
      <c r="E1954" s="52">
        <v>28.33038079668146</v>
      </c>
      <c r="F1954" s="52">
        <v>74.954093193505813</v>
      </c>
      <c r="G1954" s="83">
        <f t="shared" si="30"/>
        <v>2.6457142857142859</v>
      </c>
      <c r="H1954" s="54" t="s">
        <v>10</v>
      </c>
      <c r="I1954" s="54" t="s">
        <v>10</v>
      </c>
      <c r="J1954" s="54" t="s">
        <v>10</v>
      </c>
      <c r="K1954" s="99"/>
    </row>
    <row r="1955" spans="1:11" ht="24">
      <c r="A1955" s="189"/>
      <c r="B1955" s="191"/>
      <c r="C1955" s="101" t="s">
        <v>80</v>
      </c>
      <c r="D1955" s="51">
        <v>38.462415904167401</v>
      </c>
      <c r="E1955" s="52">
        <v>38.462415904167401</v>
      </c>
      <c r="F1955" s="52">
        <v>513.94103846000996</v>
      </c>
      <c r="G1955" s="83">
        <f t="shared" si="30"/>
        <v>13.362162162162166</v>
      </c>
      <c r="H1955" s="54" t="s">
        <v>10</v>
      </c>
      <c r="I1955" s="54" t="s">
        <v>10</v>
      </c>
      <c r="J1955" s="54" t="s">
        <v>10</v>
      </c>
      <c r="K1955" s="99"/>
    </row>
    <row r="1956" spans="1:11">
      <c r="A1956" s="189"/>
      <c r="B1956" s="191"/>
      <c r="C1956" s="101" t="s">
        <v>81</v>
      </c>
      <c r="D1956" s="51">
        <v>13.508913240747077</v>
      </c>
      <c r="E1956" s="52">
        <v>13.508913240747077</v>
      </c>
      <c r="F1956" s="52">
        <v>311.24536106681262</v>
      </c>
      <c r="G1956" s="83">
        <f t="shared" si="30"/>
        <v>23.039999999999996</v>
      </c>
      <c r="H1956" s="54" t="s">
        <v>10</v>
      </c>
      <c r="I1956" s="54" t="s">
        <v>10</v>
      </c>
      <c r="J1956" s="54" t="s">
        <v>10</v>
      </c>
      <c r="K1956" s="99"/>
    </row>
    <row r="1957" spans="1:11">
      <c r="A1957" s="189"/>
      <c r="B1957" s="191"/>
      <c r="C1957" s="101" t="s">
        <v>55</v>
      </c>
      <c r="D1957" s="51">
        <v>80.301709941595945</v>
      </c>
      <c r="E1957" s="52">
        <v>80.301709941595945</v>
      </c>
      <c r="F1957" s="52">
        <v>900.14049272032844</v>
      </c>
      <c r="G1957" s="83">
        <f t="shared" si="30"/>
        <v>11.209481010740712</v>
      </c>
      <c r="H1957" s="54" t="s">
        <v>10</v>
      </c>
      <c r="I1957" s="54" t="s">
        <v>10</v>
      </c>
      <c r="J1957" s="54" t="s">
        <v>10</v>
      </c>
      <c r="K1957" s="99"/>
    </row>
    <row r="1958" spans="1:11">
      <c r="A1958" s="189"/>
      <c r="B1958" s="192" t="s">
        <v>41</v>
      </c>
      <c r="C1958" s="101" t="s">
        <v>92</v>
      </c>
      <c r="D1958" s="51">
        <v>74.199969423051925</v>
      </c>
      <c r="E1958" s="52">
        <v>74.199969423051925</v>
      </c>
      <c r="F1958" s="52">
        <v>110.2168979123181</v>
      </c>
      <c r="G1958" s="83">
        <f t="shared" si="30"/>
        <v>1.4854035489410415</v>
      </c>
      <c r="H1958" s="54" t="s">
        <v>10</v>
      </c>
      <c r="I1958" s="54" t="s">
        <v>10</v>
      </c>
      <c r="J1958" s="54" t="s">
        <v>10</v>
      </c>
      <c r="K1958" s="99"/>
    </row>
    <row r="1959" spans="1:11">
      <c r="A1959" s="189"/>
      <c r="B1959" s="191"/>
      <c r="C1959" s="101" t="s">
        <v>55</v>
      </c>
      <c r="D1959" s="51">
        <v>74.199969423051925</v>
      </c>
      <c r="E1959" s="52">
        <v>74.199969423051925</v>
      </c>
      <c r="F1959" s="52">
        <v>110.2168979123181</v>
      </c>
      <c r="G1959" s="83">
        <f t="shared" si="30"/>
        <v>1.4854035489410415</v>
      </c>
      <c r="H1959" s="54" t="s">
        <v>10</v>
      </c>
      <c r="I1959" s="54" t="s">
        <v>10</v>
      </c>
      <c r="J1959" s="54" t="s">
        <v>10</v>
      </c>
      <c r="K1959" s="99"/>
    </row>
    <row r="1960" spans="1:11">
      <c r="A1960" s="189"/>
      <c r="B1960" s="192" t="s">
        <v>42</v>
      </c>
      <c r="C1960" s="101" t="s">
        <v>102</v>
      </c>
      <c r="D1960" s="51">
        <v>26.458032005758003</v>
      </c>
      <c r="E1960" s="52">
        <v>26.458032005758003</v>
      </c>
      <c r="F1960" s="54" t="s">
        <v>10</v>
      </c>
      <c r="G1960" s="83"/>
      <c r="H1960" s="54" t="s">
        <v>10</v>
      </c>
      <c r="I1960" s="54" t="s">
        <v>10</v>
      </c>
      <c r="J1960" s="54" t="s">
        <v>10</v>
      </c>
      <c r="K1960" s="99"/>
    </row>
    <row r="1961" spans="1:11">
      <c r="A1961" s="189"/>
      <c r="B1961" s="191"/>
      <c r="C1961" s="101" t="s">
        <v>55</v>
      </c>
      <c r="D1961" s="51">
        <v>26.458032005758003</v>
      </c>
      <c r="E1961" s="52">
        <v>26.458032005758003</v>
      </c>
      <c r="F1961" s="54" t="s">
        <v>10</v>
      </c>
      <c r="G1961" s="83"/>
      <c r="H1961" s="54" t="s">
        <v>10</v>
      </c>
      <c r="I1961" s="54" t="s">
        <v>10</v>
      </c>
      <c r="J1961" s="54" t="s">
        <v>10</v>
      </c>
      <c r="K1961" s="99"/>
    </row>
    <row r="1962" spans="1:11">
      <c r="A1962" s="189"/>
      <c r="B1962" s="192" t="s">
        <v>44</v>
      </c>
      <c r="C1962" s="101" t="s">
        <v>113</v>
      </c>
      <c r="D1962" s="51">
        <v>26.375364205038277</v>
      </c>
      <c r="E1962" s="52">
        <v>26.375364205038277</v>
      </c>
      <c r="F1962" s="52">
        <v>84.401165456122499</v>
      </c>
      <c r="G1962" s="83">
        <f t="shared" si="30"/>
        <v>3.2000000000000006</v>
      </c>
      <c r="H1962" s="54" t="s">
        <v>10</v>
      </c>
      <c r="I1962" s="54" t="s">
        <v>10</v>
      </c>
      <c r="J1962" s="54" t="s">
        <v>10</v>
      </c>
      <c r="K1962" s="99"/>
    </row>
    <row r="1963" spans="1:11" ht="24">
      <c r="A1963" s="189"/>
      <c r="B1963" s="191"/>
      <c r="C1963" s="101" t="s">
        <v>120</v>
      </c>
      <c r="D1963" s="51">
        <v>14.109722765593975</v>
      </c>
      <c r="E1963" s="52">
        <v>14.109722765593975</v>
      </c>
      <c r="F1963" s="52">
        <v>42.32916829678193</v>
      </c>
      <c r="G1963" s="83">
        <f t="shared" si="30"/>
        <v>3.0000000000000004</v>
      </c>
      <c r="H1963" s="54" t="s">
        <v>10</v>
      </c>
      <c r="I1963" s="54" t="s">
        <v>10</v>
      </c>
      <c r="J1963" s="54" t="s">
        <v>10</v>
      </c>
      <c r="K1963" s="99"/>
    </row>
    <row r="1964" spans="1:11">
      <c r="A1964" s="189"/>
      <c r="B1964" s="191"/>
      <c r="C1964" s="101" t="s">
        <v>55</v>
      </c>
      <c r="D1964" s="51">
        <v>40.485086970632253</v>
      </c>
      <c r="E1964" s="52">
        <v>40.485086970632253</v>
      </c>
      <c r="F1964" s="52">
        <v>126.73033375290443</v>
      </c>
      <c r="G1964" s="83">
        <f t="shared" si="30"/>
        <v>3.1302966903549989</v>
      </c>
      <c r="H1964" s="54" t="s">
        <v>10</v>
      </c>
      <c r="I1964" s="54" t="s">
        <v>10</v>
      </c>
      <c r="J1964" s="54" t="s">
        <v>10</v>
      </c>
      <c r="K1964" s="99"/>
    </row>
    <row r="1965" spans="1:11">
      <c r="A1965" s="189"/>
      <c r="B1965" s="192" t="s">
        <v>55</v>
      </c>
      <c r="C1965" s="101" t="s">
        <v>70</v>
      </c>
      <c r="D1965" s="51">
        <v>9.2423431353508345</v>
      </c>
      <c r="E1965" s="52">
        <v>9.2423431353508345</v>
      </c>
      <c r="F1965" s="54" t="s">
        <v>10</v>
      </c>
      <c r="G1965" s="83"/>
      <c r="H1965" s="54" t="s">
        <v>10</v>
      </c>
      <c r="I1965" s="54" t="s">
        <v>10</v>
      </c>
      <c r="J1965" s="54" t="s">
        <v>10</v>
      </c>
      <c r="K1965" s="99"/>
    </row>
    <row r="1966" spans="1:11">
      <c r="A1966" s="189"/>
      <c r="B1966" s="191"/>
      <c r="C1966" s="101" t="s">
        <v>79</v>
      </c>
      <c r="D1966" s="51">
        <v>28.33038079668146</v>
      </c>
      <c r="E1966" s="52">
        <v>28.33038079668146</v>
      </c>
      <c r="F1966" s="52">
        <v>74.954093193505813</v>
      </c>
      <c r="G1966" s="83">
        <f t="shared" si="30"/>
        <v>2.6457142857142859</v>
      </c>
      <c r="H1966" s="54" t="s">
        <v>10</v>
      </c>
      <c r="I1966" s="54" t="s">
        <v>10</v>
      </c>
      <c r="J1966" s="54" t="s">
        <v>10</v>
      </c>
      <c r="K1966" s="99"/>
    </row>
    <row r="1967" spans="1:11" ht="24">
      <c r="A1967" s="189"/>
      <c r="B1967" s="191"/>
      <c r="C1967" s="101" t="s">
        <v>80</v>
      </c>
      <c r="D1967" s="51">
        <v>38.462415904167401</v>
      </c>
      <c r="E1967" s="52">
        <v>38.462415904167401</v>
      </c>
      <c r="F1967" s="52">
        <v>513.94103846000996</v>
      </c>
      <c r="G1967" s="83">
        <f t="shared" si="30"/>
        <v>13.362162162162166</v>
      </c>
      <c r="H1967" s="54" t="s">
        <v>10</v>
      </c>
      <c r="I1967" s="54" t="s">
        <v>10</v>
      </c>
      <c r="J1967" s="54" t="s">
        <v>10</v>
      </c>
      <c r="K1967" s="99"/>
    </row>
    <row r="1968" spans="1:11">
      <c r="A1968" s="189"/>
      <c r="B1968" s="191"/>
      <c r="C1968" s="101" t="s">
        <v>81</v>
      </c>
      <c r="D1968" s="51">
        <v>13.508913240747077</v>
      </c>
      <c r="E1968" s="52">
        <v>13.508913240747077</v>
      </c>
      <c r="F1968" s="52">
        <v>311.24536106681262</v>
      </c>
      <c r="G1968" s="83">
        <f t="shared" si="30"/>
        <v>23.039999999999996</v>
      </c>
      <c r="H1968" s="54" t="s">
        <v>10</v>
      </c>
      <c r="I1968" s="54" t="s">
        <v>10</v>
      </c>
      <c r="J1968" s="54" t="s">
        <v>10</v>
      </c>
      <c r="K1968" s="99"/>
    </row>
    <row r="1969" spans="1:11">
      <c r="A1969" s="189"/>
      <c r="B1969" s="191"/>
      <c r="C1969" s="101" t="s">
        <v>92</v>
      </c>
      <c r="D1969" s="51">
        <v>74.199969423051925</v>
      </c>
      <c r="E1969" s="52">
        <v>74.199969423051925</v>
      </c>
      <c r="F1969" s="52">
        <v>110.2168979123181</v>
      </c>
      <c r="G1969" s="83">
        <f t="shared" si="30"/>
        <v>1.4854035489410415</v>
      </c>
      <c r="H1969" s="54" t="s">
        <v>10</v>
      </c>
      <c r="I1969" s="54" t="s">
        <v>10</v>
      </c>
      <c r="J1969" s="54" t="s">
        <v>10</v>
      </c>
      <c r="K1969" s="99"/>
    </row>
    <row r="1970" spans="1:11">
      <c r="A1970" s="189"/>
      <c r="B1970" s="191"/>
      <c r="C1970" s="101" t="s">
        <v>102</v>
      </c>
      <c r="D1970" s="51">
        <v>26.458032005758003</v>
      </c>
      <c r="E1970" s="52">
        <v>26.458032005758003</v>
      </c>
      <c r="F1970" s="54" t="s">
        <v>10</v>
      </c>
      <c r="G1970" s="83"/>
      <c r="H1970" s="54" t="s">
        <v>10</v>
      </c>
      <c r="I1970" s="54" t="s">
        <v>10</v>
      </c>
      <c r="J1970" s="54" t="s">
        <v>10</v>
      </c>
      <c r="K1970" s="99"/>
    </row>
    <row r="1971" spans="1:11">
      <c r="A1971" s="189"/>
      <c r="B1971" s="191"/>
      <c r="C1971" s="101" t="s">
        <v>113</v>
      </c>
      <c r="D1971" s="51">
        <v>26.375364205038277</v>
      </c>
      <c r="E1971" s="52">
        <v>26.375364205038277</v>
      </c>
      <c r="F1971" s="52">
        <v>84.401165456122499</v>
      </c>
      <c r="G1971" s="83">
        <f t="shared" si="30"/>
        <v>3.2000000000000006</v>
      </c>
      <c r="H1971" s="54" t="s">
        <v>10</v>
      </c>
      <c r="I1971" s="54" t="s">
        <v>10</v>
      </c>
      <c r="J1971" s="54" t="s">
        <v>10</v>
      </c>
      <c r="K1971" s="99"/>
    </row>
    <row r="1972" spans="1:11" ht="24">
      <c r="A1972" s="189"/>
      <c r="B1972" s="191"/>
      <c r="C1972" s="101" t="s">
        <v>120</v>
      </c>
      <c r="D1972" s="51">
        <v>14.109722765593975</v>
      </c>
      <c r="E1972" s="52">
        <v>14.109722765593975</v>
      </c>
      <c r="F1972" s="52">
        <v>42.32916829678193</v>
      </c>
      <c r="G1972" s="83">
        <f t="shared" si="30"/>
        <v>3.0000000000000004</v>
      </c>
      <c r="H1972" s="54" t="s">
        <v>10</v>
      </c>
      <c r="I1972" s="54" t="s">
        <v>10</v>
      </c>
      <c r="J1972" s="54" t="s">
        <v>10</v>
      </c>
      <c r="K1972" s="99"/>
    </row>
    <row r="1973" spans="1:11">
      <c r="A1973" s="189"/>
      <c r="B1973" s="191"/>
      <c r="C1973" s="101" t="s">
        <v>55</v>
      </c>
      <c r="D1973" s="51">
        <v>230.68714147638894</v>
      </c>
      <c r="E1973" s="52">
        <v>230.68714147638894</v>
      </c>
      <c r="F1973" s="52">
        <v>1137.0877243855512</v>
      </c>
      <c r="G1973" s="83">
        <f t="shared" si="30"/>
        <v>4.9291335317097991</v>
      </c>
      <c r="H1973" s="54" t="s">
        <v>10</v>
      </c>
      <c r="I1973" s="54" t="s">
        <v>10</v>
      </c>
      <c r="J1973" s="54" t="s">
        <v>10</v>
      </c>
      <c r="K1973" s="99"/>
    </row>
    <row r="1974" spans="1:11">
      <c r="A1974" s="193" t="s">
        <v>162</v>
      </c>
      <c r="B1974" s="192" t="s">
        <v>44</v>
      </c>
      <c r="C1974" s="101" t="s">
        <v>54</v>
      </c>
      <c r="D1974" s="51">
        <v>66.905682471382477</v>
      </c>
      <c r="E1974" s="54" t="s">
        <v>10</v>
      </c>
      <c r="F1974" s="54" t="s">
        <v>10</v>
      </c>
      <c r="G1974" s="83"/>
      <c r="H1974" s="54" t="s">
        <v>10</v>
      </c>
      <c r="I1974" s="54" t="s">
        <v>10</v>
      </c>
      <c r="J1974" s="54" t="s">
        <v>10</v>
      </c>
      <c r="K1974" s="99"/>
    </row>
    <row r="1975" spans="1:11">
      <c r="A1975" s="189"/>
      <c r="B1975" s="191"/>
      <c r="C1975" s="101" t="s">
        <v>55</v>
      </c>
      <c r="D1975" s="51">
        <v>66.905682471382477</v>
      </c>
      <c r="E1975" s="54" t="s">
        <v>10</v>
      </c>
      <c r="F1975" s="54" t="s">
        <v>10</v>
      </c>
      <c r="G1975" s="83"/>
      <c r="H1975" s="54" t="s">
        <v>10</v>
      </c>
      <c r="I1975" s="54" t="s">
        <v>10</v>
      </c>
      <c r="J1975" s="54" t="s">
        <v>10</v>
      </c>
      <c r="K1975" s="99"/>
    </row>
    <row r="1976" spans="1:11">
      <c r="A1976" s="189"/>
      <c r="B1976" s="192" t="s">
        <v>55</v>
      </c>
      <c r="C1976" s="101" t="s">
        <v>54</v>
      </c>
      <c r="D1976" s="51">
        <v>66.905682471382477</v>
      </c>
      <c r="E1976" s="54" t="s">
        <v>10</v>
      </c>
      <c r="F1976" s="54" t="s">
        <v>10</v>
      </c>
      <c r="G1976" s="83"/>
      <c r="H1976" s="54" t="s">
        <v>10</v>
      </c>
      <c r="I1976" s="54" t="s">
        <v>10</v>
      </c>
      <c r="J1976" s="54" t="s">
        <v>10</v>
      </c>
      <c r="K1976" s="99"/>
    </row>
    <row r="1977" spans="1:11">
      <c r="A1977" s="189"/>
      <c r="B1977" s="191"/>
      <c r="C1977" s="101" t="s">
        <v>55</v>
      </c>
      <c r="D1977" s="51">
        <v>66.905682471382477</v>
      </c>
      <c r="E1977" s="54" t="s">
        <v>10</v>
      </c>
      <c r="F1977" s="54" t="s">
        <v>10</v>
      </c>
      <c r="G1977" s="83"/>
      <c r="H1977" s="54" t="s">
        <v>10</v>
      </c>
      <c r="I1977" s="54" t="s">
        <v>10</v>
      </c>
      <c r="J1977" s="54" t="s">
        <v>10</v>
      </c>
      <c r="K1977" s="99"/>
    </row>
    <row r="1978" spans="1:11" ht="24.75" thickBot="1">
      <c r="A1978" s="196" t="s">
        <v>149</v>
      </c>
      <c r="B1978" s="192" t="s">
        <v>36</v>
      </c>
      <c r="C1978" s="101" t="s">
        <v>56</v>
      </c>
      <c r="D1978" s="51">
        <v>3.8799504950495054</v>
      </c>
      <c r="E1978" s="52">
        <v>2.1782178217821784</v>
      </c>
      <c r="F1978" s="54" t="s">
        <v>10</v>
      </c>
      <c r="G1978" s="83"/>
      <c r="H1978" s="54" t="s">
        <v>10</v>
      </c>
      <c r="I1978" s="54" t="s">
        <v>10</v>
      </c>
      <c r="J1978" s="54" t="s">
        <v>10</v>
      </c>
      <c r="K1978" s="99"/>
    </row>
    <row r="1979" spans="1:11" ht="24">
      <c r="A1979" s="189"/>
      <c r="B1979" s="191"/>
      <c r="C1979" s="101" t="s">
        <v>58</v>
      </c>
      <c r="D1979" s="51">
        <v>16.5</v>
      </c>
      <c r="E1979" s="52">
        <v>2</v>
      </c>
      <c r="F1979" s="54" t="s">
        <v>10</v>
      </c>
      <c r="G1979" s="83"/>
      <c r="H1979" s="54" t="s">
        <v>10</v>
      </c>
      <c r="I1979" s="54" t="s">
        <v>10</v>
      </c>
      <c r="J1979" s="54" t="s">
        <v>10</v>
      </c>
      <c r="K1979" s="99"/>
    </row>
    <row r="1980" spans="1:11">
      <c r="A1980" s="189"/>
      <c r="B1980" s="191"/>
      <c r="C1980" s="101" t="s">
        <v>59</v>
      </c>
      <c r="D1980" s="51">
        <v>5.4222222222222225</v>
      </c>
      <c r="E1980" s="52">
        <v>4.0666666666666664</v>
      </c>
      <c r="F1980" s="54" t="s">
        <v>10</v>
      </c>
      <c r="G1980" s="83"/>
      <c r="H1980" s="54" t="s">
        <v>10</v>
      </c>
      <c r="I1980" s="54" t="s">
        <v>10</v>
      </c>
      <c r="J1980" s="54" t="s">
        <v>10</v>
      </c>
      <c r="K1980" s="99"/>
    </row>
    <row r="1981" spans="1:11">
      <c r="A1981" s="189"/>
      <c r="B1981" s="191"/>
      <c r="C1981" s="101" t="s">
        <v>60</v>
      </c>
      <c r="D1981" s="51">
        <v>140.85365853658539</v>
      </c>
      <c r="E1981" s="54" t="s">
        <v>10</v>
      </c>
      <c r="F1981" s="54" t="s">
        <v>10</v>
      </c>
      <c r="G1981" s="83"/>
      <c r="H1981" s="54" t="s">
        <v>10</v>
      </c>
      <c r="I1981" s="54" t="s">
        <v>10</v>
      </c>
      <c r="J1981" s="54" t="s">
        <v>10</v>
      </c>
      <c r="K1981" s="99"/>
    </row>
    <row r="1982" spans="1:11">
      <c r="A1982" s="189"/>
      <c r="B1982" s="191"/>
      <c r="C1982" s="101" t="s">
        <v>61</v>
      </c>
      <c r="D1982" s="51">
        <v>12</v>
      </c>
      <c r="E1982" s="52">
        <v>6</v>
      </c>
      <c r="F1982" s="54" t="s">
        <v>10</v>
      </c>
      <c r="G1982" s="83"/>
      <c r="H1982" s="54" t="s">
        <v>10</v>
      </c>
      <c r="I1982" s="54" t="s">
        <v>10</v>
      </c>
      <c r="J1982" s="54" t="s">
        <v>10</v>
      </c>
      <c r="K1982" s="99"/>
    </row>
    <row r="1983" spans="1:11">
      <c r="A1983" s="189"/>
      <c r="B1983" s="191"/>
      <c r="C1983" s="101" t="s">
        <v>55</v>
      </c>
      <c r="D1983" s="51">
        <v>178.65583125385712</v>
      </c>
      <c r="E1983" s="52">
        <v>14.244884488448845</v>
      </c>
      <c r="F1983" s="54" t="s">
        <v>10</v>
      </c>
      <c r="G1983" s="83"/>
      <c r="H1983" s="54" t="s">
        <v>10</v>
      </c>
      <c r="I1983" s="54" t="s">
        <v>10</v>
      </c>
      <c r="J1983" s="54" t="s">
        <v>10</v>
      </c>
      <c r="K1983" s="99"/>
    </row>
    <row r="1984" spans="1:11">
      <c r="A1984" s="189"/>
      <c r="B1984" s="192" t="s">
        <v>37</v>
      </c>
      <c r="C1984" s="101" t="s">
        <v>66</v>
      </c>
      <c r="D1984" s="51">
        <v>1.2307692307692308</v>
      </c>
      <c r="E1984" s="54" t="s">
        <v>10</v>
      </c>
      <c r="F1984" s="54" t="s">
        <v>10</v>
      </c>
      <c r="G1984" s="83"/>
      <c r="H1984" s="54" t="s">
        <v>10</v>
      </c>
      <c r="I1984" s="54" t="s">
        <v>10</v>
      </c>
      <c r="J1984" s="54" t="s">
        <v>10</v>
      </c>
      <c r="K1984" s="99"/>
    </row>
    <row r="1985" spans="1:11">
      <c r="A1985" s="189"/>
      <c r="B1985" s="191"/>
      <c r="C1985" s="101" t="s">
        <v>68</v>
      </c>
      <c r="D1985" s="51">
        <v>1.5</v>
      </c>
      <c r="E1985" s="52">
        <v>0.5</v>
      </c>
      <c r="F1985" s="54" t="s">
        <v>10</v>
      </c>
      <c r="G1985" s="83"/>
      <c r="H1985" s="54" t="s">
        <v>10</v>
      </c>
      <c r="I1985" s="54" t="s">
        <v>10</v>
      </c>
      <c r="J1985" s="54" t="s">
        <v>10</v>
      </c>
      <c r="K1985" s="99"/>
    </row>
    <row r="1986" spans="1:11">
      <c r="A1986" s="189"/>
      <c r="B1986" s="191"/>
      <c r="C1986" s="101" t="s">
        <v>55</v>
      </c>
      <c r="D1986" s="51">
        <v>2.7307692307692308</v>
      </c>
      <c r="E1986" s="52">
        <v>0.5</v>
      </c>
      <c r="F1986" s="54" t="s">
        <v>10</v>
      </c>
      <c r="G1986" s="83"/>
      <c r="H1986" s="54" t="s">
        <v>10</v>
      </c>
      <c r="I1986" s="54" t="s">
        <v>10</v>
      </c>
      <c r="J1986" s="54" t="s">
        <v>10</v>
      </c>
      <c r="K1986" s="99"/>
    </row>
    <row r="1987" spans="1:11">
      <c r="A1987" s="189"/>
      <c r="B1987" s="192" t="s">
        <v>38</v>
      </c>
      <c r="C1987" s="101" t="s">
        <v>73</v>
      </c>
      <c r="D1987" s="51">
        <v>6</v>
      </c>
      <c r="E1987" s="52">
        <v>3</v>
      </c>
      <c r="F1987" s="54" t="s">
        <v>10</v>
      </c>
      <c r="G1987" s="83"/>
      <c r="H1987" s="54" t="s">
        <v>10</v>
      </c>
      <c r="I1987" s="54" t="s">
        <v>10</v>
      </c>
      <c r="J1987" s="54" t="s">
        <v>10</v>
      </c>
      <c r="K1987" s="99"/>
    </row>
    <row r="1988" spans="1:11">
      <c r="A1988" s="189"/>
      <c r="B1988" s="191"/>
      <c r="C1988" s="101" t="s">
        <v>74</v>
      </c>
      <c r="D1988" s="51">
        <v>1.0714285714285714</v>
      </c>
      <c r="E1988" s="52">
        <v>1.0714285714285714</v>
      </c>
      <c r="F1988" s="54" t="s">
        <v>10</v>
      </c>
      <c r="G1988" s="83"/>
      <c r="H1988" s="54" t="s">
        <v>10</v>
      </c>
      <c r="I1988" s="54" t="s">
        <v>10</v>
      </c>
      <c r="J1988" s="54" t="s">
        <v>10</v>
      </c>
      <c r="K1988" s="99"/>
    </row>
    <row r="1989" spans="1:11">
      <c r="A1989" s="189"/>
      <c r="B1989" s="191"/>
      <c r="C1989" s="101" t="s">
        <v>77</v>
      </c>
      <c r="D1989" s="51">
        <v>0.25</v>
      </c>
      <c r="E1989" s="54" t="s">
        <v>10</v>
      </c>
      <c r="F1989" s="54" t="s">
        <v>10</v>
      </c>
      <c r="G1989" s="83"/>
      <c r="H1989" s="54" t="s">
        <v>10</v>
      </c>
      <c r="I1989" s="54" t="s">
        <v>10</v>
      </c>
      <c r="J1989" s="54" t="s">
        <v>10</v>
      </c>
      <c r="K1989" s="99"/>
    </row>
    <row r="1990" spans="1:11">
      <c r="A1990" s="189"/>
      <c r="B1990" s="191"/>
      <c r="C1990" s="101" t="s">
        <v>78</v>
      </c>
      <c r="D1990" s="51">
        <v>3</v>
      </c>
      <c r="E1990" s="52">
        <v>3</v>
      </c>
      <c r="F1990" s="54" t="s">
        <v>10</v>
      </c>
      <c r="G1990" s="83"/>
      <c r="H1990" s="54" t="s">
        <v>10</v>
      </c>
      <c r="I1990" s="54" t="s">
        <v>10</v>
      </c>
      <c r="J1990" s="54" t="s">
        <v>10</v>
      </c>
      <c r="K1990" s="99"/>
    </row>
    <row r="1991" spans="1:11">
      <c r="A1991" s="189"/>
      <c r="B1991" s="191"/>
      <c r="C1991" s="101" t="s">
        <v>55</v>
      </c>
      <c r="D1991" s="51">
        <v>10.321428571428573</v>
      </c>
      <c r="E1991" s="52">
        <v>7.0714285714285712</v>
      </c>
      <c r="F1991" s="54" t="s">
        <v>10</v>
      </c>
      <c r="G1991" s="83"/>
      <c r="H1991" s="54" t="s">
        <v>10</v>
      </c>
      <c r="I1991" s="54" t="s">
        <v>10</v>
      </c>
      <c r="J1991" s="54" t="s">
        <v>10</v>
      </c>
      <c r="K1991" s="99"/>
    </row>
    <row r="1992" spans="1:11" ht="24">
      <c r="A1992" s="189"/>
      <c r="B1992" s="192" t="s">
        <v>39</v>
      </c>
      <c r="C1992" s="101" t="s">
        <v>80</v>
      </c>
      <c r="D1992" s="51">
        <v>25.083333333333336</v>
      </c>
      <c r="E1992" s="52">
        <v>2.3333333333333335</v>
      </c>
      <c r="F1992" s="54" t="s">
        <v>10</v>
      </c>
      <c r="G1992" s="83"/>
      <c r="H1992" s="54" t="s">
        <v>10</v>
      </c>
      <c r="I1992" s="54" t="s">
        <v>10</v>
      </c>
      <c r="J1992" s="54" t="s">
        <v>10</v>
      </c>
      <c r="K1992" s="99"/>
    </row>
    <row r="1993" spans="1:11">
      <c r="A1993" s="189"/>
      <c r="B1993" s="191"/>
      <c r="C1993" s="101" t="s">
        <v>81</v>
      </c>
      <c r="D1993" s="51">
        <v>135.47</v>
      </c>
      <c r="E1993" s="52">
        <v>49.600000000000009</v>
      </c>
      <c r="F1993" s="54" t="s">
        <v>10</v>
      </c>
      <c r="G1993" s="83"/>
      <c r="H1993" s="54" t="s">
        <v>10</v>
      </c>
      <c r="I1993" s="54" t="s">
        <v>10</v>
      </c>
      <c r="J1993" s="54" t="s">
        <v>10</v>
      </c>
      <c r="K1993" s="99"/>
    </row>
    <row r="1994" spans="1:11">
      <c r="A1994" s="189"/>
      <c r="B1994" s="191"/>
      <c r="C1994" s="101" t="s">
        <v>82</v>
      </c>
      <c r="D1994" s="51">
        <v>0.12</v>
      </c>
      <c r="E1994" s="52">
        <v>0.06</v>
      </c>
      <c r="F1994" s="54" t="s">
        <v>10</v>
      </c>
      <c r="G1994" s="83"/>
      <c r="H1994" s="54" t="s">
        <v>10</v>
      </c>
      <c r="I1994" s="54" t="s">
        <v>10</v>
      </c>
      <c r="J1994" s="54" t="s">
        <v>10</v>
      </c>
      <c r="K1994" s="99"/>
    </row>
    <row r="1995" spans="1:11" ht="24">
      <c r="A1995" s="189"/>
      <c r="B1995" s="191"/>
      <c r="C1995" s="101" t="s">
        <v>84</v>
      </c>
      <c r="D1995" s="51">
        <v>88</v>
      </c>
      <c r="E1995" s="52">
        <v>8</v>
      </c>
      <c r="F1995" s="54" t="s">
        <v>10</v>
      </c>
      <c r="G1995" s="83"/>
      <c r="H1995" s="54" t="s">
        <v>10</v>
      </c>
      <c r="I1995" s="54" t="s">
        <v>10</v>
      </c>
      <c r="J1995" s="54" t="s">
        <v>10</v>
      </c>
      <c r="K1995" s="99"/>
    </row>
    <row r="1996" spans="1:11">
      <c r="A1996" s="189"/>
      <c r="B1996" s="191"/>
      <c r="C1996" s="101" t="s">
        <v>85</v>
      </c>
      <c r="D1996" s="51">
        <v>55.25</v>
      </c>
      <c r="E1996" s="52">
        <v>39</v>
      </c>
      <c r="F1996" s="54" t="s">
        <v>10</v>
      </c>
      <c r="G1996" s="83"/>
      <c r="H1996" s="54" t="s">
        <v>10</v>
      </c>
      <c r="I1996" s="54" t="s">
        <v>10</v>
      </c>
      <c r="J1996" s="54" t="s">
        <v>10</v>
      </c>
      <c r="K1996" s="99"/>
    </row>
    <row r="1997" spans="1:11">
      <c r="A1997" s="189"/>
      <c r="B1997" s="191"/>
      <c r="C1997" s="101" t="s">
        <v>55</v>
      </c>
      <c r="D1997" s="51">
        <v>303.92333333333335</v>
      </c>
      <c r="E1997" s="52">
        <v>98.993333333333339</v>
      </c>
      <c r="F1997" s="54" t="s">
        <v>10</v>
      </c>
      <c r="G1997" s="83"/>
      <c r="H1997" s="54" t="s">
        <v>10</v>
      </c>
      <c r="I1997" s="54" t="s">
        <v>10</v>
      </c>
      <c r="J1997" s="54" t="s">
        <v>10</v>
      </c>
      <c r="K1997" s="99"/>
    </row>
    <row r="1998" spans="1:11">
      <c r="A1998" s="189"/>
      <c r="B1998" s="192" t="s">
        <v>40</v>
      </c>
      <c r="C1998" s="101" t="s">
        <v>86</v>
      </c>
      <c r="D1998" s="51">
        <v>0.40104166666666669</v>
      </c>
      <c r="E1998" s="52">
        <v>0.40104166666666669</v>
      </c>
      <c r="F1998" s="54" t="s">
        <v>10</v>
      </c>
      <c r="G1998" s="83"/>
      <c r="H1998" s="54" t="s">
        <v>10</v>
      </c>
      <c r="I1998" s="54" t="s">
        <v>10</v>
      </c>
      <c r="J1998" s="54" t="s">
        <v>10</v>
      </c>
      <c r="K1998" s="99"/>
    </row>
    <row r="1999" spans="1:11">
      <c r="A1999" s="189"/>
      <c r="B1999" s="191"/>
      <c r="C1999" s="101" t="s">
        <v>55</v>
      </c>
      <c r="D1999" s="51">
        <v>0.40104166666666669</v>
      </c>
      <c r="E1999" s="52">
        <v>0.40104166666666669</v>
      </c>
      <c r="F1999" s="54" t="s">
        <v>10</v>
      </c>
      <c r="G1999" s="83"/>
      <c r="H1999" s="54" t="s">
        <v>10</v>
      </c>
      <c r="I1999" s="54" t="s">
        <v>10</v>
      </c>
      <c r="J1999" s="54" t="s">
        <v>10</v>
      </c>
      <c r="K1999" s="99"/>
    </row>
    <row r="2000" spans="1:11">
      <c r="A2000" s="189"/>
      <c r="B2000" s="192" t="s">
        <v>41</v>
      </c>
      <c r="C2000" s="101" t="s">
        <v>91</v>
      </c>
      <c r="D2000" s="51">
        <v>2.2857142857142856</v>
      </c>
      <c r="E2000" s="52">
        <v>1.1428571428571428</v>
      </c>
      <c r="F2000" s="54" t="s">
        <v>10</v>
      </c>
      <c r="G2000" s="83"/>
      <c r="H2000" s="54" t="s">
        <v>10</v>
      </c>
      <c r="I2000" s="54" t="s">
        <v>10</v>
      </c>
      <c r="J2000" s="54" t="s">
        <v>10</v>
      </c>
      <c r="K2000" s="99"/>
    </row>
    <row r="2001" spans="1:11">
      <c r="A2001" s="189"/>
      <c r="B2001" s="191"/>
      <c r="C2001" s="101" t="s">
        <v>94</v>
      </c>
      <c r="D2001" s="51">
        <v>4</v>
      </c>
      <c r="E2001" s="52">
        <v>2</v>
      </c>
      <c r="F2001" s="54" t="s">
        <v>10</v>
      </c>
      <c r="G2001" s="83"/>
      <c r="H2001" s="54" t="s">
        <v>10</v>
      </c>
      <c r="I2001" s="54" t="s">
        <v>10</v>
      </c>
      <c r="J2001" s="54" t="s">
        <v>10</v>
      </c>
      <c r="K2001" s="99"/>
    </row>
    <row r="2002" spans="1:11">
      <c r="A2002" s="189"/>
      <c r="B2002" s="191"/>
      <c r="C2002" s="101" t="s">
        <v>55</v>
      </c>
      <c r="D2002" s="51">
        <v>6.2857142857142856</v>
      </c>
      <c r="E2002" s="52">
        <v>3.1428571428571428</v>
      </c>
      <c r="F2002" s="54" t="s">
        <v>10</v>
      </c>
      <c r="G2002" s="83"/>
      <c r="H2002" s="54" t="s">
        <v>10</v>
      </c>
      <c r="I2002" s="54" t="s">
        <v>10</v>
      </c>
      <c r="J2002" s="54" t="s">
        <v>10</v>
      </c>
      <c r="K2002" s="99"/>
    </row>
    <row r="2003" spans="1:11">
      <c r="A2003" s="189"/>
      <c r="B2003" s="192" t="s">
        <v>42</v>
      </c>
      <c r="C2003" s="101" t="s">
        <v>97</v>
      </c>
      <c r="D2003" s="51">
        <v>6</v>
      </c>
      <c r="E2003" s="52">
        <v>6</v>
      </c>
      <c r="F2003" s="54" t="s">
        <v>10</v>
      </c>
      <c r="G2003" s="83"/>
      <c r="H2003" s="54" t="s">
        <v>10</v>
      </c>
      <c r="I2003" s="54" t="s">
        <v>10</v>
      </c>
      <c r="J2003" s="54" t="s">
        <v>10</v>
      </c>
      <c r="K2003" s="99"/>
    </row>
    <row r="2004" spans="1:11" ht="24">
      <c r="A2004" s="189"/>
      <c r="B2004" s="191"/>
      <c r="C2004" s="101" t="s">
        <v>100</v>
      </c>
      <c r="D2004" s="51">
        <v>2</v>
      </c>
      <c r="E2004" s="52">
        <v>2</v>
      </c>
      <c r="F2004" s="54" t="s">
        <v>10</v>
      </c>
      <c r="G2004" s="83"/>
      <c r="H2004" s="54" t="s">
        <v>10</v>
      </c>
      <c r="I2004" s="54" t="s">
        <v>10</v>
      </c>
      <c r="J2004" s="54" t="s">
        <v>10</v>
      </c>
      <c r="K2004" s="99"/>
    </row>
    <row r="2005" spans="1:11">
      <c r="A2005" s="189"/>
      <c r="B2005" s="191"/>
      <c r="C2005" s="101" t="s">
        <v>55</v>
      </c>
      <c r="D2005" s="51">
        <v>8</v>
      </c>
      <c r="E2005" s="52">
        <v>8</v>
      </c>
      <c r="F2005" s="54" t="s">
        <v>10</v>
      </c>
      <c r="G2005" s="83"/>
      <c r="H2005" s="54" t="s">
        <v>10</v>
      </c>
      <c r="I2005" s="54" t="s">
        <v>10</v>
      </c>
      <c r="J2005" s="54" t="s">
        <v>10</v>
      </c>
      <c r="K2005" s="99"/>
    </row>
    <row r="2006" spans="1:11">
      <c r="A2006" s="189"/>
      <c r="B2006" s="192" t="s">
        <v>43</v>
      </c>
      <c r="C2006" s="101" t="s">
        <v>109</v>
      </c>
      <c r="D2006" s="51">
        <v>9</v>
      </c>
      <c r="E2006" s="52">
        <v>6</v>
      </c>
      <c r="F2006" s="54" t="s">
        <v>10</v>
      </c>
      <c r="G2006" s="83"/>
      <c r="H2006" s="54" t="s">
        <v>10</v>
      </c>
      <c r="I2006" s="54" t="s">
        <v>10</v>
      </c>
      <c r="J2006" s="54" t="s">
        <v>10</v>
      </c>
      <c r="K2006" s="99"/>
    </row>
    <row r="2007" spans="1:11">
      <c r="A2007" s="189"/>
      <c r="B2007" s="191"/>
      <c r="C2007" s="101" t="s">
        <v>55</v>
      </c>
      <c r="D2007" s="51">
        <v>9</v>
      </c>
      <c r="E2007" s="52">
        <v>6</v>
      </c>
      <c r="F2007" s="54" t="s">
        <v>10</v>
      </c>
      <c r="G2007" s="83"/>
      <c r="H2007" s="54" t="s">
        <v>10</v>
      </c>
      <c r="I2007" s="54" t="s">
        <v>10</v>
      </c>
      <c r="J2007" s="54" t="s">
        <v>10</v>
      </c>
      <c r="K2007" s="99"/>
    </row>
    <row r="2008" spans="1:11">
      <c r="A2008" s="189"/>
      <c r="B2008" s="192" t="s">
        <v>44</v>
      </c>
      <c r="C2008" s="101" t="s">
        <v>113</v>
      </c>
      <c r="D2008" s="51">
        <v>0.5</v>
      </c>
      <c r="E2008" s="52">
        <v>0.5</v>
      </c>
      <c r="F2008" s="54" t="s">
        <v>10</v>
      </c>
      <c r="G2008" s="83"/>
      <c r="H2008" s="54" t="s">
        <v>10</v>
      </c>
      <c r="I2008" s="54" t="s">
        <v>10</v>
      </c>
      <c r="J2008" s="54" t="s">
        <v>10</v>
      </c>
      <c r="K2008" s="99"/>
    </row>
    <row r="2009" spans="1:11">
      <c r="A2009" s="189"/>
      <c r="B2009" s="191"/>
      <c r="C2009" s="101" t="s">
        <v>117</v>
      </c>
      <c r="D2009" s="51">
        <v>0.26960784313725489</v>
      </c>
      <c r="E2009" s="52">
        <v>0.26960784313725489</v>
      </c>
      <c r="F2009" s="54" t="s">
        <v>10</v>
      </c>
      <c r="G2009" s="83"/>
      <c r="H2009" s="54" t="s">
        <v>10</v>
      </c>
      <c r="I2009" s="54" t="s">
        <v>10</v>
      </c>
      <c r="J2009" s="54" t="s">
        <v>10</v>
      </c>
      <c r="K2009" s="99"/>
    </row>
    <row r="2010" spans="1:11">
      <c r="A2010" s="189"/>
      <c r="B2010" s="191"/>
      <c r="C2010" s="101" t="s">
        <v>55</v>
      </c>
      <c r="D2010" s="51">
        <v>0.76960784313725483</v>
      </c>
      <c r="E2010" s="52">
        <v>0.76960784313725483</v>
      </c>
      <c r="F2010" s="54" t="s">
        <v>10</v>
      </c>
      <c r="G2010" s="83"/>
      <c r="H2010" s="54" t="s">
        <v>10</v>
      </c>
      <c r="I2010" s="54" t="s">
        <v>10</v>
      </c>
      <c r="J2010" s="54" t="s">
        <v>10</v>
      </c>
      <c r="K2010" s="99"/>
    </row>
    <row r="2011" spans="1:11">
      <c r="A2011" s="189"/>
      <c r="B2011" s="192" t="s">
        <v>45</v>
      </c>
      <c r="C2011" s="101" t="s">
        <v>122</v>
      </c>
      <c r="D2011" s="51">
        <v>11.85</v>
      </c>
      <c r="E2011" s="52">
        <v>10.85</v>
      </c>
      <c r="F2011" s="54" t="s">
        <v>10</v>
      </c>
      <c r="G2011" s="83"/>
      <c r="H2011" s="54" t="s">
        <v>10</v>
      </c>
      <c r="I2011" s="54" t="s">
        <v>10</v>
      </c>
      <c r="J2011" s="54" t="s">
        <v>10</v>
      </c>
      <c r="K2011" s="99"/>
    </row>
    <row r="2012" spans="1:11">
      <c r="A2012" s="189"/>
      <c r="B2012" s="191"/>
      <c r="C2012" s="101" t="s">
        <v>55</v>
      </c>
      <c r="D2012" s="51">
        <v>11.85</v>
      </c>
      <c r="E2012" s="52">
        <v>10.85</v>
      </c>
      <c r="F2012" s="54" t="s">
        <v>10</v>
      </c>
      <c r="G2012" s="83"/>
      <c r="H2012" s="54" t="s">
        <v>10</v>
      </c>
      <c r="I2012" s="54" t="s">
        <v>10</v>
      </c>
      <c r="J2012" s="54" t="s">
        <v>10</v>
      </c>
      <c r="K2012" s="99"/>
    </row>
    <row r="2013" spans="1:11" ht="24.75" thickBot="1">
      <c r="A2013" s="189"/>
      <c r="B2013" s="194" t="s">
        <v>55</v>
      </c>
      <c r="C2013" s="101" t="s">
        <v>56</v>
      </c>
      <c r="D2013" s="51">
        <v>3.8799504950495054</v>
      </c>
      <c r="E2013" s="52">
        <v>2.1782178217821784</v>
      </c>
      <c r="F2013" s="54" t="s">
        <v>10</v>
      </c>
      <c r="G2013" s="83"/>
      <c r="H2013" s="54" t="s">
        <v>10</v>
      </c>
      <c r="I2013" s="54" t="s">
        <v>10</v>
      </c>
      <c r="J2013" s="54" t="s">
        <v>10</v>
      </c>
      <c r="K2013" s="99"/>
    </row>
    <row r="2014" spans="1:11" ht="24">
      <c r="A2014" s="189"/>
      <c r="B2014" s="191"/>
      <c r="C2014" s="101" t="s">
        <v>58</v>
      </c>
      <c r="D2014" s="51">
        <v>16.5</v>
      </c>
      <c r="E2014" s="52">
        <v>2</v>
      </c>
      <c r="F2014" s="54" t="s">
        <v>10</v>
      </c>
      <c r="G2014" s="83"/>
      <c r="H2014" s="54" t="s">
        <v>10</v>
      </c>
      <c r="I2014" s="54" t="s">
        <v>10</v>
      </c>
      <c r="J2014" s="54" t="s">
        <v>10</v>
      </c>
      <c r="K2014" s="99"/>
    </row>
    <row r="2015" spans="1:11">
      <c r="A2015" s="189"/>
      <c r="B2015" s="191"/>
      <c r="C2015" s="101" t="s">
        <v>59</v>
      </c>
      <c r="D2015" s="51">
        <v>5.4222222222222225</v>
      </c>
      <c r="E2015" s="52">
        <v>4.0666666666666664</v>
      </c>
      <c r="F2015" s="54" t="s">
        <v>10</v>
      </c>
      <c r="G2015" s="83"/>
      <c r="H2015" s="54" t="s">
        <v>10</v>
      </c>
      <c r="I2015" s="54" t="s">
        <v>10</v>
      </c>
      <c r="J2015" s="54" t="s">
        <v>10</v>
      </c>
      <c r="K2015" s="99"/>
    </row>
    <row r="2016" spans="1:11">
      <c r="A2016" s="189"/>
      <c r="B2016" s="191"/>
      <c r="C2016" s="101" t="s">
        <v>60</v>
      </c>
      <c r="D2016" s="51">
        <v>140.85365853658539</v>
      </c>
      <c r="E2016" s="54" t="s">
        <v>10</v>
      </c>
      <c r="F2016" s="54" t="s">
        <v>10</v>
      </c>
      <c r="G2016" s="83"/>
      <c r="H2016" s="54" t="s">
        <v>10</v>
      </c>
      <c r="I2016" s="54" t="s">
        <v>10</v>
      </c>
      <c r="J2016" s="54" t="s">
        <v>10</v>
      </c>
      <c r="K2016" s="99"/>
    </row>
    <row r="2017" spans="1:11">
      <c r="A2017" s="189"/>
      <c r="B2017" s="191"/>
      <c r="C2017" s="101" t="s">
        <v>61</v>
      </c>
      <c r="D2017" s="51">
        <v>12</v>
      </c>
      <c r="E2017" s="52">
        <v>6</v>
      </c>
      <c r="F2017" s="54" t="s">
        <v>10</v>
      </c>
      <c r="G2017" s="83"/>
      <c r="H2017" s="54" t="s">
        <v>10</v>
      </c>
      <c r="I2017" s="54" t="s">
        <v>10</v>
      </c>
      <c r="J2017" s="54" t="s">
        <v>10</v>
      </c>
      <c r="K2017" s="99"/>
    </row>
    <row r="2018" spans="1:11">
      <c r="A2018" s="189"/>
      <c r="B2018" s="191"/>
      <c r="C2018" s="101" t="s">
        <v>66</v>
      </c>
      <c r="D2018" s="51">
        <v>1.2307692307692308</v>
      </c>
      <c r="E2018" s="54" t="s">
        <v>10</v>
      </c>
      <c r="F2018" s="54" t="s">
        <v>10</v>
      </c>
      <c r="G2018" s="83"/>
      <c r="H2018" s="54" t="s">
        <v>10</v>
      </c>
      <c r="I2018" s="54" t="s">
        <v>10</v>
      </c>
      <c r="J2018" s="54" t="s">
        <v>10</v>
      </c>
      <c r="K2018" s="99"/>
    </row>
    <row r="2019" spans="1:11">
      <c r="A2019" s="189"/>
      <c r="B2019" s="191"/>
      <c r="C2019" s="101" t="s">
        <v>68</v>
      </c>
      <c r="D2019" s="51">
        <v>1.5</v>
      </c>
      <c r="E2019" s="52">
        <v>0.5</v>
      </c>
      <c r="F2019" s="54" t="s">
        <v>10</v>
      </c>
      <c r="G2019" s="83"/>
      <c r="H2019" s="54" t="s">
        <v>10</v>
      </c>
      <c r="I2019" s="54" t="s">
        <v>10</v>
      </c>
      <c r="J2019" s="54" t="s">
        <v>10</v>
      </c>
      <c r="K2019" s="99"/>
    </row>
    <row r="2020" spans="1:11">
      <c r="A2020" s="189"/>
      <c r="B2020" s="191"/>
      <c r="C2020" s="101" t="s">
        <v>73</v>
      </c>
      <c r="D2020" s="51">
        <v>6</v>
      </c>
      <c r="E2020" s="52">
        <v>3</v>
      </c>
      <c r="F2020" s="54" t="s">
        <v>10</v>
      </c>
      <c r="G2020" s="83"/>
      <c r="H2020" s="54" t="s">
        <v>10</v>
      </c>
      <c r="I2020" s="54" t="s">
        <v>10</v>
      </c>
      <c r="J2020" s="54" t="s">
        <v>10</v>
      </c>
      <c r="K2020" s="99"/>
    </row>
    <row r="2021" spans="1:11">
      <c r="A2021" s="189"/>
      <c r="B2021" s="191"/>
      <c r="C2021" s="101" t="s">
        <v>74</v>
      </c>
      <c r="D2021" s="51">
        <v>1.0714285714285714</v>
      </c>
      <c r="E2021" s="52">
        <v>1.0714285714285714</v>
      </c>
      <c r="F2021" s="54" t="s">
        <v>10</v>
      </c>
      <c r="G2021" s="83"/>
      <c r="H2021" s="54" t="s">
        <v>10</v>
      </c>
      <c r="I2021" s="54" t="s">
        <v>10</v>
      </c>
      <c r="J2021" s="54" t="s">
        <v>10</v>
      </c>
      <c r="K2021" s="99"/>
    </row>
    <row r="2022" spans="1:11">
      <c r="A2022" s="189"/>
      <c r="B2022" s="191"/>
      <c r="C2022" s="101" t="s">
        <v>77</v>
      </c>
      <c r="D2022" s="51">
        <v>0.25</v>
      </c>
      <c r="E2022" s="54" t="s">
        <v>10</v>
      </c>
      <c r="F2022" s="54" t="s">
        <v>10</v>
      </c>
      <c r="G2022" s="83"/>
      <c r="H2022" s="54" t="s">
        <v>10</v>
      </c>
      <c r="I2022" s="54" t="s">
        <v>10</v>
      </c>
      <c r="J2022" s="54" t="s">
        <v>10</v>
      </c>
      <c r="K2022" s="99"/>
    </row>
    <row r="2023" spans="1:11">
      <c r="A2023" s="189"/>
      <c r="B2023" s="191"/>
      <c r="C2023" s="101" t="s">
        <v>78</v>
      </c>
      <c r="D2023" s="51">
        <v>3</v>
      </c>
      <c r="E2023" s="52">
        <v>3</v>
      </c>
      <c r="F2023" s="54" t="s">
        <v>10</v>
      </c>
      <c r="G2023" s="83"/>
      <c r="H2023" s="54" t="s">
        <v>10</v>
      </c>
      <c r="I2023" s="54" t="s">
        <v>10</v>
      </c>
      <c r="J2023" s="54" t="s">
        <v>10</v>
      </c>
      <c r="K2023" s="99"/>
    </row>
    <row r="2024" spans="1:11" ht="24">
      <c r="A2024" s="189"/>
      <c r="B2024" s="191"/>
      <c r="C2024" s="101" t="s">
        <v>80</v>
      </c>
      <c r="D2024" s="51">
        <v>25.083333333333336</v>
      </c>
      <c r="E2024" s="52">
        <v>2.3333333333333335</v>
      </c>
      <c r="F2024" s="54" t="s">
        <v>10</v>
      </c>
      <c r="G2024" s="83"/>
      <c r="H2024" s="54" t="s">
        <v>10</v>
      </c>
      <c r="I2024" s="54" t="s">
        <v>10</v>
      </c>
      <c r="J2024" s="54" t="s">
        <v>10</v>
      </c>
      <c r="K2024" s="99"/>
    </row>
    <row r="2025" spans="1:11">
      <c r="A2025" s="189"/>
      <c r="B2025" s="191"/>
      <c r="C2025" s="101" t="s">
        <v>81</v>
      </c>
      <c r="D2025" s="51">
        <v>135.47</v>
      </c>
      <c r="E2025" s="52">
        <v>49.600000000000009</v>
      </c>
      <c r="F2025" s="54" t="s">
        <v>10</v>
      </c>
      <c r="G2025" s="83"/>
      <c r="H2025" s="54" t="s">
        <v>10</v>
      </c>
      <c r="I2025" s="54" t="s">
        <v>10</v>
      </c>
      <c r="J2025" s="54" t="s">
        <v>10</v>
      </c>
      <c r="K2025" s="99"/>
    </row>
    <row r="2026" spans="1:11">
      <c r="A2026" s="189"/>
      <c r="B2026" s="191"/>
      <c r="C2026" s="101" t="s">
        <v>82</v>
      </c>
      <c r="D2026" s="51">
        <v>0.12</v>
      </c>
      <c r="E2026" s="52">
        <v>0.06</v>
      </c>
      <c r="F2026" s="54" t="s">
        <v>10</v>
      </c>
      <c r="G2026" s="83"/>
      <c r="H2026" s="54" t="s">
        <v>10</v>
      </c>
      <c r="I2026" s="54" t="s">
        <v>10</v>
      </c>
      <c r="J2026" s="54" t="s">
        <v>10</v>
      </c>
      <c r="K2026" s="99"/>
    </row>
    <row r="2027" spans="1:11" ht="24">
      <c r="A2027" s="189"/>
      <c r="B2027" s="191"/>
      <c r="C2027" s="101" t="s">
        <v>84</v>
      </c>
      <c r="D2027" s="51">
        <v>88</v>
      </c>
      <c r="E2027" s="52">
        <v>8</v>
      </c>
      <c r="F2027" s="54" t="s">
        <v>10</v>
      </c>
      <c r="G2027" s="83"/>
      <c r="H2027" s="54" t="s">
        <v>10</v>
      </c>
      <c r="I2027" s="54" t="s">
        <v>10</v>
      </c>
      <c r="J2027" s="54" t="s">
        <v>10</v>
      </c>
      <c r="K2027" s="99"/>
    </row>
    <row r="2028" spans="1:11">
      <c r="A2028" s="189"/>
      <c r="B2028" s="191"/>
      <c r="C2028" s="101" t="s">
        <v>85</v>
      </c>
      <c r="D2028" s="51">
        <v>55.25</v>
      </c>
      <c r="E2028" s="52">
        <v>39</v>
      </c>
      <c r="F2028" s="54" t="s">
        <v>10</v>
      </c>
      <c r="G2028" s="83"/>
      <c r="H2028" s="54" t="s">
        <v>10</v>
      </c>
      <c r="I2028" s="54" t="s">
        <v>10</v>
      </c>
      <c r="J2028" s="54" t="s">
        <v>10</v>
      </c>
      <c r="K2028" s="99"/>
    </row>
    <row r="2029" spans="1:11">
      <c r="A2029" s="189"/>
      <c r="B2029" s="191"/>
      <c r="C2029" s="101" t="s">
        <v>86</v>
      </c>
      <c r="D2029" s="51">
        <v>0.40104166666666669</v>
      </c>
      <c r="E2029" s="52">
        <v>0.40104166666666669</v>
      </c>
      <c r="F2029" s="54" t="s">
        <v>10</v>
      </c>
      <c r="G2029" s="83"/>
      <c r="H2029" s="54" t="s">
        <v>10</v>
      </c>
      <c r="I2029" s="54" t="s">
        <v>10</v>
      </c>
      <c r="J2029" s="54" t="s">
        <v>10</v>
      </c>
      <c r="K2029" s="99"/>
    </row>
    <row r="2030" spans="1:11">
      <c r="A2030" s="189"/>
      <c r="B2030" s="191"/>
      <c r="C2030" s="101" t="s">
        <v>91</v>
      </c>
      <c r="D2030" s="51">
        <v>2.2857142857142856</v>
      </c>
      <c r="E2030" s="52">
        <v>1.1428571428571428</v>
      </c>
      <c r="F2030" s="54" t="s">
        <v>10</v>
      </c>
      <c r="G2030" s="83"/>
      <c r="H2030" s="54" t="s">
        <v>10</v>
      </c>
      <c r="I2030" s="54" t="s">
        <v>10</v>
      </c>
      <c r="J2030" s="54" t="s">
        <v>10</v>
      </c>
      <c r="K2030" s="99"/>
    </row>
    <row r="2031" spans="1:11">
      <c r="A2031" s="189"/>
      <c r="B2031" s="191"/>
      <c r="C2031" s="101" t="s">
        <v>94</v>
      </c>
      <c r="D2031" s="51">
        <v>4</v>
      </c>
      <c r="E2031" s="52">
        <v>2</v>
      </c>
      <c r="F2031" s="54" t="s">
        <v>10</v>
      </c>
      <c r="G2031" s="83"/>
      <c r="H2031" s="54" t="s">
        <v>10</v>
      </c>
      <c r="I2031" s="54" t="s">
        <v>10</v>
      </c>
      <c r="J2031" s="54" t="s">
        <v>10</v>
      </c>
      <c r="K2031" s="99"/>
    </row>
    <row r="2032" spans="1:11">
      <c r="A2032" s="189"/>
      <c r="B2032" s="191"/>
      <c r="C2032" s="101" t="s">
        <v>97</v>
      </c>
      <c r="D2032" s="51">
        <v>6</v>
      </c>
      <c r="E2032" s="52">
        <v>6</v>
      </c>
      <c r="F2032" s="54" t="s">
        <v>10</v>
      </c>
      <c r="G2032" s="83"/>
      <c r="H2032" s="54" t="s">
        <v>10</v>
      </c>
      <c r="I2032" s="54" t="s">
        <v>10</v>
      </c>
      <c r="J2032" s="54" t="s">
        <v>10</v>
      </c>
      <c r="K2032" s="99"/>
    </row>
    <row r="2033" spans="1:11" ht="24">
      <c r="A2033" s="189"/>
      <c r="B2033" s="191"/>
      <c r="C2033" s="101" t="s">
        <v>100</v>
      </c>
      <c r="D2033" s="51">
        <v>2</v>
      </c>
      <c r="E2033" s="52">
        <v>2</v>
      </c>
      <c r="F2033" s="54" t="s">
        <v>10</v>
      </c>
      <c r="G2033" s="83"/>
      <c r="H2033" s="54" t="s">
        <v>10</v>
      </c>
      <c r="I2033" s="54" t="s">
        <v>10</v>
      </c>
      <c r="J2033" s="54" t="s">
        <v>10</v>
      </c>
      <c r="K2033" s="99"/>
    </row>
    <row r="2034" spans="1:11">
      <c r="A2034" s="189"/>
      <c r="B2034" s="191"/>
      <c r="C2034" s="101" t="s">
        <v>109</v>
      </c>
      <c r="D2034" s="51">
        <v>9</v>
      </c>
      <c r="E2034" s="52">
        <v>6</v>
      </c>
      <c r="F2034" s="54" t="s">
        <v>10</v>
      </c>
      <c r="G2034" s="83"/>
      <c r="H2034" s="54" t="s">
        <v>10</v>
      </c>
      <c r="I2034" s="54" t="s">
        <v>10</v>
      </c>
      <c r="J2034" s="54" t="s">
        <v>10</v>
      </c>
      <c r="K2034" s="99"/>
    </row>
    <row r="2035" spans="1:11">
      <c r="A2035" s="189"/>
      <c r="B2035" s="191"/>
      <c r="C2035" s="101" t="s">
        <v>113</v>
      </c>
      <c r="D2035" s="51">
        <v>0.5</v>
      </c>
      <c r="E2035" s="52">
        <v>0.5</v>
      </c>
      <c r="F2035" s="54" t="s">
        <v>10</v>
      </c>
      <c r="G2035" s="83"/>
      <c r="H2035" s="54" t="s">
        <v>10</v>
      </c>
      <c r="I2035" s="54" t="s">
        <v>10</v>
      </c>
      <c r="J2035" s="54" t="s">
        <v>10</v>
      </c>
      <c r="K2035" s="99"/>
    </row>
    <row r="2036" spans="1:11">
      <c r="A2036" s="189"/>
      <c r="B2036" s="191"/>
      <c r="C2036" s="101" t="s">
        <v>117</v>
      </c>
      <c r="D2036" s="51">
        <v>0.26960784313725489</v>
      </c>
      <c r="E2036" s="52">
        <v>0.26960784313725489</v>
      </c>
      <c r="F2036" s="54" t="s">
        <v>10</v>
      </c>
      <c r="G2036" s="83"/>
      <c r="H2036" s="54" t="s">
        <v>10</v>
      </c>
      <c r="I2036" s="54" t="s">
        <v>10</v>
      </c>
      <c r="J2036" s="54" t="s">
        <v>10</v>
      </c>
      <c r="K2036" s="99"/>
    </row>
    <row r="2037" spans="1:11">
      <c r="A2037" s="189"/>
      <c r="B2037" s="191"/>
      <c r="C2037" s="101" t="s">
        <v>122</v>
      </c>
      <c r="D2037" s="51">
        <v>11.85</v>
      </c>
      <c r="E2037" s="52">
        <v>10.85</v>
      </c>
      <c r="F2037" s="54" t="s">
        <v>10</v>
      </c>
      <c r="G2037" s="83"/>
      <c r="H2037" s="54" t="s">
        <v>10</v>
      </c>
      <c r="I2037" s="54" t="s">
        <v>10</v>
      </c>
      <c r="J2037" s="54" t="s">
        <v>10</v>
      </c>
      <c r="K2037" s="99"/>
    </row>
    <row r="2038" spans="1:11" ht="15.75" thickBot="1">
      <c r="A2038" s="197"/>
      <c r="B2038" s="195"/>
      <c r="C2038" s="102" t="s">
        <v>55</v>
      </c>
      <c r="D2038" s="56">
        <v>531.93772618490641</v>
      </c>
      <c r="E2038" s="57">
        <v>149.97315304587181</v>
      </c>
      <c r="F2038" s="58" t="s">
        <v>10</v>
      </c>
      <c r="G2038" s="107"/>
      <c r="H2038" s="58" t="s">
        <v>10</v>
      </c>
      <c r="I2038" s="58" t="s">
        <v>10</v>
      </c>
      <c r="J2038" s="58" t="s">
        <v>10</v>
      </c>
      <c r="K2038" s="99"/>
    </row>
  </sheetData>
  <mergeCells count="266">
    <mergeCell ref="B2003:B2005"/>
    <mergeCell ref="B2006:B2007"/>
    <mergeCell ref="B2008:B2010"/>
    <mergeCell ref="B2011:B2012"/>
    <mergeCell ref="B2013:B2038"/>
    <mergeCell ref="A1974:A1977"/>
    <mergeCell ref="B1974:B1975"/>
    <mergeCell ref="B1976:B1977"/>
    <mergeCell ref="A1978:A2038"/>
    <mergeCell ref="B1978:B1983"/>
    <mergeCell ref="B1984:B1986"/>
    <mergeCell ref="B1987:B1991"/>
    <mergeCell ref="B1992:B1997"/>
    <mergeCell ref="B1998:B1999"/>
    <mergeCell ref="B2000:B2002"/>
    <mergeCell ref="A1952:A1973"/>
    <mergeCell ref="B1952:B1953"/>
    <mergeCell ref="B1954:B1957"/>
    <mergeCell ref="B1958:B1959"/>
    <mergeCell ref="B1960:B1961"/>
    <mergeCell ref="B1962:B1964"/>
    <mergeCell ref="B1965:B1973"/>
    <mergeCell ref="A1896:A1951"/>
    <mergeCell ref="B1896:B1902"/>
    <mergeCell ref="B1903:B1912"/>
    <mergeCell ref="B1913:B1914"/>
    <mergeCell ref="B1915:B1917"/>
    <mergeCell ref="B1918:B1920"/>
    <mergeCell ref="B1921:B1923"/>
    <mergeCell ref="B1924:B1926"/>
    <mergeCell ref="B1927:B1951"/>
    <mergeCell ref="A1826:A1845"/>
    <mergeCell ref="B1826:B1827"/>
    <mergeCell ref="B1828:B1829"/>
    <mergeCell ref="B1830:B1831"/>
    <mergeCell ref="B1832:B1833"/>
    <mergeCell ref="B1834:B1837"/>
    <mergeCell ref="B1838:B1845"/>
    <mergeCell ref="A1879:A1895"/>
    <mergeCell ref="B1879:B1881"/>
    <mergeCell ref="B1882:B1883"/>
    <mergeCell ref="B1884:B1886"/>
    <mergeCell ref="B1887:B1888"/>
    <mergeCell ref="B1889:B1895"/>
    <mergeCell ref="A1846:A1878"/>
    <mergeCell ref="B1846:B1850"/>
    <mergeCell ref="B1851:B1854"/>
    <mergeCell ref="B1855:B1857"/>
    <mergeCell ref="B1858:B1863"/>
    <mergeCell ref="B1864:B1878"/>
    <mergeCell ref="A1790:A1796"/>
    <mergeCell ref="B1790:B1791"/>
    <mergeCell ref="B1792:B1793"/>
    <mergeCell ref="B1794:B1796"/>
    <mergeCell ref="A1797:A1825"/>
    <mergeCell ref="B1797:B1801"/>
    <mergeCell ref="B1802:B1803"/>
    <mergeCell ref="B1804:B1805"/>
    <mergeCell ref="B1806:B1808"/>
    <mergeCell ref="B1809:B1811"/>
    <mergeCell ref="B1812:B1813"/>
    <mergeCell ref="B1814:B1825"/>
    <mergeCell ref="A1782:A1785"/>
    <mergeCell ref="B1782:B1783"/>
    <mergeCell ref="B1784:B1785"/>
    <mergeCell ref="A1786:A1789"/>
    <mergeCell ref="B1786:B1787"/>
    <mergeCell ref="B1788:B1789"/>
    <mergeCell ref="B1668:B1674"/>
    <mergeCell ref="B1675:B1683"/>
    <mergeCell ref="B1684:B1692"/>
    <mergeCell ref="B1693:B1703"/>
    <mergeCell ref="B1704:B1709"/>
    <mergeCell ref="B1710:B1781"/>
    <mergeCell ref="A1622:A1628"/>
    <mergeCell ref="B1622:B1623"/>
    <mergeCell ref="B1624:B1625"/>
    <mergeCell ref="B1626:B1628"/>
    <mergeCell ref="A1629:A1781"/>
    <mergeCell ref="B1629:B1635"/>
    <mergeCell ref="B1636:B1646"/>
    <mergeCell ref="B1647:B1654"/>
    <mergeCell ref="B1655:B1662"/>
    <mergeCell ref="B1663:B1667"/>
    <mergeCell ref="B1546:B1550"/>
    <mergeCell ref="B1551:B1553"/>
    <mergeCell ref="B1554:B1556"/>
    <mergeCell ref="B1557:B1568"/>
    <mergeCell ref="B1569:B1575"/>
    <mergeCell ref="B1576:B1621"/>
    <mergeCell ref="B1434:B1440"/>
    <mergeCell ref="B1441:B1449"/>
    <mergeCell ref="B1450:B1457"/>
    <mergeCell ref="B1458:B1520"/>
    <mergeCell ref="A1521:A1621"/>
    <mergeCell ref="B1521:B1527"/>
    <mergeCell ref="B1528:B1531"/>
    <mergeCell ref="B1532:B1538"/>
    <mergeCell ref="B1539:B1541"/>
    <mergeCell ref="B1542:B1545"/>
    <mergeCell ref="B1313:B1316"/>
    <mergeCell ref="B1317:B1385"/>
    <mergeCell ref="A1386:A1520"/>
    <mergeCell ref="B1386:B1391"/>
    <mergeCell ref="B1392:B1401"/>
    <mergeCell ref="B1402:B1409"/>
    <mergeCell ref="B1410:B1416"/>
    <mergeCell ref="B1417:B1418"/>
    <mergeCell ref="B1419:B1425"/>
    <mergeCell ref="B1426:B1433"/>
    <mergeCell ref="A1239:A1385"/>
    <mergeCell ref="B1239:B1245"/>
    <mergeCell ref="B1246:B1256"/>
    <mergeCell ref="B1257:B1264"/>
    <mergeCell ref="B1265:B1272"/>
    <mergeCell ref="B1273:B1276"/>
    <mergeCell ref="B1277:B1283"/>
    <mergeCell ref="B1284:B1292"/>
    <mergeCell ref="B1293:B1301"/>
    <mergeCell ref="B1302:B1312"/>
    <mergeCell ref="A1205:A1238"/>
    <mergeCell ref="B1205:B1208"/>
    <mergeCell ref="B1209:B1210"/>
    <mergeCell ref="B1211:B1217"/>
    <mergeCell ref="B1218:B1220"/>
    <mergeCell ref="B1221:B1223"/>
    <mergeCell ref="B1224:B1238"/>
    <mergeCell ref="B1134:B1166"/>
    <mergeCell ref="A1167:A1204"/>
    <mergeCell ref="B1167:B1172"/>
    <mergeCell ref="B1173:B1178"/>
    <mergeCell ref="B1179:B1180"/>
    <mergeCell ref="B1181:B1185"/>
    <mergeCell ref="B1186:B1187"/>
    <mergeCell ref="B1188:B1204"/>
    <mergeCell ref="A1093:A1166"/>
    <mergeCell ref="B1093:B1099"/>
    <mergeCell ref="B1100:B1106"/>
    <mergeCell ref="B1107:B1111"/>
    <mergeCell ref="B1112:B1114"/>
    <mergeCell ref="B1115:B1117"/>
    <mergeCell ref="B1118:B1121"/>
    <mergeCell ref="B1122:B1124"/>
    <mergeCell ref="B1125:B1128"/>
    <mergeCell ref="B1129:B1133"/>
    <mergeCell ref="A1029:A1092"/>
    <mergeCell ref="B1029:B1034"/>
    <mergeCell ref="B1035:B1037"/>
    <mergeCell ref="B1038:B1045"/>
    <mergeCell ref="B1046:B1048"/>
    <mergeCell ref="B1049:B1050"/>
    <mergeCell ref="B1051:B1061"/>
    <mergeCell ref="B1062:B1063"/>
    <mergeCell ref="B1064:B1092"/>
    <mergeCell ref="B930:B936"/>
    <mergeCell ref="B937:B943"/>
    <mergeCell ref="B944:B950"/>
    <mergeCell ref="B951:B962"/>
    <mergeCell ref="B963:B965"/>
    <mergeCell ref="B966:B1028"/>
    <mergeCell ref="B790:B798"/>
    <mergeCell ref="B799:B810"/>
    <mergeCell ref="B811:B818"/>
    <mergeCell ref="B819:B893"/>
    <mergeCell ref="A894:A1028"/>
    <mergeCell ref="B894:B900"/>
    <mergeCell ref="B901:B911"/>
    <mergeCell ref="B912:B919"/>
    <mergeCell ref="B920:B926"/>
    <mergeCell ref="B927:B929"/>
    <mergeCell ref="B679:B680"/>
    <mergeCell ref="B681:B734"/>
    <mergeCell ref="A735:A893"/>
    <mergeCell ref="B735:B741"/>
    <mergeCell ref="B742:B752"/>
    <mergeCell ref="B753:B760"/>
    <mergeCell ref="B761:B768"/>
    <mergeCell ref="B769:B773"/>
    <mergeCell ref="B774:B780"/>
    <mergeCell ref="B781:B789"/>
    <mergeCell ref="A618:A734"/>
    <mergeCell ref="B618:B624"/>
    <mergeCell ref="B625:B631"/>
    <mergeCell ref="B632:B639"/>
    <mergeCell ref="B640:B646"/>
    <mergeCell ref="B647:B651"/>
    <mergeCell ref="B652:B658"/>
    <mergeCell ref="B659:B664"/>
    <mergeCell ref="B665:B667"/>
    <mergeCell ref="B668:B678"/>
    <mergeCell ref="B527:B533"/>
    <mergeCell ref="B534:B542"/>
    <mergeCell ref="B543:B546"/>
    <mergeCell ref="B547:B554"/>
    <mergeCell ref="B555:B562"/>
    <mergeCell ref="B563:B617"/>
    <mergeCell ref="B433:B440"/>
    <mergeCell ref="B441:B443"/>
    <mergeCell ref="B444:B450"/>
    <mergeCell ref="B451:B498"/>
    <mergeCell ref="A499:A617"/>
    <mergeCell ref="B499:B504"/>
    <mergeCell ref="B505:B513"/>
    <mergeCell ref="B514:B517"/>
    <mergeCell ref="B518:B523"/>
    <mergeCell ref="B524:B526"/>
    <mergeCell ref="B337:B343"/>
    <mergeCell ref="B344:B393"/>
    <mergeCell ref="A394:A498"/>
    <mergeCell ref="B394:B395"/>
    <mergeCell ref="B396:B398"/>
    <mergeCell ref="B399:B406"/>
    <mergeCell ref="B407:B414"/>
    <mergeCell ref="B415:B416"/>
    <mergeCell ref="B417:B423"/>
    <mergeCell ref="B424:B432"/>
    <mergeCell ref="A285:A393"/>
    <mergeCell ref="B285:B289"/>
    <mergeCell ref="B290:B298"/>
    <mergeCell ref="B299:B301"/>
    <mergeCell ref="B302:B305"/>
    <mergeCell ref="B306:B309"/>
    <mergeCell ref="B310:B316"/>
    <mergeCell ref="B317:B321"/>
    <mergeCell ref="B322:B325"/>
    <mergeCell ref="B326:B336"/>
    <mergeCell ref="A244:A284"/>
    <mergeCell ref="B244:B248"/>
    <mergeCell ref="B249:B251"/>
    <mergeCell ref="B252:B253"/>
    <mergeCell ref="B254:B255"/>
    <mergeCell ref="B256:B258"/>
    <mergeCell ref="B259:B260"/>
    <mergeCell ref="B261:B262"/>
    <mergeCell ref="B263:B267"/>
    <mergeCell ref="B268:B284"/>
    <mergeCell ref="A163:A203"/>
    <mergeCell ref="B163:B168"/>
    <mergeCell ref="B169:B171"/>
    <mergeCell ref="B172:B174"/>
    <mergeCell ref="B175:B177"/>
    <mergeCell ref="B178:B179"/>
    <mergeCell ref="B180:B185"/>
    <mergeCell ref="B186:B203"/>
    <mergeCell ref="A204:A243"/>
    <mergeCell ref="B204:B207"/>
    <mergeCell ref="B208:B210"/>
    <mergeCell ref="B211:B212"/>
    <mergeCell ref="B213:B215"/>
    <mergeCell ref="B216:B217"/>
    <mergeCell ref="B218:B219"/>
    <mergeCell ref="B220:B226"/>
    <mergeCell ref="B227:B243"/>
    <mergeCell ref="A3:C3"/>
    <mergeCell ref="A4:A162"/>
    <mergeCell ref="B4:B10"/>
    <mergeCell ref="B11:B21"/>
    <mergeCell ref="B22:B29"/>
    <mergeCell ref="B30:B37"/>
    <mergeCell ref="B38:B42"/>
    <mergeCell ref="B43:B49"/>
    <mergeCell ref="B50:B58"/>
    <mergeCell ref="B59:B67"/>
    <mergeCell ref="B68:B79"/>
    <mergeCell ref="B80:B87"/>
    <mergeCell ref="B88:B1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L7" sqref="L7"/>
    </sheetView>
  </sheetViews>
  <sheetFormatPr defaultRowHeight="15"/>
  <cols>
    <col min="1" max="1" width="10" customWidth="1"/>
    <col min="2" max="2" width="12.42578125" bestFit="1" customWidth="1"/>
    <col min="3" max="3" width="11" bestFit="1" customWidth="1"/>
    <col min="4" max="4" width="12.42578125" bestFit="1" customWidth="1"/>
    <col min="5" max="5" width="9.28515625" bestFit="1" customWidth="1"/>
    <col min="6" max="6" width="12.42578125" bestFit="1" customWidth="1"/>
    <col min="7" max="8" width="11" bestFit="1" customWidth="1"/>
    <col min="9" max="9" width="10" bestFit="1" customWidth="1"/>
    <col min="10" max="10" width="12.42578125" bestFit="1" customWidth="1"/>
  </cols>
  <sheetData>
    <row r="1" spans="1:12">
      <c r="A1" s="19" t="s">
        <v>131</v>
      </c>
    </row>
    <row r="2" spans="1:12" ht="15.75" thickBot="1">
      <c r="A2" s="19" t="s">
        <v>46</v>
      </c>
    </row>
    <row r="3" spans="1:12" ht="60.75" customHeight="1">
      <c r="A3" s="7"/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1"/>
    </row>
    <row r="4" spans="1:12">
      <c r="A4" s="11" t="s">
        <v>11</v>
      </c>
      <c r="B4" s="2">
        <v>1283683.0880728981</v>
      </c>
      <c r="C4" s="3">
        <v>971096.54927914788</v>
      </c>
      <c r="D4" s="3">
        <v>2386785.8748128535</v>
      </c>
      <c r="E4" s="6">
        <f>D4/B4</f>
        <v>1.8593264155220468</v>
      </c>
      <c r="F4" s="3">
        <v>1214198.252526548</v>
      </c>
      <c r="G4" s="3">
        <v>101096.47411328598</v>
      </c>
      <c r="H4" s="3">
        <v>101542.34118420791</v>
      </c>
      <c r="I4" s="3">
        <v>34346.731391037014</v>
      </c>
      <c r="J4" s="12">
        <v>1230127.5327865633</v>
      </c>
      <c r="K4" s="1"/>
    </row>
    <row r="5" spans="1:12">
      <c r="A5" s="11" t="s">
        <v>12</v>
      </c>
      <c r="B5" s="2">
        <v>22735.689054546845</v>
      </c>
      <c r="C5" s="3">
        <v>15286.401111758134</v>
      </c>
      <c r="D5" s="3">
        <v>14123.86771402701</v>
      </c>
      <c r="E5" s="6">
        <f t="shared" ref="E5:E27" si="0">D5/B5</f>
        <v>0.62122013017249722</v>
      </c>
      <c r="F5" s="3">
        <v>3468.3684853777108</v>
      </c>
      <c r="G5" s="3">
        <v>20.907245138490524</v>
      </c>
      <c r="H5" s="3">
        <v>12.136660458450057</v>
      </c>
      <c r="I5" s="3">
        <v>1022.8772652203641</v>
      </c>
      <c r="J5" s="12">
        <v>38725.93978512301</v>
      </c>
      <c r="K5" s="1"/>
    </row>
    <row r="6" spans="1:12">
      <c r="A6" s="11" t="s">
        <v>13</v>
      </c>
      <c r="B6" s="2">
        <v>38520.134681305761</v>
      </c>
      <c r="C6" s="3">
        <v>31621.041875768929</v>
      </c>
      <c r="D6" s="3">
        <v>44747.168936999478</v>
      </c>
      <c r="E6" s="6">
        <f t="shared" si="0"/>
        <v>1.1616566065309155</v>
      </c>
      <c r="F6" s="3">
        <v>21432.409269579977</v>
      </c>
      <c r="G6" s="3">
        <v>127.87275289666678</v>
      </c>
      <c r="H6" s="3">
        <v>67.182246795855875</v>
      </c>
      <c r="I6" s="3">
        <v>4478.3688951935337</v>
      </c>
      <c r="J6" s="12">
        <v>64419.968972834198</v>
      </c>
      <c r="K6" s="1"/>
      <c r="L6" s="141">
        <f>I7+I5</f>
        <v>2464.01606271725</v>
      </c>
    </row>
    <row r="7" spans="1:12">
      <c r="A7" s="11" t="s">
        <v>14</v>
      </c>
      <c r="B7" s="2">
        <v>33783.838495770047</v>
      </c>
      <c r="C7" s="3">
        <v>29191.081095925667</v>
      </c>
      <c r="D7" s="3">
        <v>23902.584136021145</v>
      </c>
      <c r="E7" s="6">
        <f t="shared" si="0"/>
        <v>0.70751534462295929</v>
      </c>
      <c r="F7" s="3">
        <v>6919.709363125743</v>
      </c>
      <c r="G7" s="3">
        <v>57.031236952792014</v>
      </c>
      <c r="H7" s="3">
        <v>37.216165621246788</v>
      </c>
      <c r="I7" s="3">
        <v>1441.1387974968861</v>
      </c>
      <c r="J7" s="12">
        <v>104361.12478697997</v>
      </c>
      <c r="K7" s="1"/>
    </row>
    <row r="8" spans="1:12">
      <c r="A8" s="11" t="s">
        <v>15</v>
      </c>
      <c r="B8" s="2">
        <v>65600.030249900257</v>
      </c>
      <c r="C8" s="3">
        <v>62238.877501095805</v>
      </c>
      <c r="D8" s="3">
        <v>32283.618384426241</v>
      </c>
      <c r="E8" s="6">
        <f t="shared" si="0"/>
        <v>0.49212810209756463</v>
      </c>
      <c r="F8" s="4" t="s">
        <v>10</v>
      </c>
      <c r="G8" s="3">
        <v>24.201937614071319</v>
      </c>
      <c r="H8" s="3">
        <v>15.22946247807586</v>
      </c>
      <c r="I8" s="4" t="s">
        <v>10</v>
      </c>
      <c r="J8" s="12">
        <v>137716.33934869085</v>
      </c>
      <c r="K8" s="1"/>
    </row>
    <row r="9" spans="1:12" ht="24">
      <c r="A9" s="11" t="s">
        <v>16</v>
      </c>
      <c r="B9" s="2">
        <v>206292.16756620715</v>
      </c>
      <c r="C9" s="3">
        <v>193185.07420275584</v>
      </c>
      <c r="D9" s="3">
        <v>106170.3433835786</v>
      </c>
      <c r="E9" s="6">
        <f t="shared" si="0"/>
        <v>0.51466007961501703</v>
      </c>
      <c r="F9" s="3">
        <v>44177.780630509347</v>
      </c>
      <c r="G9" s="3">
        <v>115.06086233749268</v>
      </c>
      <c r="H9" s="3">
        <v>91.399698097560062</v>
      </c>
      <c r="I9" s="3">
        <v>13702.891859636007</v>
      </c>
      <c r="J9" s="12">
        <v>619303.36166225292</v>
      </c>
      <c r="K9" s="1"/>
    </row>
    <row r="10" spans="1:12">
      <c r="A10" s="11" t="s">
        <v>17</v>
      </c>
      <c r="B10" s="2">
        <v>44286.529909008103</v>
      </c>
      <c r="C10" s="3">
        <v>41211.062984298107</v>
      </c>
      <c r="D10" s="3">
        <v>36755.924830589014</v>
      </c>
      <c r="E10" s="6">
        <f t="shared" si="0"/>
        <v>0.82995721060350391</v>
      </c>
      <c r="F10" s="3">
        <v>25091.741118011356</v>
      </c>
      <c r="G10" s="3">
        <v>186.0537559911036</v>
      </c>
      <c r="H10" s="3">
        <v>35.085569700612993</v>
      </c>
      <c r="I10" s="3">
        <v>2962.6127460056678</v>
      </c>
      <c r="J10" s="12">
        <v>84379.413385131702</v>
      </c>
      <c r="K10" s="1"/>
    </row>
    <row r="11" spans="1:12" ht="24">
      <c r="A11" s="11" t="s">
        <v>18</v>
      </c>
      <c r="B11" s="2">
        <v>171787.16923953651</v>
      </c>
      <c r="C11" s="3">
        <v>154162.82261771665</v>
      </c>
      <c r="D11" s="3">
        <v>139293.33012032977</v>
      </c>
      <c r="E11" s="6">
        <f t="shared" si="0"/>
        <v>0.81084827660267222</v>
      </c>
      <c r="F11" s="4" t="s">
        <v>10</v>
      </c>
      <c r="G11" s="3">
        <v>151.43459367782751</v>
      </c>
      <c r="H11" s="3">
        <v>132.53590678530176</v>
      </c>
      <c r="I11" s="4" t="s">
        <v>10</v>
      </c>
      <c r="J11" s="12">
        <v>196452.85495070767</v>
      </c>
      <c r="K11" s="1"/>
    </row>
    <row r="12" spans="1:12" ht="24">
      <c r="A12" s="11" t="s">
        <v>19</v>
      </c>
      <c r="B12" s="2">
        <v>1187.61699494134</v>
      </c>
      <c r="C12" s="3">
        <v>1155.9476009268869</v>
      </c>
      <c r="D12" s="3">
        <v>3934.9678569693992</v>
      </c>
      <c r="E12" s="6">
        <f t="shared" si="0"/>
        <v>3.3133307065581015</v>
      </c>
      <c r="F12" s="3">
        <v>2879.8835191973744</v>
      </c>
      <c r="G12" s="3">
        <v>36.321359728178706</v>
      </c>
      <c r="H12" s="3">
        <v>20.098062359272745</v>
      </c>
      <c r="I12" s="3">
        <v>200.58116360947491</v>
      </c>
      <c r="J12" s="12">
        <v>5294.0899537520636</v>
      </c>
      <c r="K12" s="1"/>
    </row>
    <row r="13" spans="1:12" ht="24">
      <c r="A13" s="11" t="s">
        <v>20</v>
      </c>
      <c r="B13" s="2">
        <v>5263.5963477988153</v>
      </c>
      <c r="C13" s="3">
        <v>5102.6905365567236</v>
      </c>
      <c r="D13" s="3">
        <v>5727.3038560046698</v>
      </c>
      <c r="E13" s="6">
        <f t="shared" si="0"/>
        <v>1.0880970875359339</v>
      </c>
      <c r="F13" s="4" t="s">
        <v>10</v>
      </c>
      <c r="G13" s="3">
        <v>925.10050662268907</v>
      </c>
      <c r="H13" s="3">
        <v>579.5264631008481</v>
      </c>
      <c r="I13" s="4" t="s">
        <v>10</v>
      </c>
      <c r="J13" s="12">
        <v>7204.4684709385538</v>
      </c>
      <c r="K13" s="1"/>
    </row>
    <row r="14" spans="1:12" ht="24">
      <c r="A14" s="11" t="s">
        <v>21</v>
      </c>
      <c r="B14" s="2">
        <v>6891.6177041238207</v>
      </c>
      <c r="C14" s="3">
        <v>6872.221610882445</v>
      </c>
      <c r="D14" s="3">
        <v>8182.7539379339796</v>
      </c>
      <c r="E14" s="6">
        <f t="shared" si="0"/>
        <v>1.1873487893905617</v>
      </c>
      <c r="F14" s="4" t="s">
        <v>10</v>
      </c>
      <c r="G14" s="3">
        <v>1443.9003512631807</v>
      </c>
      <c r="H14" s="3">
        <v>1243.0327132798409</v>
      </c>
      <c r="I14" s="4" t="s">
        <v>10</v>
      </c>
      <c r="J14" s="12">
        <v>10016.592945730936</v>
      </c>
      <c r="K14" s="1"/>
    </row>
    <row r="15" spans="1:12" ht="24">
      <c r="A15" s="11" t="s">
        <v>22</v>
      </c>
      <c r="B15" s="2">
        <v>103469.66539910482</v>
      </c>
      <c r="C15" s="3">
        <v>97954.052687292715</v>
      </c>
      <c r="D15" s="3">
        <v>56034.877449269603</v>
      </c>
      <c r="E15" s="6">
        <f t="shared" si="0"/>
        <v>0.54155850638088943</v>
      </c>
      <c r="F15" s="3">
        <v>29532.899075479905</v>
      </c>
      <c r="G15" s="3">
        <v>146.85260295285397</v>
      </c>
      <c r="H15" s="3">
        <v>84.092103615582502</v>
      </c>
      <c r="I15" s="3">
        <v>6743.0366442772083</v>
      </c>
      <c r="J15" s="12">
        <v>265401.89760674944</v>
      </c>
      <c r="K15" s="1"/>
    </row>
    <row r="16" spans="1:12" ht="24">
      <c r="A16" s="11" t="s">
        <v>23</v>
      </c>
      <c r="B16" s="2">
        <v>5154.7197433889723</v>
      </c>
      <c r="C16" s="3">
        <v>4787.3981874357441</v>
      </c>
      <c r="D16" s="3">
        <v>4841.782420308602</v>
      </c>
      <c r="E16" s="6">
        <f t="shared" si="0"/>
        <v>0.93929110821558859</v>
      </c>
      <c r="F16" s="3">
        <v>1245.2789751937632</v>
      </c>
      <c r="G16" s="3">
        <v>2.580843393615885</v>
      </c>
      <c r="H16" s="3">
        <v>2.580843393615885</v>
      </c>
      <c r="I16" s="3">
        <v>428.24720850441525</v>
      </c>
      <c r="J16" s="12">
        <v>33411.093989153451</v>
      </c>
      <c r="K16" s="1"/>
    </row>
    <row r="17" spans="1:11">
      <c r="A17" s="11" t="s">
        <v>24</v>
      </c>
      <c r="B17" s="2">
        <v>7774.8595193831452</v>
      </c>
      <c r="C17" s="3">
        <v>6598.3925627663011</v>
      </c>
      <c r="D17" s="3">
        <v>4064.9572822879045</v>
      </c>
      <c r="E17" s="6">
        <f t="shared" si="0"/>
        <v>0.52283353443927139</v>
      </c>
      <c r="F17" s="3">
        <v>1117.5761297103434</v>
      </c>
      <c r="G17" s="3">
        <v>37.30398035975842</v>
      </c>
      <c r="H17" s="3">
        <v>2.4690031257073795</v>
      </c>
      <c r="I17" s="3">
        <v>308.59755981641285</v>
      </c>
      <c r="J17" s="12">
        <v>30209.27885145145</v>
      </c>
      <c r="K17" s="1"/>
    </row>
    <row r="18" spans="1:11" ht="24">
      <c r="A18" s="11" t="s">
        <v>25</v>
      </c>
      <c r="B18" s="2">
        <v>32.942316662865906</v>
      </c>
      <c r="C18" s="3">
        <v>32.942316662865906</v>
      </c>
      <c r="D18" s="3">
        <v>11.404853023841557</v>
      </c>
      <c r="E18" s="6">
        <f t="shared" si="0"/>
        <v>0.34620676926154476</v>
      </c>
      <c r="F18" s="4" t="s">
        <v>10</v>
      </c>
      <c r="G18" s="4" t="s">
        <v>10</v>
      </c>
      <c r="H18" s="4" t="s">
        <v>10</v>
      </c>
      <c r="I18" s="4" t="s">
        <v>10</v>
      </c>
      <c r="J18" s="12">
        <v>149.3246178896168</v>
      </c>
      <c r="K18" s="1"/>
    </row>
    <row r="19" spans="1:11">
      <c r="A19" s="11" t="s">
        <v>26</v>
      </c>
      <c r="B19" s="5" t="s">
        <v>10</v>
      </c>
      <c r="C19" s="4" t="s">
        <v>10</v>
      </c>
      <c r="D19" s="4" t="s">
        <v>10</v>
      </c>
      <c r="E19" s="6"/>
      <c r="F19" s="4" t="s">
        <v>10</v>
      </c>
      <c r="G19" s="4" t="s">
        <v>10</v>
      </c>
      <c r="H19" s="4" t="s">
        <v>10</v>
      </c>
      <c r="I19" s="4" t="s">
        <v>10</v>
      </c>
      <c r="J19" s="12">
        <v>0</v>
      </c>
      <c r="K19" s="1"/>
    </row>
    <row r="20" spans="1:11" ht="24">
      <c r="A20" s="11" t="s">
        <v>27</v>
      </c>
      <c r="B20" s="2">
        <v>48249.179972613012</v>
      </c>
      <c r="C20" s="3">
        <v>46235.548410048374</v>
      </c>
      <c r="D20" s="3">
        <v>187774.37303318412</v>
      </c>
      <c r="E20" s="6">
        <f t="shared" si="0"/>
        <v>3.8917629924439709</v>
      </c>
      <c r="F20" s="3">
        <v>85023.941308326597</v>
      </c>
      <c r="G20" s="3">
        <v>49.079981134309271</v>
      </c>
      <c r="H20" s="3">
        <v>20.436048395753804</v>
      </c>
      <c r="I20" s="3">
        <v>0</v>
      </c>
      <c r="J20" s="12">
        <v>215403.79741248442</v>
      </c>
      <c r="K20" s="1"/>
    </row>
    <row r="21" spans="1:11">
      <c r="A21" s="11" t="s">
        <v>28</v>
      </c>
      <c r="B21" s="5" t="s">
        <v>10</v>
      </c>
      <c r="C21" s="4" t="s">
        <v>10</v>
      </c>
      <c r="D21" s="4" t="s">
        <v>10</v>
      </c>
      <c r="E21" s="6"/>
      <c r="F21" s="4" t="s">
        <v>10</v>
      </c>
      <c r="G21" s="4" t="s">
        <v>10</v>
      </c>
      <c r="H21" s="4" t="s">
        <v>10</v>
      </c>
      <c r="I21" s="4" t="s">
        <v>10</v>
      </c>
      <c r="J21" s="12">
        <v>0</v>
      </c>
      <c r="K21" s="1"/>
    </row>
    <row r="22" spans="1:11" ht="24">
      <c r="A22" s="11" t="s">
        <v>29</v>
      </c>
      <c r="B22" s="2">
        <v>25.164305218957175</v>
      </c>
      <c r="C22" s="3">
        <v>25.164305218957175</v>
      </c>
      <c r="D22" s="3">
        <v>9.8140790353932985</v>
      </c>
      <c r="E22" s="6">
        <f t="shared" si="0"/>
        <v>0.39</v>
      </c>
      <c r="F22" s="4" t="s">
        <v>10</v>
      </c>
      <c r="G22" s="4" t="s">
        <v>10</v>
      </c>
      <c r="H22" s="4" t="s">
        <v>10</v>
      </c>
      <c r="I22" s="4" t="s">
        <v>10</v>
      </c>
      <c r="J22" s="12">
        <v>25.164305218957175</v>
      </c>
      <c r="K22" s="1"/>
    </row>
    <row r="23" spans="1:11" ht="24">
      <c r="A23" s="11" t="s">
        <v>30</v>
      </c>
      <c r="B23" s="2">
        <v>5.7335337879710657</v>
      </c>
      <c r="C23" s="3">
        <v>5.7335337879710657</v>
      </c>
      <c r="D23" s="4" t="s">
        <v>10</v>
      </c>
      <c r="E23" s="6"/>
      <c r="F23" s="4" t="s">
        <v>10</v>
      </c>
      <c r="G23" s="4" t="s">
        <v>10</v>
      </c>
      <c r="H23" s="4" t="s">
        <v>10</v>
      </c>
      <c r="I23" s="4" t="s">
        <v>10</v>
      </c>
      <c r="J23" s="12">
        <v>45.868270303768526</v>
      </c>
      <c r="K23" s="1"/>
    </row>
    <row r="24" spans="1:11">
      <c r="A24" s="11" t="s">
        <v>31</v>
      </c>
      <c r="B24" s="2">
        <v>285.16724856778802</v>
      </c>
      <c r="C24" s="3">
        <v>285.16724856778802</v>
      </c>
      <c r="D24" s="3">
        <v>109.45887832630005</v>
      </c>
      <c r="E24" s="6">
        <f t="shared" si="0"/>
        <v>0.38384098761706231</v>
      </c>
      <c r="F24" s="4" t="s">
        <v>10</v>
      </c>
      <c r="G24" s="3">
        <v>7.6620416793640933</v>
      </c>
      <c r="H24" s="3">
        <v>5.595411576098881</v>
      </c>
      <c r="I24" s="4" t="s">
        <v>10</v>
      </c>
      <c r="J24" s="12">
        <v>927.02688900790872</v>
      </c>
      <c r="K24" s="1"/>
    </row>
    <row r="25" spans="1:11">
      <c r="A25" s="11" t="s">
        <v>32</v>
      </c>
      <c r="B25" s="2">
        <v>669.16994984180531</v>
      </c>
      <c r="C25" s="3">
        <v>599.1369040052831</v>
      </c>
      <c r="D25" s="3">
        <v>7751.3629294189777</v>
      </c>
      <c r="E25" s="6">
        <f t="shared" si="0"/>
        <v>11.583549039001877</v>
      </c>
      <c r="F25" s="4" t="s">
        <v>10</v>
      </c>
      <c r="G25" s="3">
        <v>9.8642766782652362</v>
      </c>
      <c r="H25" s="3">
        <v>11.006732691176682</v>
      </c>
      <c r="I25" s="4" t="s">
        <v>10</v>
      </c>
      <c r="J25" s="12">
        <v>2012.5658617524491</v>
      </c>
      <c r="K25" s="1"/>
    </row>
    <row r="26" spans="1:11">
      <c r="A26" s="11" t="s">
        <v>33</v>
      </c>
      <c r="B26" s="2">
        <v>5561.9832669893103</v>
      </c>
      <c r="C26" s="3">
        <v>4729.573330453044</v>
      </c>
      <c r="D26" s="3">
        <v>7203.1855963556181</v>
      </c>
      <c r="E26" s="6">
        <f t="shared" si="0"/>
        <v>1.2950750210103898</v>
      </c>
      <c r="F26" s="3">
        <v>5474.8961728219183</v>
      </c>
      <c r="G26" s="3">
        <v>210.44603601462813</v>
      </c>
      <c r="H26" s="3">
        <v>244.43796598649217</v>
      </c>
      <c r="I26" s="3">
        <v>229.57619517587642</v>
      </c>
      <c r="J26" s="12">
        <v>7725.9398459309241</v>
      </c>
      <c r="K26" s="1"/>
    </row>
    <row r="27" spans="1:11" ht="24.75" thickBot="1">
      <c r="A27" s="13" t="s">
        <v>34</v>
      </c>
      <c r="B27" s="14">
        <v>230.68714147638897</v>
      </c>
      <c r="C27" s="15">
        <v>230.68714147638897</v>
      </c>
      <c r="D27" s="15">
        <v>1137.0877243855512</v>
      </c>
      <c r="E27" s="16">
        <f t="shared" si="0"/>
        <v>4.9291335317097991</v>
      </c>
      <c r="F27" s="17" t="s">
        <v>10</v>
      </c>
      <c r="G27" s="17" t="s">
        <v>10</v>
      </c>
      <c r="H27" s="17" t="s">
        <v>10</v>
      </c>
      <c r="I27" s="17" t="s">
        <v>10</v>
      </c>
      <c r="J27" s="18">
        <v>1409.8002718373825</v>
      </c>
      <c r="K27" s="1"/>
    </row>
    <row r="28" spans="1:11">
      <c r="A28" s="20" t="s">
        <v>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68"/>
  <sheetViews>
    <sheetView workbookViewId="0"/>
  </sheetViews>
  <sheetFormatPr defaultRowHeight="15"/>
  <cols>
    <col min="1" max="1" width="10.5703125" customWidth="1"/>
    <col min="2" max="2" width="9.7109375" customWidth="1"/>
    <col min="3" max="3" width="10.28515625" bestFit="1" customWidth="1"/>
    <col min="4" max="4" width="9.28515625" bestFit="1" customWidth="1"/>
    <col min="5" max="5" width="10.28515625" bestFit="1" customWidth="1"/>
    <col min="6" max="6" width="9.28515625" bestFit="1" customWidth="1"/>
    <col min="7" max="7" width="9.42578125" bestFit="1" customWidth="1"/>
    <col min="8" max="10" width="9.28515625" bestFit="1" customWidth="1"/>
    <col min="11" max="11" width="10.28515625" bestFit="1" customWidth="1"/>
  </cols>
  <sheetData>
    <row r="1" spans="1:12">
      <c r="A1" s="19" t="s">
        <v>130</v>
      </c>
    </row>
    <row r="2" spans="1:12" ht="15.75" thickBot="1">
      <c r="A2" s="19" t="s">
        <v>46</v>
      </c>
    </row>
    <row r="3" spans="1:12" ht="60.75">
      <c r="A3" s="202"/>
      <c r="B3" s="203"/>
      <c r="C3" s="28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29" t="s">
        <v>8</v>
      </c>
      <c r="K3" s="30" t="s">
        <v>9</v>
      </c>
      <c r="L3" s="21"/>
    </row>
    <row r="4" spans="1:12">
      <c r="A4" s="198" t="s">
        <v>11</v>
      </c>
      <c r="B4" s="22" t="s">
        <v>36</v>
      </c>
      <c r="C4" s="24">
        <v>206011.83422191959</v>
      </c>
      <c r="D4" s="25">
        <v>148630.75232822576</v>
      </c>
      <c r="E4" s="25">
        <v>425796.79496966559</v>
      </c>
      <c r="F4" s="23">
        <f>E4/C4</f>
        <v>2.0668559967821545</v>
      </c>
      <c r="G4" s="25">
        <v>246034.52094219712</v>
      </c>
      <c r="H4" s="25">
        <v>19461.423484504176</v>
      </c>
      <c r="I4" s="25">
        <v>19114.009650080567</v>
      </c>
      <c r="J4" s="25">
        <v>4199.7398609636712</v>
      </c>
      <c r="K4" s="31">
        <v>154260.70570857383</v>
      </c>
      <c r="L4" s="21"/>
    </row>
    <row r="5" spans="1:12">
      <c r="A5" s="199"/>
      <c r="B5" s="22" t="s">
        <v>37</v>
      </c>
      <c r="C5" s="24">
        <v>75496.205068531039</v>
      </c>
      <c r="D5" s="25">
        <v>66451.068354146482</v>
      </c>
      <c r="E5" s="25">
        <v>174472.99421069212</v>
      </c>
      <c r="F5" s="23">
        <f t="shared" ref="F5:F68" si="0">E5/C5</f>
        <v>2.3110167465015725</v>
      </c>
      <c r="G5" s="25">
        <v>106388.58231037643</v>
      </c>
      <c r="H5" s="25">
        <v>7519.3546549941921</v>
      </c>
      <c r="I5" s="25">
        <v>7965.3809455073906</v>
      </c>
      <c r="J5" s="25">
        <v>2100.1647994329014</v>
      </c>
      <c r="K5" s="31">
        <v>74255.785265659186</v>
      </c>
      <c r="L5" s="21"/>
    </row>
    <row r="6" spans="1:12">
      <c r="A6" s="199"/>
      <c r="B6" s="22" t="s">
        <v>38</v>
      </c>
      <c r="C6" s="24">
        <v>295247.93152192561</v>
      </c>
      <c r="D6" s="25">
        <v>265093.05243681028</v>
      </c>
      <c r="E6" s="25">
        <v>565097.07103098789</v>
      </c>
      <c r="F6" s="23">
        <f t="shared" si="0"/>
        <v>1.9139746995620284</v>
      </c>
      <c r="G6" s="25">
        <v>231452.45469116684</v>
      </c>
      <c r="H6" s="25">
        <v>20775.577317763513</v>
      </c>
      <c r="I6" s="25">
        <v>21247.74428315496</v>
      </c>
      <c r="J6" s="25">
        <v>10669.028007172732</v>
      </c>
      <c r="K6" s="31">
        <v>266583.68169113278</v>
      </c>
      <c r="L6" s="21"/>
    </row>
    <row r="7" spans="1:12">
      <c r="A7" s="199"/>
      <c r="B7" s="22" t="s">
        <v>39</v>
      </c>
      <c r="C7" s="24">
        <v>36819.546547192556</v>
      </c>
      <c r="D7" s="25">
        <v>32634.897146285806</v>
      </c>
      <c r="E7" s="25">
        <v>93092.475719578928</v>
      </c>
      <c r="F7" s="23">
        <f t="shared" si="0"/>
        <v>2.5283438947369956</v>
      </c>
      <c r="G7" s="25">
        <v>61448.092686766206</v>
      </c>
      <c r="H7" s="25">
        <v>4739.698870113255</v>
      </c>
      <c r="I7" s="25">
        <v>4731.0603989411857</v>
      </c>
      <c r="J7" s="25">
        <v>1347.8531360970903</v>
      </c>
      <c r="K7" s="31">
        <v>79748.077925479985</v>
      </c>
      <c r="L7" s="21"/>
    </row>
    <row r="8" spans="1:12">
      <c r="A8" s="199"/>
      <c r="B8" s="22" t="s">
        <v>40</v>
      </c>
      <c r="C8" s="24">
        <v>40873.109220212471</v>
      </c>
      <c r="D8" s="25">
        <v>33613.004460096432</v>
      </c>
      <c r="E8" s="25">
        <v>81802.633301069829</v>
      </c>
      <c r="F8" s="23">
        <f t="shared" si="0"/>
        <v>2.0013802439237236</v>
      </c>
      <c r="G8" s="25">
        <v>42773.611009407483</v>
      </c>
      <c r="H8" s="25">
        <v>4519.8106399043254</v>
      </c>
      <c r="I8" s="25">
        <v>4564.6763451994984</v>
      </c>
      <c r="J8" s="25">
        <v>510.68643702041504</v>
      </c>
      <c r="K8" s="31">
        <v>42260.832966421425</v>
      </c>
      <c r="L8" s="21"/>
    </row>
    <row r="9" spans="1:12">
      <c r="A9" s="199"/>
      <c r="B9" s="22" t="s">
        <v>41</v>
      </c>
      <c r="C9" s="24">
        <v>70750.319438644088</v>
      </c>
      <c r="D9" s="25">
        <v>64061.528190409976</v>
      </c>
      <c r="E9" s="25">
        <v>203890.32097422806</v>
      </c>
      <c r="F9" s="23">
        <f t="shared" si="0"/>
        <v>2.881828981013228</v>
      </c>
      <c r="G9" s="25">
        <v>117819.48467317353</v>
      </c>
      <c r="H9" s="25">
        <v>8182.1534806777072</v>
      </c>
      <c r="I9" s="25">
        <v>7918.5922070316437</v>
      </c>
      <c r="J9" s="25">
        <v>3224.4367987317105</v>
      </c>
      <c r="K9" s="31">
        <v>99713.920145531418</v>
      </c>
      <c r="L9" s="21"/>
    </row>
    <row r="10" spans="1:12">
      <c r="A10" s="199"/>
      <c r="B10" s="22" t="s">
        <v>42</v>
      </c>
      <c r="C10" s="24">
        <v>80143.86000257956</v>
      </c>
      <c r="D10" s="25">
        <v>71752.949630509436</v>
      </c>
      <c r="E10" s="25">
        <v>209515.87581546375</v>
      </c>
      <c r="F10" s="23">
        <f t="shared" si="0"/>
        <v>2.614247377262839</v>
      </c>
      <c r="G10" s="25">
        <v>124030.7694059527</v>
      </c>
      <c r="H10" s="25">
        <v>10026.469511182439</v>
      </c>
      <c r="I10" s="25">
        <v>9898.9514705823567</v>
      </c>
      <c r="J10" s="25">
        <v>1489.7412918732136</v>
      </c>
      <c r="K10" s="31">
        <v>118044.7316018471</v>
      </c>
      <c r="L10" s="21"/>
    </row>
    <row r="11" spans="1:12" ht="24">
      <c r="A11" s="199"/>
      <c r="B11" s="22" t="s">
        <v>43</v>
      </c>
      <c r="C11" s="24">
        <v>59160.352711815576</v>
      </c>
      <c r="D11" s="25">
        <v>51014.236894901907</v>
      </c>
      <c r="E11" s="25">
        <v>132385.62009538361</v>
      </c>
      <c r="F11" s="23">
        <f t="shared" si="0"/>
        <v>2.2377422382903305</v>
      </c>
      <c r="G11" s="25">
        <v>77506.004847395423</v>
      </c>
      <c r="H11" s="25">
        <v>4926.2969012479889</v>
      </c>
      <c r="I11" s="25">
        <v>4993.1659232289157</v>
      </c>
      <c r="J11" s="25">
        <v>3088.2735168601471</v>
      </c>
      <c r="K11" s="31">
        <v>85282.34233557187</v>
      </c>
      <c r="L11" s="21"/>
    </row>
    <row r="12" spans="1:12">
      <c r="A12" s="199"/>
      <c r="B12" s="22" t="s">
        <v>44</v>
      </c>
      <c r="C12" s="24">
        <v>323673.04171924421</v>
      </c>
      <c r="D12" s="25">
        <v>190499.47686969757</v>
      </c>
      <c r="E12" s="25">
        <v>422462.1426165739</v>
      </c>
      <c r="F12" s="23">
        <f t="shared" si="0"/>
        <v>1.3052126317737018</v>
      </c>
      <c r="G12" s="25">
        <v>177999.7716191838</v>
      </c>
      <c r="H12" s="25">
        <v>18533.013369303462</v>
      </c>
      <c r="I12" s="25">
        <v>18680.808664848562</v>
      </c>
      <c r="J12" s="25">
        <v>4728.6803018422461</v>
      </c>
      <c r="K12" s="31">
        <v>180336.28151914739</v>
      </c>
      <c r="L12" s="21"/>
    </row>
    <row r="13" spans="1:12">
      <c r="A13" s="199"/>
      <c r="B13" s="22" t="s">
        <v>45</v>
      </c>
      <c r="C13" s="24">
        <v>95506.88762082922</v>
      </c>
      <c r="D13" s="25">
        <v>47345.582968056537</v>
      </c>
      <c r="E13" s="25">
        <v>78269.946079188827</v>
      </c>
      <c r="F13" s="23">
        <f t="shared" si="0"/>
        <v>0.81952148194722274</v>
      </c>
      <c r="G13" s="25">
        <v>28744.960340918638</v>
      </c>
      <c r="H13" s="25">
        <v>2412.675883594919</v>
      </c>
      <c r="I13" s="25">
        <v>2427.9512956324834</v>
      </c>
      <c r="J13" s="25">
        <v>2988.1272410425322</v>
      </c>
      <c r="K13" s="31">
        <v>129641.17362719112</v>
      </c>
      <c r="L13" s="21"/>
    </row>
    <row r="14" spans="1:12">
      <c r="A14" s="199"/>
      <c r="B14" s="22" t="s">
        <v>47</v>
      </c>
      <c r="C14" s="24">
        <v>1283683.0880728981</v>
      </c>
      <c r="D14" s="25">
        <v>971096.54927914788</v>
      </c>
      <c r="E14" s="25">
        <v>2386785.8748128535</v>
      </c>
      <c r="F14" s="23">
        <f t="shared" si="0"/>
        <v>1.8593264155220468</v>
      </c>
      <c r="G14" s="25">
        <v>1214198.252526548</v>
      </c>
      <c r="H14" s="25">
        <v>101096.47411328598</v>
      </c>
      <c r="I14" s="25">
        <v>101542.34118420791</v>
      </c>
      <c r="J14" s="25">
        <v>34346.731391037014</v>
      </c>
      <c r="K14" s="31">
        <v>1230127.5327865633</v>
      </c>
      <c r="L14" s="21"/>
    </row>
    <row r="15" spans="1:12">
      <c r="A15" s="198" t="s">
        <v>12</v>
      </c>
      <c r="B15" s="22" t="s">
        <v>36</v>
      </c>
      <c r="C15" s="24">
        <v>615.12666574915852</v>
      </c>
      <c r="D15" s="25">
        <v>611.77247375593811</v>
      </c>
      <c r="E15" s="25">
        <v>622.22954846975313</v>
      </c>
      <c r="F15" s="23">
        <f t="shared" si="0"/>
        <v>1.0115470245659794</v>
      </c>
      <c r="G15" s="25">
        <v>336.73616617284438</v>
      </c>
      <c r="H15" s="26" t="s">
        <v>10</v>
      </c>
      <c r="I15" s="26" t="s">
        <v>10</v>
      </c>
      <c r="J15" s="25">
        <v>86.946178892971773</v>
      </c>
      <c r="K15" s="31">
        <v>2043.7767027115378</v>
      </c>
      <c r="L15" s="21"/>
    </row>
    <row r="16" spans="1:12">
      <c r="A16" s="199"/>
      <c r="B16" s="22" t="s">
        <v>37</v>
      </c>
      <c r="C16" s="24">
        <v>638.57658749284269</v>
      </c>
      <c r="D16" s="25">
        <v>542.81525938306095</v>
      </c>
      <c r="E16" s="25">
        <v>519.87087738855087</v>
      </c>
      <c r="F16" s="23">
        <f t="shared" si="0"/>
        <v>0.81410889088441207</v>
      </c>
      <c r="G16" s="25">
        <v>93.058138659773377</v>
      </c>
      <c r="H16" s="25">
        <v>13.651765447759409</v>
      </c>
      <c r="I16" s="25">
        <v>11.021628044489573</v>
      </c>
      <c r="J16" s="25">
        <v>21.458225270158746</v>
      </c>
      <c r="K16" s="31">
        <v>1523.0246330346397</v>
      </c>
      <c r="L16" s="21"/>
    </row>
    <row r="17" spans="1:12">
      <c r="A17" s="199"/>
      <c r="B17" s="22" t="s">
        <v>38</v>
      </c>
      <c r="C17" s="24">
        <v>65.543545872573716</v>
      </c>
      <c r="D17" s="25">
        <v>15.888554305712859</v>
      </c>
      <c r="E17" s="25">
        <v>18.046259211426939</v>
      </c>
      <c r="F17" s="23">
        <f t="shared" si="0"/>
        <v>0.27533236066464145</v>
      </c>
      <c r="G17" s="25">
        <v>9.0231296057134678</v>
      </c>
      <c r="H17" s="26" t="s">
        <v>10</v>
      </c>
      <c r="I17" s="26" t="s">
        <v>10</v>
      </c>
      <c r="J17" s="25">
        <v>3.6092518422853868</v>
      </c>
      <c r="K17" s="31">
        <v>161.8359157347499</v>
      </c>
      <c r="L17" s="21"/>
    </row>
    <row r="18" spans="1:12">
      <c r="A18" s="199"/>
      <c r="B18" s="22" t="s">
        <v>39</v>
      </c>
      <c r="C18" s="24">
        <v>187.63939674983641</v>
      </c>
      <c r="D18" s="25">
        <v>180.56393572930978</v>
      </c>
      <c r="E18" s="25">
        <v>232.11433551401365</v>
      </c>
      <c r="F18" s="23">
        <f t="shared" si="0"/>
        <v>1.237023458476963</v>
      </c>
      <c r="G18" s="25">
        <v>81.009552607060357</v>
      </c>
      <c r="H18" s="26" t="s">
        <v>10</v>
      </c>
      <c r="I18" s="26" t="s">
        <v>10</v>
      </c>
      <c r="J18" s="25">
        <v>5.4045702354141962</v>
      </c>
      <c r="K18" s="31">
        <v>726.99913587031006</v>
      </c>
      <c r="L18" s="21"/>
    </row>
    <row r="19" spans="1:12">
      <c r="A19" s="199"/>
      <c r="B19" s="22" t="s">
        <v>40</v>
      </c>
      <c r="C19" s="24">
        <v>1202.9306051598442</v>
      </c>
      <c r="D19" s="25">
        <v>987.11943626612367</v>
      </c>
      <c r="E19" s="25">
        <v>880.84596752810205</v>
      </c>
      <c r="F19" s="23">
        <f t="shared" si="0"/>
        <v>0.73225002651840931</v>
      </c>
      <c r="G19" s="25">
        <v>255.54916376314696</v>
      </c>
      <c r="H19" s="25">
        <v>1.5463884097606115</v>
      </c>
      <c r="I19" s="26" t="s">
        <v>10</v>
      </c>
      <c r="J19" s="25">
        <v>45.864014619009033</v>
      </c>
      <c r="K19" s="31">
        <v>1877.0896395528939</v>
      </c>
      <c r="L19" s="21"/>
    </row>
    <row r="20" spans="1:12">
      <c r="A20" s="199"/>
      <c r="B20" s="22" t="s">
        <v>41</v>
      </c>
      <c r="C20" s="24">
        <v>2909.0538274442692</v>
      </c>
      <c r="D20" s="25">
        <v>2909.0538274442692</v>
      </c>
      <c r="E20" s="25">
        <v>3441.7742959676548</v>
      </c>
      <c r="F20" s="23">
        <f t="shared" si="0"/>
        <v>1.1831249953155401</v>
      </c>
      <c r="G20" s="25">
        <v>254.91797060345556</v>
      </c>
      <c r="H20" s="26" t="s">
        <v>10</v>
      </c>
      <c r="I20" s="26" t="s">
        <v>10</v>
      </c>
      <c r="J20" s="25">
        <v>359.11178292829908</v>
      </c>
      <c r="K20" s="31">
        <v>9029.3239247149977</v>
      </c>
      <c r="L20" s="21"/>
    </row>
    <row r="21" spans="1:12">
      <c r="A21" s="199"/>
      <c r="B21" s="22" t="s">
        <v>42</v>
      </c>
      <c r="C21" s="24">
        <v>74.429130055955397</v>
      </c>
      <c r="D21" s="25">
        <v>74.429130055955397</v>
      </c>
      <c r="E21" s="25">
        <v>42.122151488718082</v>
      </c>
      <c r="F21" s="23">
        <f t="shared" si="0"/>
        <v>0.56593636734771569</v>
      </c>
      <c r="G21" s="25">
        <v>12.099078549914086</v>
      </c>
      <c r="H21" s="26" t="s">
        <v>10</v>
      </c>
      <c r="I21" s="26" t="s">
        <v>10</v>
      </c>
      <c r="J21" s="25">
        <v>2.2182300332464697</v>
      </c>
      <c r="K21" s="31">
        <v>235.96186600973175</v>
      </c>
      <c r="L21" s="21"/>
    </row>
    <row r="22" spans="1:12" ht="24">
      <c r="A22" s="199"/>
      <c r="B22" s="22" t="s">
        <v>43</v>
      </c>
      <c r="C22" s="24">
        <v>1457.5371802073287</v>
      </c>
      <c r="D22" s="25">
        <v>1335.7300945551726</v>
      </c>
      <c r="E22" s="25">
        <v>1427.9815054808907</v>
      </c>
      <c r="F22" s="23">
        <f t="shared" si="0"/>
        <v>0.97972218127414512</v>
      </c>
      <c r="G22" s="25">
        <v>422.99026413761663</v>
      </c>
      <c r="H22" s="26" t="s">
        <v>10</v>
      </c>
      <c r="I22" s="26" t="s">
        <v>10</v>
      </c>
      <c r="J22" s="25">
        <v>142.65372032263539</v>
      </c>
      <c r="K22" s="31">
        <v>3693.6639730916772</v>
      </c>
      <c r="L22" s="21"/>
    </row>
    <row r="23" spans="1:12">
      <c r="A23" s="199"/>
      <c r="B23" s="22" t="s">
        <v>44</v>
      </c>
      <c r="C23" s="24">
        <v>13147.232902312824</v>
      </c>
      <c r="D23" s="25">
        <v>7244.2213633047622</v>
      </c>
      <c r="E23" s="25">
        <v>6064.811455928022</v>
      </c>
      <c r="F23" s="23">
        <f t="shared" si="0"/>
        <v>0.46129946133844768</v>
      </c>
      <c r="G23" s="25">
        <v>1963.6823743841967</v>
      </c>
      <c r="H23" s="25">
        <v>3.7633582179144605</v>
      </c>
      <c r="I23" s="25">
        <v>1.1150324139604844</v>
      </c>
      <c r="J23" s="25">
        <v>297.44954259670652</v>
      </c>
      <c r="K23" s="31">
        <v>12902.586342576817</v>
      </c>
      <c r="L23" s="21"/>
    </row>
    <row r="24" spans="1:12">
      <c r="A24" s="199"/>
      <c r="B24" s="22" t="s">
        <v>45</v>
      </c>
      <c r="C24" s="24">
        <v>2437.6192135021975</v>
      </c>
      <c r="D24" s="25">
        <v>1384.8070369578227</v>
      </c>
      <c r="E24" s="25">
        <v>874.07131704986341</v>
      </c>
      <c r="F24" s="23">
        <f t="shared" si="0"/>
        <v>0.35857582357748979</v>
      </c>
      <c r="G24" s="25">
        <v>39.302646893992119</v>
      </c>
      <c r="H24" s="25">
        <v>1.9457330630560412</v>
      </c>
      <c r="I24" s="26" t="s">
        <v>10</v>
      </c>
      <c r="J24" s="25">
        <v>58.161748479636927</v>
      </c>
      <c r="K24" s="31">
        <v>6531.677651825612</v>
      </c>
      <c r="L24" s="21"/>
    </row>
    <row r="25" spans="1:12">
      <c r="A25" s="199"/>
      <c r="B25" s="22" t="s">
        <v>47</v>
      </c>
      <c r="C25" s="24">
        <v>22735.689054546845</v>
      </c>
      <c r="D25" s="25">
        <v>15286.401111758134</v>
      </c>
      <c r="E25" s="25">
        <v>14123.86771402701</v>
      </c>
      <c r="F25" s="23">
        <f t="shared" si="0"/>
        <v>0.62122013017249722</v>
      </c>
      <c r="G25" s="25">
        <v>3468.3684853777108</v>
      </c>
      <c r="H25" s="25">
        <v>20.907245138490524</v>
      </c>
      <c r="I25" s="25">
        <v>12.136660458450057</v>
      </c>
      <c r="J25" s="25">
        <v>1022.8772652203641</v>
      </c>
      <c r="K25" s="31">
        <v>38725.93978512301</v>
      </c>
      <c r="L25" s="21"/>
    </row>
    <row r="26" spans="1:12">
      <c r="A26" s="198" t="s">
        <v>13</v>
      </c>
      <c r="B26" s="22" t="s">
        <v>36</v>
      </c>
      <c r="C26" s="24">
        <v>2.6114456137289581</v>
      </c>
      <c r="D26" s="25">
        <v>2.6114456137289581</v>
      </c>
      <c r="E26" s="25">
        <v>2.1145248198022539</v>
      </c>
      <c r="F26" s="23">
        <f t="shared" si="0"/>
        <v>0.80971428571428805</v>
      </c>
      <c r="G26" s="25">
        <v>0</v>
      </c>
      <c r="H26" s="26" t="s">
        <v>10</v>
      </c>
      <c r="I26" s="26" t="s">
        <v>10</v>
      </c>
      <c r="J26" s="25">
        <v>0.20891564909831664</v>
      </c>
      <c r="K26" s="31">
        <v>20.891564909831665</v>
      </c>
      <c r="L26" s="21"/>
    </row>
    <row r="27" spans="1:12">
      <c r="A27" s="199"/>
      <c r="B27" s="22" t="s">
        <v>37</v>
      </c>
      <c r="C27" s="24">
        <v>27.36520734717482</v>
      </c>
      <c r="D27" s="25">
        <v>27.36520734717482</v>
      </c>
      <c r="E27" s="25">
        <v>29.953522428954528</v>
      </c>
      <c r="F27" s="23">
        <f t="shared" si="0"/>
        <v>1.0945841575012558</v>
      </c>
      <c r="G27" s="25">
        <v>20.160996255658372</v>
      </c>
      <c r="H27" s="26" t="s">
        <v>10</v>
      </c>
      <c r="I27" s="26" t="s">
        <v>10</v>
      </c>
      <c r="J27" s="25">
        <v>1.7704154445363007</v>
      </c>
      <c r="K27" s="31">
        <v>54.605797640840436</v>
      </c>
      <c r="L27" s="21"/>
    </row>
    <row r="28" spans="1:12">
      <c r="A28" s="199"/>
      <c r="B28" s="22" t="s">
        <v>38</v>
      </c>
      <c r="C28" s="24">
        <v>1283.3336758807989</v>
      </c>
      <c r="D28" s="25">
        <v>1124.779076537272</v>
      </c>
      <c r="E28" s="25">
        <v>2423.629939227776</v>
      </c>
      <c r="F28" s="23">
        <f t="shared" si="0"/>
        <v>1.8885423056979707</v>
      </c>
      <c r="G28" s="25">
        <v>659.78957231875643</v>
      </c>
      <c r="H28" s="25">
        <v>5.6774376518617249</v>
      </c>
      <c r="I28" s="26" t="s">
        <v>10</v>
      </c>
      <c r="J28" s="25">
        <v>167.38405772059045</v>
      </c>
      <c r="K28" s="31">
        <v>4908.3085340075186</v>
      </c>
      <c r="L28" s="21"/>
    </row>
    <row r="29" spans="1:12">
      <c r="A29" s="199"/>
      <c r="B29" s="22" t="s">
        <v>39</v>
      </c>
      <c r="C29" s="24">
        <v>1814.3880421658737</v>
      </c>
      <c r="D29" s="25">
        <v>1715.1937605810588</v>
      </c>
      <c r="E29" s="25">
        <v>3537.3208243836534</v>
      </c>
      <c r="F29" s="23">
        <f t="shared" si="0"/>
        <v>1.9495944319391998</v>
      </c>
      <c r="G29" s="25">
        <v>2228.3013872973147</v>
      </c>
      <c r="H29" s="25">
        <v>10.471635018932993</v>
      </c>
      <c r="I29" s="25">
        <v>7.358161656882575</v>
      </c>
      <c r="J29" s="25">
        <v>302.68046557586547</v>
      </c>
      <c r="K29" s="31">
        <v>6037.8793595920915</v>
      </c>
      <c r="L29" s="21"/>
    </row>
    <row r="30" spans="1:12">
      <c r="A30" s="199"/>
      <c r="B30" s="22" t="s">
        <v>40</v>
      </c>
      <c r="C30" s="24">
        <v>20.856038108295767</v>
      </c>
      <c r="D30" s="25">
        <v>20.856038108295767</v>
      </c>
      <c r="E30" s="25">
        <v>22.825871868304674</v>
      </c>
      <c r="F30" s="23">
        <f t="shared" si="0"/>
        <v>1.0944490871075547</v>
      </c>
      <c r="G30" s="25">
        <v>7.6180407223242534</v>
      </c>
      <c r="H30" s="26" t="s">
        <v>10</v>
      </c>
      <c r="I30" s="26" t="s">
        <v>10</v>
      </c>
      <c r="J30" s="25">
        <v>2.3101160171777622</v>
      </c>
      <c r="K30" s="31">
        <v>72.146832079075196</v>
      </c>
      <c r="L30" s="21"/>
    </row>
    <row r="31" spans="1:12">
      <c r="A31" s="199"/>
      <c r="B31" s="22" t="s">
        <v>41</v>
      </c>
      <c r="C31" s="24">
        <v>6203.5944631462644</v>
      </c>
      <c r="D31" s="25">
        <v>6120.7849080625747</v>
      </c>
      <c r="E31" s="25">
        <v>9266.7564422632677</v>
      </c>
      <c r="F31" s="23">
        <f t="shared" si="0"/>
        <v>1.4937721182959895</v>
      </c>
      <c r="G31" s="25">
        <v>4164.3686407421446</v>
      </c>
      <c r="H31" s="25">
        <v>13.680033286329593</v>
      </c>
      <c r="I31" s="25">
        <v>13.680033286329593</v>
      </c>
      <c r="J31" s="25">
        <v>954.67930907625566</v>
      </c>
      <c r="K31" s="31">
        <v>13803.834350410458</v>
      </c>
      <c r="L31" s="21"/>
    </row>
    <row r="32" spans="1:12">
      <c r="A32" s="199"/>
      <c r="B32" s="22" t="s">
        <v>42</v>
      </c>
      <c r="C32" s="24">
        <v>13544.428539367702</v>
      </c>
      <c r="D32" s="25">
        <v>12465.468250067113</v>
      </c>
      <c r="E32" s="25">
        <v>13557.043923588437</v>
      </c>
      <c r="F32" s="23">
        <f t="shared" si="0"/>
        <v>1.0009314076399805</v>
      </c>
      <c r="G32" s="25">
        <v>7554.4160018783923</v>
      </c>
      <c r="H32" s="25">
        <v>60.035529892123954</v>
      </c>
      <c r="I32" s="25">
        <v>26.981111824656402</v>
      </c>
      <c r="J32" s="25">
        <v>1312.5988232964025</v>
      </c>
      <c r="K32" s="31">
        <v>14070.215839143972</v>
      </c>
      <c r="L32" s="21"/>
    </row>
    <row r="33" spans="1:12" ht="24">
      <c r="A33" s="199"/>
      <c r="B33" s="22" t="s">
        <v>43</v>
      </c>
      <c r="C33" s="24">
        <v>238.3681268919789</v>
      </c>
      <c r="D33" s="25">
        <v>221.18993699283743</v>
      </c>
      <c r="E33" s="25">
        <v>400.69475413864018</v>
      </c>
      <c r="F33" s="23">
        <f t="shared" si="0"/>
        <v>1.6809913278389887</v>
      </c>
      <c r="G33" s="25">
        <v>194.64557181729938</v>
      </c>
      <c r="H33" s="25">
        <v>11.809652997523473</v>
      </c>
      <c r="I33" s="25">
        <v>5.4691678622120437</v>
      </c>
      <c r="J33" s="25">
        <v>37.572459625843258</v>
      </c>
      <c r="K33" s="31">
        <v>897.37460278181504</v>
      </c>
      <c r="L33" s="21"/>
    </row>
    <row r="34" spans="1:12">
      <c r="A34" s="199"/>
      <c r="B34" s="22" t="s">
        <v>44</v>
      </c>
      <c r="C34" s="24">
        <v>43.304081654497068</v>
      </c>
      <c r="D34" s="25">
        <v>4.1957859802950477</v>
      </c>
      <c r="E34" s="25">
        <v>16.969623298082205</v>
      </c>
      <c r="F34" s="23">
        <f t="shared" si="0"/>
        <v>0.39187121974955758</v>
      </c>
      <c r="G34" s="25">
        <v>11.878736308657542</v>
      </c>
      <c r="H34" s="25">
        <v>1.3985953267650162</v>
      </c>
      <c r="I34" s="25">
        <v>1.3985953267650162</v>
      </c>
      <c r="J34" s="25">
        <v>1.6969623298082201</v>
      </c>
      <c r="K34" s="31">
        <v>178.81070792504835</v>
      </c>
      <c r="L34" s="21"/>
    </row>
    <row r="35" spans="1:12">
      <c r="A35" s="199"/>
      <c r="B35" s="22" t="s">
        <v>45</v>
      </c>
      <c r="C35" s="24">
        <v>15341.885061129404</v>
      </c>
      <c r="D35" s="25">
        <v>9918.5974664785135</v>
      </c>
      <c r="E35" s="25">
        <v>15489.859510982496</v>
      </c>
      <c r="F35" s="23">
        <f t="shared" si="0"/>
        <v>1.0096451283048655</v>
      </c>
      <c r="G35" s="25">
        <v>6591.2303222393912</v>
      </c>
      <c r="H35" s="25">
        <v>24.799868723130022</v>
      </c>
      <c r="I35" s="25">
        <v>12.295176839010272</v>
      </c>
      <c r="J35" s="25">
        <v>1697.4673704579513</v>
      </c>
      <c r="K35" s="31">
        <v>24375.901384343473</v>
      </c>
      <c r="L35" s="21"/>
    </row>
    <row r="36" spans="1:12">
      <c r="A36" s="199"/>
      <c r="B36" s="22" t="s">
        <v>47</v>
      </c>
      <c r="C36" s="24">
        <v>38520.134681305761</v>
      </c>
      <c r="D36" s="25">
        <v>31621.041875768929</v>
      </c>
      <c r="E36" s="25">
        <v>44747.168936999478</v>
      </c>
      <c r="F36" s="23">
        <f t="shared" si="0"/>
        <v>1.1616566065309155</v>
      </c>
      <c r="G36" s="25">
        <v>21432.409269579977</v>
      </c>
      <c r="H36" s="25">
        <v>127.87275289666678</v>
      </c>
      <c r="I36" s="25">
        <v>67.182246795855875</v>
      </c>
      <c r="J36" s="25">
        <v>4478.3688951935337</v>
      </c>
      <c r="K36" s="31">
        <v>64419.968972834198</v>
      </c>
      <c r="L36" s="21"/>
    </row>
    <row r="37" spans="1:12">
      <c r="A37" s="198" t="s">
        <v>14</v>
      </c>
      <c r="B37" s="22" t="s">
        <v>36</v>
      </c>
      <c r="C37" s="24">
        <v>2616.83608812687</v>
      </c>
      <c r="D37" s="25">
        <v>2499.8757002194461</v>
      </c>
      <c r="E37" s="25">
        <v>2312.3431622148014</v>
      </c>
      <c r="F37" s="23">
        <f t="shared" si="0"/>
        <v>0.88364081063631905</v>
      </c>
      <c r="G37" s="25">
        <v>920.52286021719772</v>
      </c>
      <c r="H37" s="25">
        <v>8.3502405608121268</v>
      </c>
      <c r="I37" s="25">
        <v>6.958533800676773</v>
      </c>
      <c r="J37" s="25">
        <v>253.67597273494715</v>
      </c>
      <c r="K37" s="31">
        <v>8036.1437393040096</v>
      </c>
      <c r="L37" s="21"/>
    </row>
    <row r="38" spans="1:12">
      <c r="A38" s="199"/>
      <c r="B38" s="22" t="s">
        <v>37</v>
      </c>
      <c r="C38" s="24">
        <v>144.78200563843711</v>
      </c>
      <c r="D38" s="25">
        <v>142.40536892305906</v>
      </c>
      <c r="E38" s="25">
        <v>155.36712311678858</v>
      </c>
      <c r="F38" s="23">
        <f t="shared" si="0"/>
        <v>1.0731107255468306</v>
      </c>
      <c r="G38" s="25">
        <v>81.538726225128727</v>
      </c>
      <c r="H38" s="26" t="s">
        <v>10</v>
      </c>
      <c r="I38" s="26" t="s">
        <v>10</v>
      </c>
      <c r="J38" s="25">
        <v>7.2011933075553838</v>
      </c>
      <c r="K38" s="31">
        <v>423.16780886642709</v>
      </c>
      <c r="L38" s="21"/>
    </row>
    <row r="39" spans="1:12">
      <c r="A39" s="199"/>
      <c r="B39" s="22" t="s">
        <v>38</v>
      </c>
      <c r="C39" s="24">
        <v>994.74292229131743</v>
      </c>
      <c r="D39" s="25">
        <v>945.08793072445656</v>
      </c>
      <c r="E39" s="25">
        <v>458.86297449526921</v>
      </c>
      <c r="F39" s="23">
        <f t="shared" si="0"/>
        <v>0.46128800136452541</v>
      </c>
      <c r="G39" s="25">
        <v>87.59813049578095</v>
      </c>
      <c r="H39" s="26" t="s">
        <v>10</v>
      </c>
      <c r="I39" s="26" t="s">
        <v>10</v>
      </c>
      <c r="J39" s="25">
        <v>38.258842765874185</v>
      </c>
      <c r="K39" s="31">
        <v>2698.2580400709062</v>
      </c>
      <c r="L39" s="21"/>
    </row>
    <row r="40" spans="1:12">
      <c r="A40" s="199"/>
      <c r="B40" s="22" t="s">
        <v>39</v>
      </c>
      <c r="C40" s="24">
        <v>1112.2909363903741</v>
      </c>
      <c r="D40" s="25">
        <v>1112.2909363903741</v>
      </c>
      <c r="E40" s="25">
        <v>1016.8391760993012</v>
      </c>
      <c r="F40" s="23">
        <f t="shared" si="0"/>
        <v>0.91418453826403134</v>
      </c>
      <c r="G40" s="25">
        <v>583.48579827812625</v>
      </c>
      <c r="H40" s="26" t="s">
        <v>10</v>
      </c>
      <c r="I40" s="26" t="s">
        <v>10</v>
      </c>
      <c r="J40" s="25">
        <v>84.094135391014134</v>
      </c>
      <c r="K40" s="31">
        <v>4396.454702997803</v>
      </c>
      <c r="L40" s="21"/>
    </row>
    <row r="41" spans="1:12">
      <c r="A41" s="199"/>
      <c r="B41" s="22" t="s">
        <v>40</v>
      </c>
      <c r="C41" s="27" t="s">
        <v>10</v>
      </c>
      <c r="D41" s="26" t="s">
        <v>10</v>
      </c>
      <c r="E41" s="26" t="s">
        <v>10</v>
      </c>
      <c r="F41" s="23"/>
      <c r="G41" s="26" t="s">
        <v>10</v>
      </c>
      <c r="H41" s="26" t="s">
        <v>10</v>
      </c>
      <c r="I41" s="26" t="s">
        <v>10</v>
      </c>
      <c r="J41" s="26" t="s">
        <v>10</v>
      </c>
      <c r="K41" s="31">
        <v>0</v>
      </c>
      <c r="L41" s="21"/>
    </row>
    <row r="42" spans="1:12">
      <c r="A42" s="199"/>
      <c r="B42" s="22" t="s">
        <v>41</v>
      </c>
      <c r="C42" s="24">
        <v>7757.3958453960558</v>
      </c>
      <c r="D42" s="25">
        <v>7705.3470959595888</v>
      </c>
      <c r="E42" s="25">
        <v>7515.1175620323947</v>
      </c>
      <c r="F42" s="23">
        <f t="shared" si="0"/>
        <v>0.96876809071082137</v>
      </c>
      <c r="G42" s="25">
        <v>2387.8923323065346</v>
      </c>
      <c r="H42" s="25">
        <v>26.321518046308466</v>
      </c>
      <c r="I42" s="25">
        <v>19.484593048010044</v>
      </c>
      <c r="J42" s="25">
        <v>522.68994584850032</v>
      </c>
      <c r="K42" s="31">
        <v>32210.678379999554</v>
      </c>
      <c r="L42" s="21"/>
    </row>
    <row r="43" spans="1:12">
      <c r="A43" s="199"/>
      <c r="B43" s="22" t="s">
        <v>42</v>
      </c>
      <c r="C43" s="24">
        <v>11784.588141364058</v>
      </c>
      <c r="D43" s="25">
        <v>11642.281710380648</v>
      </c>
      <c r="E43" s="25">
        <v>8973.7084519894815</v>
      </c>
      <c r="F43" s="23">
        <f t="shared" si="0"/>
        <v>0.76147832612763511</v>
      </c>
      <c r="G43" s="25">
        <v>2487.363670248812</v>
      </c>
      <c r="H43" s="25">
        <v>21.305121453610617</v>
      </c>
      <c r="I43" s="25">
        <v>9.7186818804991777</v>
      </c>
      <c r="J43" s="25">
        <v>371.2703742915657</v>
      </c>
      <c r="K43" s="31">
        <v>35803.364499166441</v>
      </c>
      <c r="L43" s="21"/>
    </row>
    <row r="44" spans="1:12" ht="24">
      <c r="A44" s="199"/>
      <c r="B44" s="22" t="s">
        <v>43</v>
      </c>
      <c r="C44" s="24">
        <v>157.73181738319579</v>
      </c>
      <c r="D44" s="25">
        <v>157.73181738319579</v>
      </c>
      <c r="E44" s="25">
        <v>200.44655077334232</v>
      </c>
      <c r="F44" s="23">
        <f t="shared" si="0"/>
        <v>1.2708060687995169</v>
      </c>
      <c r="G44" s="25">
        <v>136.69846528276068</v>
      </c>
      <c r="H44" s="26" t="s">
        <v>10</v>
      </c>
      <c r="I44" s="26" t="s">
        <v>10</v>
      </c>
      <c r="J44" s="25">
        <v>9.2156919329579399</v>
      </c>
      <c r="K44" s="31">
        <v>620.56411345023207</v>
      </c>
      <c r="L44" s="21"/>
    </row>
    <row r="45" spans="1:12">
      <c r="A45" s="199"/>
      <c r="B45" s="22" t="s">
        <v>44</v>
      </c>
      <c r="C45" s="24">
        <v>2350.7296087484897</v>
      </c>
      <c r="D45" s="25">
        <v>882.99337649926406</v>
      </c>
      <c r="E45" s="25">
        <v>820.74400440104546</v>
      </c>
      <c r="F45" s="23">
        <f t="shared" si="0"/>
        <v>0.34914436834698453</v>
      </c>
      <c r="G45" s="25">
        <v>44.424198599343363</v>
      </c>
      <c r="H45" s="25">
        <v>1.0543568920607969</v>
      </c>
      <c r="I45" s="25">
        <v>1.0543568920607969</v>
      </c>
      <c r="J45" s="25">
        <v>36.564010875572329</v>
      </c>
      <c r="K45" s="31">
        <v>4008.2926242563449</v>
      </c>
      <c r="L45" s="21"/>
    </row>
    <row r="46" spans="1:12">
      <c r="A46" s="199"/>
      <c r="B46" s="22" t="s">
        <v>45</v>
      </c>
      <c r="C46" s="24">
        <v>6864.7411304313373</v>
      </c>
      <c r="D46" s="25">
        <v>4103.0671594456871</v>
      </c>
      <c r="E46" s="25">
        <v>2449.1551308987873</v>
      </c>
      <c r="F46" s="23">
        <f t="shared" si="0"/>
        <v>0.35677312288466406</v>
      </c>
      <c r="G46" s="25">
        <v>190.18518147208579</v>
      </c>
      <c r="H46" s="26" t="s">
        <v>10</v>
      </c>
      <c r="I46" s="26" t="s">
        <v>10</v>
      </c>
      <c r="J46" s="25">
        <v>118.16863034890142</v>
      </c>
      <c r="K46" s="31">
        <v>16164.200878868447</v>
      </c>
      <c r="L46" s="21"/>
    </row>
    <row r="47" spans="1:12">
      <c r="A47" s="199"/>
      <c r="B47" s="22" t="s">
        <v>47</v>
      </c>
      <c r="C47" s="24">
        <v>33783.838495770047</v>
      </c>
      <c r="D47" s="25">
        <v>29191.081095925667</v>
      </c>
      <c r="E47" s="25">
        <v>23902.584136021145</v>
      </c>
      <c r="F47" s="23">
        <f t="shared" si="0"/>
        <v>0.70751534462295929</v>
      </c>
      <c r="G47" s="25">
        <v>6919.709363125743</v>
      </c>
      <c r="H47" s="25">
        <v>57.031236952792014</v>
      </c>
      <c r="I47" s="25">
        <v>37.216165621246788</v>
      </c>
      <c r="J47" s="25">
        <v>1441.1387974968861</v>
      </c>
      <c r="K47" s="31">
        <v>104361.12478697997</v>
      </c>
      <c r="L47" s="21"/>
    </row>
    <row r="48" spans="1:12">
      <c r="A48" s="198" t="s">
        <v>15</v>
      </c>
      <c r="B48" s="22" t="s">
        <v>36</v>
      </c>
      <c r="C48" s="24">
        <v>1674.6701922566358</v>
      </c>
      <c r="D48" s="25">
        <v>1591.2662264788273</v>
      </c>
      <c r="E48" s="25">
        <v>581.58975946250064</v>
      </c>
      <c r="F48" s="23">
        <f t="shared" si="0"/>
        <v>0.34728614753619175</v>
      </c>
      <c r="G48" s="26" t="s">
        <v>10</v>
      </c>
      <c r="H48" s="26" t="s">
        <v>10</v>
      </c>
      <c r="I48" s="26" t="s">
        <v>10</v>
      </c>
      <c r="J48" s="26" t="s">
        <v>10</v>
      </c>
      <c r="K48" s="31">
        <v>2479.8980224622605</v>
      </c>
      <c r="L48" s="21"/>
    </row>
    <row r="49" spans="1:12">
      <c r="A49" s="199"/>
      <c r="B49" s="22" t="s">
        <v>37</v>
      </c>
      <c r="C49" s="24">
        <v>75.571387124120207</v>
      </c>
      <c r="D49" s="25">
        <v>75.571387124120207</v>
      </c>
      <c r="E49" s="25">
        <v>49.623416392366188</v>
      </c>
      <c r="F49" s="23">
        <f t="shared" si="0"/>
        <v>0.65664292109477274</v>
      </c>
      <c r="G49" s="26" t="s">
        <v>10</v>
      </c>
      <c r="H49" s="25">
        <v>3.1566453356476871</v>
      </c>
      <c r="I49" s="25">
        <v>1.5209138549615442</v>
      </c>
      <c r="J49" s="26" t="s">
        <v>10</v>
      </c>
      <c r="K49" s="31">
        <v>197.2160098764285</v>
      </c>
      <c r="L49" s="21"/>
    </row>
    <row r="50" spans="1:12">
      <c r="A50" s="199"/>
      <c r="B50" s="22" t="s">
        <v>38</v>
      </c>
      <c r="C50" s="24">
        <v>48989.772024964834</v>
      </c>
      <c r="D50" s="25">
        <v>47758.860121200065</v>
      </c>
      <c r="E50" s="25">
        <v>25088.832789659104</v>
      </c>
      <c r="F50" s="23">
        <f t="shared" si="0"/>
        <v>0.51212389347053944</v>
      </c>
      <c r="G50" s="26" t="s">
        <v>10</v>
      </c>
      <c r="H50" s="25">
        <v>11.154565365813207</v>
      </c>
      <c r="I50" s="25">
        <v>11.154565365813207</v>
      </c>
      <c r="J50" s="26" t="s">
        <v>10</v>
      </c>
      <c r="K50" s="31">
        <v>103811.59168924773</v>
      </c>
      <c r="L50" s="21"/>
    </row>
    <row r="51" spans="1:12">
      <c r="A51" s="199"/>
      <c r="B51" s="22" t="s">
        <v>39</v>
      </c>
      <c r="C51" s="24">
        <v>66.952439701427465</v>
      </c>
      <c r="D51" s="25">
        <v>66.952439701427465</v>
      </c>
      <c r="E51" s="25">
        <v>77.053683466632648</v>
      </c>
      <c r="F51" s="23">
        <f t="shared" si="0"/>
        <v>1.1508719295406022</v>
      </c>
      <c r="G51" s="26" t="s">
        <v>10</v>
      </c>
      <c r="H51" s="26" t="s">
        <v>10</v>
      </c>
      <c r="I51" s="26" t="s">
        <v>10</v>
      </c>
      <c r="J51" s="26" t="s">
        <v>10</v>
      </c>
      <c r="K51" s="31">
        <v>653.14107130610626</v>
      </c>
      <c r="L51" s="21"/>
    </row>
    <row r="52" spans="1:12">
      <c r="A52" s="199"/>
      <c r="B52" s="22" t="s">
        <v>40</v>
      </c>
      <c r="C52" s="24">
        <v>258.70382078861394</v>
      </c>
      <c r="D52" s="25">
        <v>252.95873042704503</v>
      </c>
      <c r="E52" s="25">
        <v>119.97599459568779</v>
      </c>
      <c r="F52" s="23">
        <f t="shared" si="0"/>
        <v>0.46375810851947097</v>
      </c>
      <c r="G52" s="26" t="s">
        <v>10</v>
      </c>
      <c r="H52" s="25">
        <v>0.92975522566657798</v>
      </c>
      <c r="I52" s="26" t="s">
        <v>10</v>
      </c>
      <c r="J52" s="26" t="s">
        <v>10</v>
      </c>
      <c r="K52" s="31">
        <v>329.05865945650822</v>
      </c>
      <c r="L52" s="21"/>
    </row>
    <row r="53" spans="1:12">
      <c r="A53" s="199"/>
      <c r="B53" s="22" t="s">
        <v>41</v>
      </c>
      <c r="C53" s="24">
        <v>1332.2942006047285</v>
      </c>
      <c r="D53" s="25">
        <v>1315.1482187592226</v>
      </c>
      <c r="E53" s="25">
        <v>887.48330073680904</v>
      </c>
      <c r="F53" s="23">
        <f t="shared" si="0"/>
        <v>0.66613162493237621</v>
      </c>
      <c r="G53" s="26" t="s">
        <v>10</v>
      </c>
      <c r="H53" s="26" t="s">
        <v>10</v>
      </c>
      <c r="I53" s="26" t="s">
        <v>10</v>
      </c>
      <c r="J53" s="26" t="s">
        <v>10</v>
      </c>
      <c r="K53" s="31">
        <v>5298.8467803103158</v>
      </c>
      <c r="L53" s="21"/>
    </row>
    <row r="54" spans="1:12">
      <c r="A54" s="199"/>
      <c r="B54" s="22" t="s">
        <v>42</v>
      </c>
      <c r="C54" s="24">
        <v>1632.5834947090871</v>
      </c>
      <c r="D54" s="25">
        <v>1588.5256215564216</v>
      </c>
      <c r="E54" s="25">
        <v>614.44886835294528</v>
      </c>
      <c r="F54" s="23">
        <f t="shared" si="0"/>
        <v>0.37636596862841309</v>
      </c>
      <c r="G54" s="26" t="s">
        <v>10</v>
      </c>
      <c r="H54" s="26" t="s">
        <v>10</v>
      </c>
      <c r="I54" s="26" t="s">
        <v>10</v>
      </c>
      <c r="J54" s="26" t="s">
        <v>10</v>
      </c>
      <c r="K54" s="31">
        <v>4833.0639027281004</v>
      </c>
      <c r="L54" s="21"/>
    </row>
    <row r="55" spans="1:12" ht="24">
      <c r="A55" s="199"/>
      <c r="B55" s="22" t="s">
        <v>43</v>
      </c>
      <c r="C55" s="24">
        <v>28.454244718108818</v>
      </c>
      <c r="D55" s="25">
        <v>25.551975389479875</v>
      </c>
      <c r="E55" s="25">
        <v>14.37412475886123</v>
      </c>
      <c r="F55" s="23">
        <f t="shared" si="0"/>
        <v>0.50516627312596585</v>
      </c>
      <c r="G55" s="26" t="s">
        <v>10</v>
      </c>
      <c r="H55" s="26" t="s">
        <v>10</v>
      </c>
      <c r="I55" s="26" t="s">
        <v>10</v>
      </c>
      <c r="J55" s="26" t="s">
        <v>10</v>
      </c>
      <c r="K55" s="31">
        <v>106.07759399609142</v>
      </c>
      <c r="L55" s="21"/>
    </row>
    <row r="56" spans="1:12">
      <c r="A56" s="199"/>
      <c r="B56" s="22" t="s">
        <v>44</v>
      </c>
      <c r="C56" s="24">
        <v>11525.978081147683</v>
      </c>
      <c r="D56" s="25">
        <v>9548.9924165741995</v>
      </c>
      <c r="E56" s="25">
        <v>4839.3257454604982</v>
      </c>
      <c r="F56" s="23">
        <f t="shared" si="0"/>
        <v>0.41986248033699447</v>
      </c>
      <c r="G56" s="26" t="s">
        <v>10</v>
      </c>
      <c r="H56" s="25">
        <v>8.9609716869438447</v>
      </c>
      <c r="I56" s="25">
        <v>2.5539832573011063</v>
      </c>
      <c r="J56" s="26" t="s">
        <v>10</v>
      </c>
      <c r="K56" s="31">
        <v>19970.530927570988</v>
      </c>
      <c r="L56" s="21"/>
    </row>
    <row r="57" spans="1:12">
      <c r="A57" s="199"/>
      <c r="B57" s="22" t="s">
        <v>45</v>
      </c>
      <c r="C57" s="24">
        <v>15.050363884998429</v>
      </c>
      <c r="D57" s="25">
        <v>15.050363884998429</v>
      </c>
      <c r="E57" s="25">
        <v>10.910701540865615</v>
      </c>
      <c r="F57" s="23">
        <f t="shared" si="0"/>
        <v>0.72494602949374165</v>
      </c>
      <c r="G57" s="26" t="s">
        <v>10</v>
      </c>
      <c r="H57" s="26" t="s">
        <v>10</v>
      </c>
      <c r="I57" s="26" t="s">
        <v>10</v>
      </c>
      <c r="J57" s="26" t="s">
        <v>10</v>
      </c>
      <c r="K57" s="31">
        <v>36.914691736376824</v>
      </c>
      <c r="L57" s="21"/>
    </row>
    <row r="58" spans="1:12">
      <c r="A58" s="199"/>
      <c r="B58" s="22" t="s">
        <v>47</v>
      </c>
      <c r="C58" s="24">
        <v>65600.030249900257</v>
      </c>
      <c r="D58" s="25">
        <v>62238.877501095805</v>
      </c>
      <c r="E58" s="25">
        <v>32283.618384426241</v>
      </c>
      <c r="F58" s="23">
        <f t="shared" si="0"/>
        <v>0.49212810209756463</v>
      </c>
      <c r="G58" s="26" t="s">
        <v>10</v>
      </c>
      <c r="H58" s="25">
        <v>24.201937614071319</v>
      </c>
      <c r="I58" s="25">
        <v>15.22946247807586</v>
      </c>
      <c r="J58" s="26" t="s">
        <v>10</v>
      </c>
      <c r="K58" s="31">
        <v>137716.33934869085</v>
      </c>
      <c r="L58" s="21"/>
    </row>
    <row r="59" spans="1:12">
      <c r="A59" s="198" t="s">
        <v>16</v>
      </c>
      <c r="B59" s="22" t="s">
        <v>36</v>
      </c>
      <c r="C59" s="24">
        <v>18939.706222259407</v>
      </c>
      <c r="D59" s="25">
        <v>17717.063588143275</v>
      </c>
      <c r="E59" s="25">
        <v>12424.302248488131</v>
      </c>
      <c r="F59" s="23">
        <f t="shared" si="0"/>
        <v>0.65599234236728188</v>
      </c>
      <c r="G59" s="25">
        <v>6194.6095854282121</v>
      </c>
      <c r="H59" s="25">
        <v>5.6219515412249175</v>
      </c>
      <c r="I59" s="25">
        <v>4.3842081476411963</v>
      </c>
      <c r="J59" s="25">
        <v>1558.2806183845912</v>
      </c>
      <c r="K59" s="31">
        <v>55710.216036047525</v>
      </c>
      <c r="L59" s="21"/>
    </row>
    <row r="60" spans="1:12">
      <c r="A60" s="199"/>
      <c r="B60" s="22" t="s">
        <v>37</v>
      </c>
      <c r="C60" s="24">
        <v>9249.2299000346702</v>
      </c>
      <c r="D60" s="25">
        <v>8999.6909615820896</v>
      </c>
      <c r="E60" s="25">
        <v>6035.2401459406174</v>
      </c>
      <c r="F60" s="23">
        <f t="shared" si="0"/>
        <v>0.6525127184824322</v>
      </c>
      <c r="G60" s="25">
        <v>3229.9000655401182</v>
      </c>
      <c r="H60" s="25">
        <v>14.033887342177239</v>
      </c>
      <c r="I60" s="25">
        <v>0.11524471795743288</v>
      </c>
      <c r="J60" s="25">
        <v>658.71966719166801</v>
      </c>
      <c r="K60" s="31">
        <v>29086.404938085685</v>
      </c>
      <c r="L60" s="21"/>
    </row>
    <row r="61" spans="1:12">
      <c r="A61" s="199"/>
      <c r="B61" s="22" t="s">
        <v>38</v>
      </c>
      <c r="C61" s="24">
        <v>69211.542634263998</v>
      </c>
      <c r="D61" s="25">
        <v>67188.086191890412</v>
      </c>
      <c r="E61" s="25">
        <v>30568.385502882433</v>
      </c>
      <c r="F61" s="23">
        <f t="shared" si="0"/>
        <v>0.441666004533602</v>
      </c>
      <c r="G61" s="25">
        <v>11662.880521316067</v>
      </c>
      <c r="H61" s="25">
        <v>29.420529940063432</v>
      </c>
      <c r="I61" s="25">
        <v>27.635799481533322</v>
      </c>
      <c r="J61" s="25">
        <v>4500.1892217392133</v>
      </c>
      <c r="K61" s="31">
        <v>165872.42862996619</v>
      </c>
      <c r="L61" s="21"/>
    </row>
    <row r="62" spans="1:12">
      <c r="A62" s="199"/>
      <c r="B62" s="22" t="s">
        <v>39</v>
      </c>
      <c r="C62" s="24">
        <v>17941.317427774473</v>
      </c>
      <c r="D62" s="25">
        <v>17305.454113922813</v>
      </c>
      <c r="E62" s="25">
        <v>11440.221095063558</v>
      </c>
      <c r="F62" s="23">
        <f t="shared" si="0"/>
        <v>0.63764665783981156</v>
      </c>
      <c r="G62" s="25">
        <v>6257.3282191840308</v>
      </c>
      <c r="H62" s="25">
        <v>20.550875817966485</v>
      </c>
      <c r="I62" s="25">
        <v>20.550875817966485</v>
      </c>
      <c r="J62" s="25">
        <v>1669.3977132527907</v>
      </c>
      <c r="K62" s="31">
        <v>72778.660732679724</v>
      </c>
      <c r="L62" s="21"/>
    </row>
    <row r="63" spans="1:12">
      <c r="A63" s="199"/>
      <c r="B63" s="22" t="s">
        <v>40</v>
      </c>
      <c r="C63" s="24">
        <v>2710.6893683364369</v>
      </c>
      <c r="D63" s="25">
        <v>2513.3510127309778</v>
      </c>
      <c r="E63" s="25">
        <v>1495.6961441280043</v>
      </c>
      <c r="F63" s="23">
        <f t="shared" si="0"/>
        <v>0.55177703561287073</v>
      </c>
      <c r="G63" s="25">
        <v>519.37242356785737</v>
      </c>
      <c r="H63" s="25">
        <v>2.4844131356774111</v>
      </c>
      <c r="I63" s="25">
        <v>1.9207480344606833</v>
      </c>
      <c r="J63" s="25">
        <v>160.44255648059419</v>
      </c>
      <c r="K63" s="31">
        <v>10859.716384501036</v>
      </c>
      <c r="L63" s="21"/>
    </row>
    <row r="64" spans="1:12">
      <c r="A64" s="199"/>
      <c r="B64" s="22" t="s">
        <v>41</v>
      </c>
      <c r="C64" s="24">
        <v>16757.90340374842</v>
      </c>
      <c r="D64" s="25">
        <v>16211.211763387751</v>
      </c>
      <c r="E64" s="25">
        <v>10674.480855503238</v>
      </c>
      <c r="F64" s="23">
        <f t="shared" si="0"/>
        <v>0.63698188241827214</v>
      </c>
      <c r="G64" s="25">
        <v>4061.4456163682162</v>
      </c>
      <c r="H64" s="25">
        <v>3.5195274661571538</v>
      </c>
      <c r="I64" s="25">
        <v>3.1768554207706563</v>
      </c>
      <c r="J64" s="25">
        <v>1333.2226747227128</v>
      </c>
      <c r="K64" s="31">
        <v>66234.890620107355</v>
      </c>
      <c r="L64" s="21"/>
    </row>
    <row r="65" spans="1:12">
      <c r="A65" s="199"/>
      <c r="B65" s="22" t="s">
        <v>42</v>
      </c>
      <c r="C65" s="24">
        <v>27002.290501560703</v>
      </c>
      <c r="D65" s="25">
        <v>26179.312904860093</v>
      </c>
      <c r="E65" s="25">
        <v>13762.761055048395</v>
      </c>
      <c r="F65" s="23">
        <f t="shared" si="0"/>
        <v>0.50968865231091864</v>
      </c>
      <c r="G65" s="25">
        <v>5685.48861416206</v>
      </c>
      <c r="H65" s="25">
        <v>30.08372795854623</v>
      </c>
      <c r="I65" s="25">
        <v>30.08372795854623</v>
      </c>
      <c r="J65" s="25">
        <v>1719.1492579227652</v>
      </c>
      <c r="K65" s="31">
        <v>92982.009008423556</v>
      </c>
      <c r="L65" s="21"/>
    </row>
    <row r="66" spans="1:12" ht="24">
      <c r="A66" s="199"/>
      <c r="B66" s="22" t="s">
        <v>43</v>
      </c>
      <c r="C66" s="24">
        <v>8464.5349735975651</v>
      </c>
      <c r="D66" s="25">
        <v>8163.4211078331855</v>
      </c>
      <c r="E66" s="25">
        <v>6888.7109210703375</v>
      </c>
      <c r="F66" s="23">
        <f t="shared" si="0"/>
        <v>0.81383217655281581</v>
      </c>
      <c r="G66" s="25">
        <v>3808.4290960415929</v>
      </c>
      <c r="H66" s="25">
        <v>1.5933297972244063</v>
      </c>
      <c r="I66" s="25">
        <v>0.33124616953335528</v>
      </c>
      <c r="J66" s="25">
        <v>666.3471375699246</v>
      </c>
      <c r="K66" s="31">
        <v>27080.821225250602</v>
      </c>
      <c r="L66" s="21"/>
    </row>
    <row r="67" spans="1:12">
      <c r="A67" s="199"/>
      <c r="B67" s="22" t="s">
        <v>44</v>
      </c>
      <c r="C67" s="24">
        <v>29995.682798312744</v>
      </c>
      <c r="D67" s="25">
        <v>24413.778122763211</v>
      </c>
      <c r="E67" s="25">
        <v>10648.857476286406</v>
      </c>
      <c r="F67" s="23">
        <f t="shared" si="0"/>
        <v>0.35501300463430036</v>
      </c>
      <c r="G67" s="25">
        <v>2236.3152385674948</v>
      </c>
      <c r="H67" s="25">
        <v>7.7526193384553972</v>
      </c>
      <c r="I67" s="25">
        <v>3.2009923491507188</v>
      </c>
      <c r="J67" s="25">
        <v>1197.8620880990964</v>
      </c>
      <c r="K67" s="31">
        <v>76099.023939080682</v>
      </c>
      <c r="L67" s="21"/>
    </row>
    <row r="68" spans="1:12">
      <c r="A68" s="199"/>
      <c r="B68" s="22" t="s">
        <v>45</v>
      </c>
      <c r="C68" s="24">
        <v>6019.2703363192568</v>
      </c>
      <c r="D68" s="25">
        <v>4493.7044356420265</v>
      </c>
      <c r="E68" s="25">
        <v>2231.6879391675734</v>
      </c>
      <c r="F68" s="23">
        <f t="shared" si="0"/>
        <v>0.37075722047271192</v>
      </c>
      <c r="G68" s="25">
        <v>522.01125033370636</v>
      </c>
      <c r="H68" s="26" t="s">
        <v>10</v>
      </c>
      <c r="I68" s="26" t="s">
        <v>10</v>
      </c>
      <c r="J68" s="25">
        <v>239.28092427257971</v>
      </c>
      <c r="K68" s="31">
        <v>22599.190148110494</v>
      </c>
      <c r="L68" s="21"/>
    </row>
    <row r="69" spans="1:12">
      <c r="A69" s="199"/>
      <c r="B69" s="22" t="s">
        <v>47</v>
      </c>
      <c r="C69" s="24">
        <v>206292.16756620715</v>
      </c>
      <c r="D69" s="25">
        <v>193185.07420275584</v>
      </c>
      <c r="E69" s="25">
        <v>106170.3433835786</v>
      </c>
      <c r="F69" s="23">
        <f t="shared" ref="F69:F132" si="1">E69/C69</f>
        <v>0.51466007961501703</v>
      </c>
      <c r="G69" s="25">
        <v>44177.780630509347</v>
      </c>
      <c r="H69" s="25">
        <v>115.06086233749268</v>
      </c>
      <c r="I69" s="25">
        <v>91.399698097560062</v>
      </c>
      <c r="J69" s="25">
        <v>13702.891859636007</v>
      </c>
      <c r="K69" s="31">
        <v>619303.36166225292</v>
      </c>
      <c r="L69" s="21"/>
    </row>
    <row r="70" spans="1:12">
      <c r="A70" s="198" t="s">
        <v>17</v>
      </c>
      <c r="B70" s="22" t="s">
        <v>36</v>
      </c>
      <c r="C70" s="24">
        <v>13134.79886461969</v>
      </c>
      <c r="D70" s="25">
        <v>11632.202150896659</v>
      </c>
      <c r="E70" s="25">
        <v>11279.86838211752</v>
      </c>
      <c r="F70" s="23">
        <f t="shared" si="1"/>
        <v>0.85877739723151225</v>
      </c>
      <c r="G70" s="25">
        <v>8410.801305184661</v>
      </c>
      <c r="H70" s="25">
        <v>94.92771801392837</v>
      </c>
      <c r="I70" s="25">
        <v>13.549906276292241</v>
      </c>
      <c r="J70" s="25">
        <v>815.12959629248428</v>
      </c>
      <c r="K70" s="31">
        <v>15353.340217025532</v>
      </c>
      <c r="L70" s="21"/>
    </row>
    <row r="71" spans="1:12">
      <c r="A71" s="199"/>
      <c r="B71" s="22" t="s">
        <v>37</v>
      </c>
      <c r="C71" s="24">
        <v>2281.6313964909682</v>
      </c>
      <c r="D71" s="25">
        <v>2225.9309032151209</v>
      </c>
      <c r="E71" s="25">
        <v>2296.632238939801</v>
      </c>
      <c r="F71" s="23">
        <f t="shared" si="1"/>
        <v>1.0065746125653352</v>
      </c>
      <c r="G71" s="25">
        <v>1688.9887465311124</v>
      </c>
      <c r="H71" s="25">
        <v>25.009354138040976</v>
      </c>
      <c r="I71" s="25">
        <v>7.719472006404442</v>
      </c>
      <c r="J71" s="25">
        <v>161.82972608716315</v>
      </c>
      <c r="K71" s="31">
        <v>4792.5397833913839</v>
      </c>
      <c r="L71" s="21"/>
    </row>
    <row r="72" spans="1:12">
      <c r="A72" s="199"/>
      <c r="B72" s="22" t="s">
        <v>38</v>
      </c>
      <c r="C72" s="24">
        <v>17037.344496928516</v>
      </c>
      <c r="D72" s="25">
        <v>16414.841895327118</v>
      </c>
      <c r="E72" s="25">
        <v>14072.645924430341</v>
      </c>
      <c r="F72" s="23">
        <f t="shared" si="1"/>
        <v>0.82598822410190453</v>
      </c>
      <c r="G72" s="25">
        <v>10261.600894429335</v>
      </c>
      <c r="H72" s="25">
        <v>4.6690561452808463</v>
      </c>
      <c r="I72" s="26" t="s">
        <v>10</v>
      </c>
      <c r="J72" s="25">
        <v>1263.2605666492429</v>
      </c>
      <c r="K72" s="31">
        <v>31522.088849098429</v>
      </c>
      <c r="L72" s="21"/>
    </row>
    <row r="73" spans="1:12">
      <c r="A73" s="199"/>
      <c r="B73" s="22" t="s">
        <v>39</v>
      </c>
      <c r="C73" s="24">
        <v>694.199079731295</v>
      </c>
      <c r="D73" s="25">
        <v>681.38467052981014</v>
      </c>
      <c r="E73" s="25">
        <v>750.05948490350431</v>
      </c>
      <c r="F73" s="23">
        <f t="shared" si="1"/>
        <v>1.0804674146122915</v>
      </c>
      <c r="G73" s="25">
        <v>389.97505047641408</v>
      </c>
      <c r="H73" s="25">
        <v>16.03852559099716</v>
      </c>
      <c r="I73" s="25">
        <v>7.2751628412070968</v>
      </c>
      <c r="J73" s="25">
        <v>74.163743599011553</v>
      </c>
      <c r="K73" s="31">
        <v>3544.7559304578599</v>
      </c>
      <c r="L73" s="21"/>
    </row>
    <row r="74" spans="1:12">
      <c r="A74" s="199"/>
      <c r="B74" s="22" t="s">
        <v>40</v>
      </c>
      <c r="C74" s="24">
        <v>991.4612972963979</v>
      </c>
      <c r="D74" s="25">
        <v>957.34539033448868</v>
      </c>
      <c r="E74" s="25">
        <v>881.53152493928121</v>
      </c>
      <c r="F74" s="23">
        <f t="shared" si="1"/>
        <v>0.88912348605348224</v>
      </c>
      <c r="G74" s="25">
        <v>452.70355977870639</v>
      </c>
      <c r="H74" s="25">
        <v>18.408625676383906</v>
      </c>
      <c r="I74" s="25">
        <v>6.3782099182122476</v>
      </c>
      <c r="J74" s="25">
        <v>22.065072197444422</v>
      </c>
      <c r="K74" s="31">
        <v>1614.8695185928341</v>
      </c>
      <c r="L74" s="21"/>
    </row>
    <row r="75" spans="1:12">
      <c r="A75" s="199"/>
      <c r="B75" s="22" t="s">
        <v>41</v>
      </c>
      <c r="C75" s="24">
        <v>3395.1531699290667</v>
      </c>
      <c r="D75" s="25">
        <v>3235.1192001681811</v>
      </c>
      <c r="E75" s="25">
        <v>2176.1388800845243</v>
      </c>
      <c r="F75" s="23">
        <f t="shared" si="1"/>
        <v>0.64095455231847154</v>
      </c>
      <c r="G75" s="25">
        <v>1436.5355058692521</v>
      </c>
      <c r="H75" s="25">
        <v>1.6992035708989861</v>
      </c>
      <c r="I75" s="26" t="s">
        <v>10</v>
      </c>
      <c r="J75" s="25">
        <v>246.69756888044179</v>
      </c>
      <c r="K75" s="31">
        <v>11837.254375084205</v>
      </c>
      <c r="L75" s="21"/>
    </row>
    <row r="76" spans="1:12">
      <c r="A76" s="199"/>
      <c r="B76" s="22" t="s">
        <v>42</v>
      </c>
      <c r="C76" s="24">
        <v>2847.7044017482335</v>
      </c>
      <c r="D76" s="25">
        <v>2777.6820303197974</v>
      </c>
      <c r="E76" s="25">
        <v>2285.8877808716725</v>
      </c>
      <c r="F76" s="23">
        <f t="shared" si="1"/>
        <v>0.80271245128825297</v>
      </c>
      <c r="G76" s="25">
        <v>1280.1157722648711</v>
      </c>
      <c r="H76" s="25">
        <v>1.6949812950526351</v>
      </c>
      <c r="I76" s="25">
        <v>0.1628186584969723</v>
      </c>
      <c r="J76" s="25">
        <v>209.9580204692806</v>
      </c>
      <c r="K76" s="31">
        <v>9291.9305159862561</v>
      </c>
      <c r="L76" s="21"/>
    </row>
    <row r="77" spans="1:12" ht="24">
      <c r="A77" s="199"/>
      <c r="B77" s="22" t="s">
        <v>43</v>
      </c>
      <c r="C77" s="24">
        <v>1133.9172581463611</v>
      </c>
      <c r="D77" s="25">
        <v>1101.2288302373051</v>
      </c>
      <c r="E77" s="25">
        <v>1106.8656751996832</v>
      </c>
      <c r="F77" s="23">
        <f t="shared" si="1"/>
        <v>0.97614324788485918</v>
      </c>
      <c r="G77" s="25">
        <v>614.37055045593377</v>
      </c>
      <c r="H77" s="26" t="s">
        <v>10</v>
      </c>
      <c r="I77" s="26" t="s">
        <v>10</v>
      </c>
      <c r="J77" s="25">
        <v>117.57650918262573</v>
      </c>
      <c r="K77" s="31">
        <v>2682.6384124564111</v>
      </c>
      <c r="L77" s="21"/>
    </row>
    <row r="78" spans="1:12">
      <c r="A78" s="199"/>
      <c r="B78" s="22" t="s">
        <v>44</v>
      </c>
      <c r="C78" s="24">
        <v>2586.6667647058625</v>
      </c>
      <c r="D78" s="25">
        <v>2037.8465809710215</v>
      </c>
      <c r="E78" s="25">
        <v>1771.9947065775639</v>
      </c>
      <c r="F78" s="23">
        <f t="shared" si="1"/>
        <v>0.68504947400097849</v>
      </c>
      <c r="G78" s="25">
        <v>463.19431531299398</v>
      </c>
      <c r="H78" s="25">
        <v>16.359007148370537</v>
      </c>
      <c r="I78" s="26" t="s">
        <v>10</v>
      </c>
      <c r="J78" s="25">
        <v>48.949228109716294</v>
      </c>
      <c r="K78" s="31">
        <v>3507.4090917483077</v>
      </c>
      <c r="L78" s="21"/>
    </row>
    <row r="79" spans="1:12">
      <c r="A79" s="199"/>
      <c r="B79" s="22" t="s">
        <v>45</v>
      </c>
      <c r="C79" s="24">
        <v>183.6531794116969</v>
      </c>
      <c r="D79" s="25">
        <v>147.48133229851837</v>
      </c>
      <c r="E79" s="25">
        <v>134.30023252506436</v>
      </c>
      <c r="F79" s="23">
        <f t="shared" si="1"/>
        <v>0.7312709366386867</v>
      </c>
      <c r="G79" s="25">
        <v>93.455417708059016</v>
      </c>
      <c r="H79" s="25">
        <v>7.2472844121501643</v>
      </c>
      <c r="I79" s="26" t="s">
        <v>10</v>
      </c>
      <c r="J79" s="25">
        <v>2.9827145382582199</v>
      </c>
      <c r="K79" s="31">
        <v>232.58669129038097</v>
      </c>
      <c r="L79" s="21"/>
    </row>
    <row r="80" spans="1:12">
      <c r="A80" s="199"/>
      <c r="B80" s="22" t="s">
        <v>47</v>
      </c>
      <c r="C80" s="24">
        <v>44286.529909008103</v>
      </c>
      <c r="D80" s="25">
        <v>41211.062984298107</v>
      </c>
      <c r="E80" s="25">
        <v>36755.924830589014</v>
      </c>
      <c r="F80" s="23">
        <f t="shared" si="1"/>
        <v>0.82995721060350391</v>
      </c>
      <c r="G80" s="25">
        <v>25091.741118011356</v>
      </c>
      <c r="H80" s="25">
        <v>186.0537559911036</v>
      </c>
      <c r="I80" s="25">
        <v>35.085569700612993</v>
      </c>
      <c r="J80" s="25">
        <v>2962.6127460056678</v>
      </c>
      <c r="K80" s="31">
        <v>84379.413385131702</v>
      </c>
      <c r="L80" s="21"/>
    </row>
    <row r="81" spans="1:12">
      <c r="A81" s="198" t="s">
        <v>18</v>
      </c>
      <c r="B81" s="22" t="s">
        <v>36</v>
      </c>
      <c r="C81" s="24">
        <v>47911.308199758292</v>
      </c>
      <c r="D81" s="25">
        <v>40065.865665334444</v>
      </c>
      <c r="E81" s="25">
        <v>30497.32465218618</v>
      </c>
      <c r="F81" s="23">
        <f t="shared" si="1"/>
        <v>0.63653708901106643</v>
      </c>
      <c r="G81" s="26" t="s">
        <v>10</v>
      </c>
      <c r="H81" s="25">
        <v>106.90658230559484</v>
      </c>
      <c r="I81" s="25">
        <v>94.08119414952985</v>
      </c>
      <c r="J81" s="26" t="s">
        <v>10</v>
      </c>
      <c r="K81" s="31">
        <v>38416.653036426811</v>
      </c>
      <c r="L81" s="21"/>
    </row>
    <row r="82" spans="1:12">
      <c r="A82" s="199"/>
      <c r="B82" s="22" t="s">
        <v>37</v>
      </c>
      <c r="C82" s="24">
        <v>76.685801623896836</v>
      </c>
      <c r="D82" s="25">
        <v>61.974581300608101</v>
      </c>
      <c r="E82" s="25">
        <v>45.182607438396623</v>
      </c>
      <c r="F82" s="23">
        <f t="shared" si="1"/>
        <v>0.58919130375650675</v>
      </c>
      <c r="G82" s="26" t="s">
        <v>10</v>
      </c>
      <c r="H82" s="26" t="s">
        <v>10</v>
      </c>
      <c r="I82" s="25">
        <v>3.8742358793274199</v>
      </c>
      <c r="J82" s="26" t="s">
        <v>10</v>
      </c>
      <c r="K82" s="31">
        <v>68.953781467388438</v>
      </c>
      <c r="L82" s="21"/>
    </row>
    <row r="83" spans="1:12">
      <c r="A83" s="199"/>
      <c r="B83" s="22" t="s">
        <v>38</v>
      </c>
      <c r="C83" s="24">
        <v>90345.31949348918</v>
      </c>
      <c r="D83" s="25">
        <v>87224.891945667419</v>
      </c>
      <c r="E83" s="25">
        <v>84518.859394868123</v>
      </c>
      <c r="F83" s="23">
        <f t="shared" si="1"/>
        <v>0.93550899890236205</v>
      </c>
      <c r="G83" s="26" t="s">
        <v>10</v>
      </c>
      <c r="H83" s="25">
        <v>15.056639793382503</v>
      </c>
      <c r="I83" s="25">
        <v>8.2383142085871679</v>
      </c>
      <c r="J83" s="26" t="s">
        <v>10</v>
      </c>
      <c r="K83" s="31">
        <v>121748.93191644446</v>
      </c>
      <c r="L83" s="21"/>
    </row>
    <row r="84" spans="1:12">
      <c r="A84" s="199"/>
      <c r="B84" s="22" t="s">
        <v>39</v>
      </c>
      <c r="C84" s="27" t="s">
        <v>10</v>
      </c>
      <c r="D84" s="26" t="s">
        <v>10</v>
      </c>
      <c r="E84" s="26" t="s">
        <v>10</v>
      </c>
      <c r="F84" s="23"/>
      <c r="G84" s="26" t="s">
        <v>10</v>
      </c>
      <c r="H84" s="26" t="s">
        <v>10</v>
      </c>
      <c r="I84" s="26" t="s">
        <v>10</v>
      </c>
      <c r="J84" s="26" t="s">
        <v>10</v>
      </c>
      <c r="K84" s="31">
        <v>0</v>
      </c>
      <c r="L84" s="21"/>
    </row>
    <row r="85" spans="1:12">
      <c r="A85" s="199"/>
      <c r="B85" s="22" t="s">
        <v>40</v>
      </c>
      <c r="C85" s="24">
        <v>1107.3390589085845</v>
      </c>
      <c r="D85" s="25">
        <v>1075.6979735035115</v>
      </c>
      <c r="E85" s="25">
        <v>1200.5528054123592</v>
      </c>
      <c r="F85" s="23">
        <f t="shared" si="1"/>
        <v>1.0841781437707507</v>
      </c>
      <c r="G85" s="26" t="s">
        <v>10</v>
      </c>
      <c r="H85" s="26" t="s">
        <v>10</v>
      </c>
      <c r="I85" s="25">
        <v>0.3864114557619161</v>
      </c>
      <c r="J85" s="26" t="s">
        <v>10</v>
      </c>
      <c r="K85" s="31">
        <v>1344.0832093707988</v>
      </c>
      <c r="L85" s="21"/>
    </row>
    <row r="86" spans="1:12">
      <c r="A86" s="199"/>
      <c r="B86" s="22" t="s">
        <v>41</v>
      </c>
      <c r="C86" s="24">
        <v>6872.7629443639962</v>
      </c>
      <c r="D86" s="25">
        <v>6754.6619720178842</v>
      </c>
      <c r="E86" s="25">
        <v>9333.4801921118178</v>
      </c>
      <c r="F86" s="23">
        <f t="shared" si="1"/>
        <v>1.3580390110451475</v>
      </c>
      <c r="G86" s="26" t="s">
        <v>10</v>
      </c>
      <c r="H86" s="25">
        <v>3.515620486754818</v>
      </c>
      <c r="I86" s="26" t="s">
        <v>10</v>
      </c>
      <c r="J86" s="26" t="s">
        <v>10</v>
      </c>
      <c r="K86" s="31">
        <v>13114.659575808084</v>
      </c>
      <c r="L86" s="21"/>
    </row>
    <row r="87" spans="1:12">
      <c r="A87" s="199"/>
      <c r="B87" s="22" t="s">
        <v>42</v>
      </c>
      <c r="C87" s="27" t="s">
        <v>10</v>
      </c>
      <c r="D87" s="26" t="s">
        <v>10</v>
      </c>
      <c r="E87" s="26" t="s">
        <v>10</v>
      </c>
      <c r="F87" s="23"/>
      <c r="G87" s="26" t="s">
        <v>10</v>
      </c>
      <c r="H87" s="26" t="s">
        <v>10</v>
      </c>
      <c r="I87" s="26" t="s">
        <v>10</v>
      </c>
      <c r="J87" s="26" t="s">
        <v>10</v>
      </c>
      <c r="K87" s="31">
        <v>0</v>
      </c>
      <c r="L87" s="21"/>
    </row>
    <row r="88" spans="1:12" ht="24">
      <c r="A88" s="199"/>
      <c r="B88" s="22" t="s">
        <v>43</v>
      </c>
      <c r="C88" s="27" t="s">
        <v>10</v>
      </c>
      <c r="D88" s="26" t="s">
        <v>10</v>
      </c>
      <c r="E88" s="26" t="s">
        <v>10</v>
      </c>
      <c r="F88" s="23"/>
      <c r="G88" s="26" t="s">
        <v>10</v>
      </c>
      <c r="H88" s="26" t="s">
        <v>10</v>
      </c>
      <c r="I88" s="26" t="s">
        <v>10</v>
      </c>
      <c r="J88" s="26" t="s">
        <v>10</v>
      </c>
      <c r="K88" s="31">
        <v>0</v>
      </c>
      <c r="L88" s="21"/>
    </row>
    <row r="89" spans="1:12">
      <c r="A89" s="199"/>
      <c r="B89" s="22" t="s">
        <v>44</v>
      </c>
      <c r="C89" s="24">
        <v>25377.361395253509</v>
      </c>
      <c r="D89" s="25">
        <v>18919.650318942666</v>
      </c>
      <c r="E89" s="25">
        <v>13638.352075740424</v>
      </c>
      <c r="F89" s="23">
        <f t="shared" si="1"/>
        <v>0.53742199054198336</v>
      </c>
      <c r="G89" s="26" t="s">
        <v>10</v>
      </c>
      <c r="H89" s="25">
        <v>25.955751092095376</v>
      </c>
      <c r="I89" s="25">
        <v>25.955751092095376</v>
      </c>
      <c r="J89" s="26" t="s">
        <v>10</v>
      </c>
      <c r="K89" s="31">
        <v>21619.606462823711</v>
      </c>
      <c r="L89" s="21"/>
    </row>
    <row r="90" spans="1:12">
      <c r="A90" s="199"/>
      <c r="B90" s="22" t="s">
        <v>45</v>
      </c>
      <c r="C90" s="24">
        <v>96.392346138902866</v>
      </c>
      <c r="D90" s="25">
        <v>60.080160949590137</v>
      </c>
      <c r="E90" s="25">
        <v>59.578392572428726</v>
      </c>
      <c r="F90" s="23">
        <f t="shared" si="1"/>
        <v>0.61808219178082191</v>
      </c>
      <c r="G90" s="26" t="s">
        <v>10</v>
      </c>
      <c r="H90" s="26" t="s">
        <v>10</v>
      </c>
      <c r="I90" s="26" t="s">
        <v>10</v>
      </c>
      <c r="J90" s="26" t="s">
        <v>10</v>
      </c>
      <c r="K90" s="31">
        <v>139.96696836607813</v>
      </c>
      <c r="L90" s="21"/>
    </row>
    <row r="91" spans="1:12">
      <c r="A91" s="199"/>
      <c r="B91" s="22" t="s">
        <v>47</v>
      </c>
      <c r="C91" s="24">
        <v>171787.16923953651</v>
      </c>
      <c r="D91" s="25">
        <v>154162.82261771665</v>
      </c>
      <c r="E91" s="25">
        <v>139293.33012032977</v>
      </c>
      <c r="F91" s="23">
        <f t="shared" si="1"/>
        <v>0.81084827660267222</v>
      </c>
      <c r="G91" s="26" t="s">
        <v>10</v>
      </c>
      <c r="H91" s="25">
        <v>151.43459367782751</v>
      </c>
      <c r="I91" s="25">
        <v>132.53590678530176</v>
      </c>
      <c r="J91" s="26" t="s">
        <v>10</v>
      </c>
      <c r="K91" s="31">
        <v>196452.85495070767</v>
      </c>
      <c r="L91" s="21"/>
    </row>
    <row r="92" spans="1:12">
      <c r="A92" s="198" t="s">
        <v>19</v>
      </c>
      <c r="B92" s="22" t="s">
        <v>36</v>
      </c>
      <c r="C92" s="24">
        <v>34.213621488992729</v>
      </c>
      <c r="D92" s="25">
        <v>34.213621488992729</v>
      </c>
      <c r="E92" s="25">
        <v>81.278395499710243</v>
      </c>
      <c r="F92" s="23">
        <f t="shared" si="1"/>
        <v>2.375615090201991</v>
      </c>
      <c r="G92" s="25">
        <v>41.367473763991867</v>
      </c>
      <c r="H92" s="25">
        <v>2.3218358831363579</v>
      </c>
      <c r="I92" s="25">
        <v>2.3218358831363579</v>
      </c>
      <c r="J92" s="25">
        <v>1.6476329344051071</v>
      </c>
      <c r="K92" s="31">
        <v>210.49069633271648</v>
      </c>
      <c r="L92" s="21"/>
    </row>
    <row r="93" spans="1:12">
      <c r="A93" s="199"/>
      <c r="B93" s="22" t="s">
        <v>37</v>
      </c>
      <c r="C93" s="24">
        <v>32.635863869928698</v>
      </c>
      <c r="D93" s="25">
        <v>30.920192165343682</v>
      </c>
      <c r="E93" s="25">
        <v>67.244018157620303</v>
      </c>
      <c r="F93" s="23">
        <f t="shared" si="1"/>
        <v>2.0604332223477684</v>
      </c>
      <c r="G93" s="25">
        <v>40.232274826369277</v>
      </c>
      <c r="H93" s="26" t="s">
        <v>10</v>
      </c>
      <c r="I93" s="26" t="s">
        <v>10</v>
      </c>
      <c r="J93" s="25">
        <v>2.0979661439846313</v>
      </c>
      <c r="K93" s="31">
        <v>239.10673524133918</v>
      </c>
      <c r="L93" s="21"/>
    </row>
    <row r="94" spans="1:12">
      <c r="A94" s="199"/>
      <c r="B94" s="22" t="s">
        <v>38</v>
      </c>
      <c r="C94" s="24">
        <v>367.60081284291215</v>
      </c>
      <c r="D94" s="25">
        <v>355.67413318965743</v>
      </c>
      <c r="E94" s="25">
        <v>945.27528925018953</v>
      </c>
      <c r="F94" s="23">
        <f t="shared" si="1"/>
        <v>2.5714722498563587</v>
      </c>
      <c r="G94" s="25">
        <v>643.73615037991988</v>
      </c>
      <c r="H94" s="25">
        <v>17.669155041858854</v>
      </c>
      <c r="I94" s="25">
        <v>10.307007107750998</v>
      </c>
      <c r="J94" s="25">
        <v>74.520846353331493</v>
      </c>
      <c r="K94" s="31">
        <v>1572.6815874006977</v>
      </c>
      <c r="L94" s="21"/>
    </row>
    <row r="95" spans="1:12">
      <c r="A95" s="199"/>
      <c r="B95" s="22" t="s">
        <v>39</v>
      </c>
      <c r="C95" s="24">
        <v>36.373164977773527</v>
      </c>
      <c r="D95" s="25">
        <v>34.782737884343753</v>
      </c>
      <c r="E95" s="25">
        <v>141.91357056812251</v>
      </c>
      <c r="F95" s="23">
        <f t="shared" si="1"/>
        <v>3.9016008272813578</v>
      </c>
      <c r="G95" s="25">
        <v>100.58512570369966</v>
      </c>
      <c r="H95" s="25">
        <v>2.9733821815620338</v>
      </c>
      <c r="I95" s="25">
        <v>2.9733821815620338</v>
      </c>
      <c r="J95" s="25">
        <v>1.2977885082386951</v>
      </c>
      <c r="K95" s="31">
        <v>196.09314293802259</v>
      </c>
      <c r="L95" s="21"/>
    </row>
    <row r="96" spans="1:12">
      <c r="A96" s="199"/>
      <c r="B96" s="22" t="s">
        <v>40</v>
      </c>
      <c r="C96" s="27" t="s">
        <v>10</v>
      </c>
      <c r="D96" s="26" t="s">
        <v>10</v>
      </c>
      <c r="E96" s="26" t="s">
        <v>10</v>
      </c>
      <c r="F96" s="23"/>
      <c r="G96" s="26" t="s">
        <v>10</v>
      </c>
      <c r="H96" s="26" t="s">
        <v>10</v>
      </c>
      <c r="I96" s="26" t="s">
        <v>10</v>
      </c>
      <c r="J96" s="26" t="s">
        <v>10</v>
      </c>
      <c r="K96" s="31">
        <v>0</v>
      </c>
      <c r="L96" s="21"/>
    </row>
    <row r="97" spans="1:12">
      <c r="A97" s="199"/>
      <c r="B97" s="22" t="s">
        <v>41</v>
      </c>
      <c r="C97" s="24">
        <v>81.851689023969328</v>
      </c>
      <c r="D97" s="25">
        <v>81.851689023969328</v>
      </c>
      <c r="E97" s="25">
        <v>179.890223039131</v>
      </c>
      <c r="F97" s="23">
        <f t="shared" si="1"/>
        <v>2.1977582281344521</v>
      </c>
      <c r="G97" s="25">
        <v>2.1538958078147385</v>
      </c>
      <c r="H97" s="26" t="s">
        <v>10</v>
      </c>
      <c r="I97" s="26" t="s">
        <v>10</v>
      </c>
      <c r="J97" s="25">
        <v>0.86155832312589586</v>
      </c>
      <c r="K97" s="31">
        <v>306.87012664656788</v>
      </c>
      <c r="L97" s="21"/>
    </row>
    <row r="98" spans="1:12">
      <c r="A98" s="199"/>
      <c r="B98" s="22" t="s">
        <v>42</v>
      </c>
      <c r="C98" s="24">
        <v>46.59775244847841</v>
      </c>
      <c r="D98" s="25">
        <v>46.59775244847841</v>
      </c>
      <c r="E98" s="25">
        <v>61.307086832041819</v>
      </c>
      <c r="F98" s="23">
        <f t="shared" si="1"/>
        <v>1.3156661772437852</v>
      </c>
      <c r="G98" s="25">
        <v>45.64068677157487</v>
      </c>
      <c r="H98" s="25">
        <v>2.0881359960851249</v>
      </c>
      <c r="I98" s="25">
        <v>2.0881359960851249</v>
      </c>
      <c r="J98" s="25">
        <v>0</v>
      </c>
      <c r="K98" s="31">
        <v>195.12595219211792</v>
      </c>
      <c r="L98" s="21"/>
    </row>
    <row r="99" spans="1:12" ht="24">
      <c r="A99" s="199"/>
      <c r="B99" s="22" t="s">
        <v>43</v>
      </c>
      <c r="C99" s="24">
        <v>491.49132133660839</v>
      </c>
      <c r="D99" s="25">
        <v>475.05470577342464</v>
      </c>
      <c r="E99" s="25">
        <v>2350.8717056418363</v>
      </c>
      <c r="F99" s="23">
        <f t="shared" si="1"/>
        <v>4.7831398105843483</v>
      </c>
      <c r="G99" s="25">
        <v>1941.7482100784907</v>
      </c>
      <c r="H99" s="25">
        <v>0.79247967893921445</v>
      </c>
      <c r="I99" s="25">
        <v>0.79247967893921445</v>
      </c>
      <c r="J99" s="25">
        <v>116.25030751493654</v>
      </c>
      <c r="K99" s="31">
        <v>2129.2278343969556</v>
      </c>
      <c r="L99" s="21"/>
    </row>
    <row r="100" spans="1:12">
      <c r="A100" s="199"/>
      <c r="B100" s="22" t="s">
        <v>44</v>
      </c>
      <c r="C100" s="24">
        <v>96.8527689526762</v>
      </c>
      <c r="D100" s="25">
        <v>96.8527689526762</v>
      </c>
      <c r="E100" s="25">
        <v>107.18756798074725</v>
      </c>
      <c r="F100" s="23">
        <f t="shared" si="1"/>
        <v>1.1067062835665626</v>
      </c>
      <c r="G100" s="25">
        <v>64.419701865511882</v>
      </c>
      <c r="H100" s="25">
        <v>10.476370946597116</v>
      </c>
      <c r="I100" s="25">
        <v>1.6152215117990201</v>
      </c>
      <c r="J100" s="25">
        <v>3.9050638314524488</v>
      </c>
      <c r="K100" s="31">
        <v>444.49387860364413</v>
      </c>
      <c r="L100" s="21"/>
    </row>
    <row r="101" spans="1:12">
      <c r="A101" s="199"/>
      <c r="B101" s="22" t="s">
        <v>45</v>
      </c>
      <c r="C101" s="27" t="s">
        <v>10</v>
      </c>
      <c r="D101" s="26" t="s">
        <v>10</v>
      </c>
      <c r="E101" s="26" t="s">
        <v>10</v>
      </c>
      <c r="F101" s="23"/>
      <c r="G101" s="26" t="s">
        <v>10</v>
      </c>
      <c r="H101" s="26" t="s">
        <v>10</v>
      </c>
      <c r="I101" s="26" t="s">
        <v>10</v>
      </c>
      <c r="J101" s="26" t="s">
        <v>10</v>
      </c>
      <c r="K101" s="31">
        <v>0</v>
      </c>
      <c r="L101" s="21"/>
    </row>
    <row r="102" spans="1:12">
      <c r="A102" s="199"/>
      <c r="B102" s="22" t="s">
        <v>47</v>
      </c>
      <c r="C102" s="24">
        <v>1187.61699494134</v>
      </c>
      <c r="D102" s="25">
        <v>1155.9476009268869</v>
      </c>
      <c r="E102" s="25">
        <v>3934.9678569693992</v>
      </c>
      <c r="F102" s="23">
        <f t="shared" si="1"/>
        <v>3.3133307065581015</v>
      </c>
      <c r="G102" s="25">
        <v>2879.8835191973744</v>
      </c>
      <c r="H102" s="25">
        <v>36.321359728178706</v>
      </c>
      <c r="I102" s="25">
        <v>20.098062359272745</v>
      </c>
      <c r="J102" s="25">
        <v>200.58116360947491</v>
      </c>
      <c r="K102" s="31">
        <v>5294.0899537520636</v>
      </c>
      <c r="L102" s="21"/>
    </row>
    <row r="103" spans="1:12">
      <c r="A103" s="198" t="s">
        <v>20</v>
      </c>
      <c r="B103" s="22" t="s">
        <v>36</v>
      </c>
      <c r="C103" s="24">
        <v>367.27941329182045</v>
      </c>
      <c r="D103" s="25">
        <v>367.27941329182045</v>
      </c>
      <c r="E103" s="25">
        <v>514.44174028614577</v>
      </c>
      <c r="F103" s="23">
        <f t="shared" si="1"/>
        <v>1.4006822099702008</v>
      </c>
      <c r="G103" s="26" t="s">
        <v>10</v>
      </c>
      <c r="H103" s="25">
        <v>117.67016654532769</v>
      </c>
      <c r="I103" s="25">
        <v>58.679212510754496</v>
      </c>
      <c r="J103" s="26" t="s">
        <v>10</v>
      </c>
      <c r="K103" s="31">
        <v>867.44276166875795</v>
      </c>
      <c r="L103" s="21"/>
    </row>
    <row r="104" spans="1:12">
      <c r="A104" s="199"/>
      <c r="B104" s="22" t="s">
        <v>37</v>
      </c>
      <c r="C104" s="27" t="s">
        <v>10</v>
      </c>
      <c r="D104" s="26" t="s">
        <v>10</v>
      </c>
      <c r="E104" s="26" t="s">
        <v>10</v>
      </c>
      <c r="F104" s="23"/>
      <c r="G104" s="26" t="s">
        <v>10</v>
      </c>
      <c r="H104" s="26" t="s">
        <v>10</v>
      </c>
      <c r="I104" s="26" t="s">
        <v>10</v>
      </c>
      <c r="J104" s="26" t="s">
        <v>10</v>
      </c>
      <c r="K104" s="31">
        <v>0</v>
      </c>
      <c r="L104" s="21"/>
    </row>
    <row r="105" spans="1:12">
      <c r="A105" s="199"/>
      <c r="B105" s="22" t="s">
        <v>38</v>
      </c>
      <c r="C105" s="24">
        <v>1093.0860559010082</v>
      </c>
      <c r="D105" s="25">
        <v>1069.9780627110347</v>
      </c>
      <c r="E105" s="25">
        <v>1238.7989801800186</v>
      </c>
      <c r="F105" s="23">
        <f t="shared" si="1"/>
        <v>1.1333041652963931</v>
      </c>
      <c r="G105" s="26" t="s">
        <v>10</v>
      </c>
      <c r="H105" s="25">
        <v>250.4352714280283</v>
      </c>
      <c r="I105" s="25">
        <v>128.38901607274241</v>
      </c>
      <c r="J105" s="26" t="s">
        <v>10</v>
      </c>
      <c r="K105" s="31">
        <v>1819.7736354188498</v>
      </c>
      <c r="L105" s="21"/>
    </row>
    <row r="106" spans="1:12">
      <c r="A106" s="199"/>
      <c r="B106" s="22" t="s">
        <v>39</v>
      </c>
      <c r="C106" s="27" t="s">
        <v>10</v>
      </c>
      <c r="D106" s="26" t="s">
        <v>10</v>
      </c>
      <c r="E106" s="26" t="s">
        <v>10</v>
      </c>
      <c r="F106" s="23"/>
      <c r="G106" s="26" t="s">
        <v>10</v>
      </c>
      <c r="H106" s="26" t="s">
        <v>10</v>
      </c>
      <c r="I106" s="26" t="s">
        <v>10</v>
      </c>
      <c r="J106" s="26" t="s">
        <v>10</v>
      </c>
      <c r="K106" s="31">
        <v>0</v>
      </c>
      <c r="L106" s="21"/>
    </row>
    <row r="107" spans="1:12">
      <c r="A107" s="199"/>
      <c r="B107" s="22" t="s">
        <v>40</v>
      </c>
      <c r="C107" s="27" t="s">
        <v>10</v>
      </c>
      <c r="D107" s="26" t="s">
        <v>10</v>
      </c>
      <c r="E107" s="26" t="s">
        <v>10</v>
      </c>
      <c r="F107" s="23"/>
      <c r="G107" s="26" t="s">
        <v>10</v>
      </c>
      <c r="H107" s="26" t="s">
        <v>10</v>
      </c>
      <c r="I107" s="26" t="s">
        <v>10</v>
      </c>
      <c r="J107" s="26" t="s">
        <v>10</v>
      </c>
      <c r="K107" s="31">
        <v>0</v>
      </c>
      <c r="L107" s="21"/>
    </row>
    <row r="108" spans="1:12">
      <c r="A108" s="199"/>
      <c r="B108" s="22" t="s">
        <v>41</v>
      </c>
      <c r="C108" s="27" t="s">
        <v>10</v>
      </c>
      <c r="D108" s="26" t="s">
        <v>10</v>
      </c>
      <c r="E108" s="26" t="s">
        <v>10</v>
      </c>
      <c r="F108" s="23"/>
      <c r="G108" s="26" t="s">
        <v>10</v>
      </c>
      <c r="H108" s="26" t="s">
        <v>10</v>
      </c>
      <c r="I108" s="26" t="s">
        <v>10</v>
      </c>
      <c r="J108" s="26" t="s">
        <v>10</v>
      </c>
      <c r="K108" s="31">
        <v>0</v>
      </c>
      <c r="L108" s="21"/>
    </row>
    <row r="109" spans="1:12">
      <c r="A109" s="199"/>
      <c r="B109" s="22" t="s">
        <v>42</v>
      </c>
      <c r="C109" s="27" t="s">
        <v>10</v>
      </c>
      <c r="D109" s="26" t="s">
        <v>10</v>
      </c>
      <c r="E109" s="26" t="s">
        <v>10</v>
      </c>
      <c r="F109" s="23"/>
      <c r="G109" s="26" t="s">
        <v>10</v>
      </c>
      <c r="H109" s="26" t="s">
        <v>10</v>
      </c>
      <c r="I109" s="26" t="s">
        <v>10</v>
      </c>
      <c r="J109" s="26" t="s">
        <v>10</v>
      </c>
      <c r="K109" s="31">
        <v>0</v>
      </c>
      <c r="L109" s="21"/>
    </row>
    <row r="110" spans="1:12" ht="24">
      <c r="A110" s="199"/>
      <c r="B110" s="22" t="s">
        <v>43</v>
      </c>
      <c r="C110" s="27" t="s">
        <v>10</v>
      </c>
      <c r="D110" s="26" t="s">
        <v>10</v>
      </c>
      <c r="E110" s="26" t="s">
        <v>10</v>
      </c>
      <c r="F110" s="23"/>
      <c r="G110" s="26" t="s">
        <v>10</v>
      </c>
      <c r="H110" s="26" t="s">
        <v>10</v>
      </c>
      <c r="I110" s="26" t="s">
        <v>10</v>
      </c>
      <c r="J110" s="26" t="s">
        <v>10</v>
      </c>
      <c r="K110" s="31">
        <v>0</v>
      </c>
      <c r="L110" s="21"/>
    </row>
    <row r="111" spans="1:12">
      <c r="A111" s="199"/>
      <c r="B111" s="22" t="s">
        <v>44</v>
      </c>
      <c r="C111" s="24">
        <v>2805.9047653980815</v>
      </c>
      <c r="D111" s="25">
        <v>2691.1321738637353</v>
      </c>
      <c r="E111" s="25">
        <v>2526.3647175716401</v>
      </c>
      <c r="F111" s="23">
        <f t="shared" si="1"/>
        <v>0.90037436363711287</v>
      </c>
      <c r="G111" s="26" t="s">
        <v>10</v>
      </c>
      <c r="H111" s="25">
        <v>370.22132449045341</v>
      </c>
      <c r="I111" s="25">
        <v>220.16829575321964</v>
      </c>
      <c r="J111" s="26" t="s">
        <v>10</v>
      </c>
      <c r="K111" s="31">
        <v>2964.8674051180365</v>
      </c>
      <c r="L111" s="21"/>
    </row>
    <row r="112" spans="1:12">
      <c r="A112" s="199"/>
      <c r="B112" s="22" t="s">
        <v>45</v>
      </c>
      <c r="C112" s="24">
        <v>997.32611320790022</v>
      </c>
      <c r="D112" s="25">
        <v>974.30088669013139</v>
      </c>
      <c r="E112" s="25">
        <v>1447.6984179668616</v>
      </c>
      <c r="F112" s="23">
        <f t="shared" si="1"/>
        <v>1.4515797779628357</v>
      </c>
      <c r="G112" s="26" t="s">
        <v>10</v>
      </c>
      <c r="H112" s="25">
        <v>186.77374415887968</v>
      </c>
      <c r="I112" s="25">
        <v>172.28993876413142</v>
      </c>
      <c r="J112" s="26" t="s">
        <v>10</v>
      </c>
      <c r="K112" s="31">
        <v>1552.3846687329058</v>
      </c>
      <c r="L112" s="21"/>
    </row>
    <row r="113" spans="1:12">
      <c r="A113" s="199"/>
      <c r="B113" s="22" t="s">
        <v>47</v>
      </c>
      <c r="C113" s="24">
        <v>5263.5963477988153</v>
      </c>
      <c r="D113" s="25">
        <v>5102.6905365567236</v>
      </c>
      <c r="E113" s="25">
        <v>5727.3038560046698</v>
      </c>
      <c r="F113" s="23">
        <f t="shared" si="1"/>
        <v>1.0880970875359339</v>
      </c>
      <c r="G113" s="26" t="s">
        <v>10</v>
      </c>
      <c r="H113" s="25">
        <v>925.10050662268907</v>
      </c>
      <c r="I113" s="25">
        <v>579.5264631008481</v>
      </c>
      <c r="J113" s="26" t="s">
        <v>10</v>
      </c>
      <c r="K113" s="31">
        <v>7204.4684709385538</v>
      </c>
      <c r="L113" s="21"/>
    </row>
    <row r="114" spans="1:12">
      <c r="A114" s="198" t="s">
        <v>21</v>
      </c>
      <c r="B114" s="22" t="s">
        <v>36</v>
      </c>
      <c r="C114" s="24">
        <v>610.89154462889064</v>
      </c>
      <c r="D114" s="25">
        <v>600.55839411256454</v>
      </c>
      <c r="E114" s="25">
        <v>577.5637327325669</v>
      </c>
      <c r="F114" s="23">
        <f t="shared" si="1"/>
        <v>0.9454439790673973</v>
      </c>
      <c r="G114" s="26" t="s">
        <v>10</v>
      </c>
      <c r="H114" s="25">
        <v>87.054717287314631</v>
      </c>
      <c r="I114" s="25">
        <v>87.054717287314631</v>
      </c>
      <c r="J114" s="26" t="s">
        <v>10</v>
      </c>
      <c r="K114" s="31">
        <v>1247.1916767072646</v>
      </c>
      <c r="L114" s="21"/>
    </row>
    <row r="115" spans="1:12">
      <c r="A115" s="199"/>
      <c r="B115" s="22" t="s">
        <v>37</v>
      </c>
      <c r="C115" s="24">
        <v>9.8584993443742205E-2</v>
      </c>
      <c r="D115" s="25">
        <v>9.8584993443742205E-2</v>
      </c>
      <c r="E115" s="25">
        <v>0.1478774901656133</v>
      </c>
      <c r="F115" s="23">
        <f t="shared" si="1"/>
        <v>1.5</v>
      </c>
      <c r="G115" s="26" t="s">
        <v>10</v>
      </c>
      <c r="H115" s="26" t="s">
        <v>10</v>
      </c>
      <c r="I115" s="26" t="s">
        <v>10</v>
      </c>
      <c r="J115" s="26" t="s">
        <v>10</v>
      </c>
      <c r="K115" s="31">
        <v>9.8584993443742199</v>
      </c>
      <c r="L115" s="21"/>
    </row>
    <row r="116" spans="1:12">
      <c r="A116" s="199"/>
      <c r="B116" s="22" t="s">
        <v>38</v>
      </c>
      <c r="C116" s="24">
        <v>6011.5262799308703</v>
      </c>
      <c r="D116" s="25">
        <v>6002.4633372058215</v>
      </c>
      <c r="E116" s="25">
        <v>7401.6661678690434</v>
      </c>
      <c r="F116" s="23">
        <f t="shared" si="1"/>
        <v>1.2312457474533671</v>
      </c>
      <c r="G116" s="26" t="s">
        <v>10</v>
      </c>
      <c r="H116" s="25">
        <v>1310.0045441927205</v>
      </c>
      <c r="I116" s="25">
        <v>1126.5283434563191</v>
      </c>
      <c r="J116" s="26" t="s">
        <v>10</v>
      </c>
      <c r="K116" s="31">
        <v>8374.0890420780997</v>
      </c>
      <c r="L116" s="21"/>
    </row>
    <row r="117" spans="1:12">
      <c r="A117" s="199"/>
      <c r="B117" s="22" t="s">
        <v>39</v>
      </c>
      <c r="C117" s="27" t="s">
        <v>10</v>
      </c>
      <c r="D117" s="26" t="s">
        <v>10</v>
      </c>
      <c r="E117" s="26" t="s">
        <v>10</v>
      </c>
      <c r="F117" s="23"/>
      <c r="G117" s="26" t="s">
        <v>10</v>
      </c>
      <c r="H117" s="26" t="s">
        <v>10</v>
      </c>
      <c r="I117" s="26" t="s">
        <v>10</v>
      </c>
      <c r="J117" s="26" t="s">
        <v>10</v>
      </c>
      <c r="K117" s="31">
        <v>0</v>
      </c>
      <c r="L117" s="21"/>
    </row>
    <row r="118" spans="1:12">
      <c r="A118" s="199"/>
      <c r="B118" s="22" t="s">
        <v>40</v>
      </c>
      <c r="C118" s="27" t="s">
        <v>10</v>
      </c>
      <c r="D118" s="26" t="s">
        <v>10</v>
      </c>
      <c r="E118" s="26" t="s">
        <v>10</v>
      </c>
      <c r="F118" s="23"/>
      <c r="G118" s="26" t="s">
        <v>10</v>
      </c>
      <c r="H118" s="26" t="s">
        <v>10</v>
      </c>
      <c r="I118" s="26" t="s">
        <v>10</v>
      </c>
      <c r="J118" s="26" t="s">
        <v>10</v>
      </c>
      <c r="K118" s="31">
        <v>0</v>
      </c>
      <c r="L118" s="21"/>
    </row>
    <row r="119" spans="1:12">
      <c r="A119" s="199"/>
      <c r="B119" s="22" t="s">
        <v>41</v>
      </c>
      <c r="C119" s="24">
        <v>189.96597880622517</v>
      </c>
      <c r="D119" s="25">
        <v>189.96597880622517</v>
      </c>
      <c r="E119" s="25">
        <v>186.15646250507393</v>
      </c>
      <c r="F119" s="23">
        <f t="shared" si="1"/>
        <v>0.97994632341490406</v>
      </c>
      <c r="G119" s="26" t="s">
        <v>10</v>
      </c>
      <c r="H119" s="25">
        <v>31.175776631846542</v>
      </c>
      <c r="I119" s="25">
        <v>27.442482062065448</v>
      </c>
      <c r="J119" s="26" t="s">
        <v>10</v>
      </c>
      <c r="K119" s="31">
        <v>306.25731933211091</v>
      </c>
      <c r="L119" s="21"/>
    </row>
    <row r="120" spans="1:12">
      <c r="A120" s="199"/>
      <c r="B120" s="22" t="s">
        <v>42</v>
      </c>
      <c r="C120" s="27" t="s">
        <v>10</v>
      </c>
      <c r="D120" s="26" t="s">
        <v>10</v>
      </c>
      <c r="E120" s="26" t="s">
        <v>10</v>
      </c>
      <c r="F120" s="23"/>
      <c r="G120" s="26" t="s">
        <v>10</v>
      </c>
      <c r="H120" s="26" t="s">
        <v>10</v>
      </c>
      <c r="I120" s="26" t="s">
        <v>10</v>
      </c>
      <c r="J120" s="26" t="s">
        <v>10</v>
      </c>
      <c r="K120" s="31">
        <v>0</v>
      </c>
      <c r="L120" s="21"/>
    </row>
    <row r="121" spans="1:12" ht="24">
      <c r="A121" s="199"/>
      <c r="B121" s="22" t="s">
        <v>43</v>
      </c>
      <c r="C121" s="27" t="s">
        <v>10</v>
      </c>
      <c r="D121" s="26" t="s">
        <v>10</v>
      </c>
      <c r="E121" s="26" t="s">
        <v>10</v>
      </c>
      <c r="F121" s="23"/>
      <c r="G121" s="26" t="s">
        <v>10</v>
      </c>
      <c r="H121" s="26" t="s">
        <v>10</v>
      </c>
      <c r="I121" s="26" t="s">
        <v>10</v>
      </c>
      <c r="J121" s="26" t="s">
        <v>10</v>
      </c>
      <c r="K121" s="31">
        <v>0</v>
      </c>
      <c r="L121" s="21"/>
    </row>
    <row r="122" spans="1:12">
      <c r="A122" s="199"/>
      <c r="B122" s="22" t="s">
        <v>44</v>
      </c>
      <c r="C122" s="24">
        <v>79.135315764391535</v>
      </c>
      <c r="D122" s="25">
        <v>79.135315764391535</v>
      </c>
      <c r="E122" s="25">
        <v>17.219697337134328</v>
      </c>
      <c r="F122" s="23">
        <f t="shared" si="1"/>
        <v>0.21759813770633443</v>
      </c>
      <c r="G122" s="26" t="s">
        <v>10</v>
      </c>
      <c r="H122" s="25">
        <v>15.665313151299143</v>
      </c>
      <c r="I122" s="25">
        <v>2.0071704741414744</v>
      </c>
      <c r="J122" s="26" t="s">
        <v>10</v>
      </c>
      <c r="K122" s="31">
        <v>79.196408269091521</v>
      </c>
      <c r="L122" s="21"/>
    </row>
    <row r="123" spans="1:12">
      <c r="A123" s="199"/>
      <c r="B123" s="22" t="s">
        <v>45</v>
      </c>
      <c r="C123" s="27" t="s">
        <v>10</v>
      </c>
      <c r="D123" s="26" t="s">
        <v>10</v>
      </c>
      <c r="E123" s="26" t="s">
        <v>10</v>
      </c>
      <c r="F123" s="23"/>
      <c r="G123" s="26" t="s">
        <v>10</v>
      </c>
      <c r="H123" s="26" t="s">
        <v>10</v>
      </c>
      <c r="I123" s="26" t="s">
        <v>10</v>
      </c>
      <c r="J123" s="26" t="s">
        <v>10</v>
      </c>
      <c r="K123" s="31">
        <v>0</v>
      </c>
      <c r="L123" s="21"/>
    </row>
    <row r="124" spans="1:12">
      <c r="A124" s="199"/>
      <c r="B124" s="22" t="s">
        <v>47</v>
      </c>
      <c r="C124" s="24">
        <v>6891.6177041238207</v>
      </c>
      <c r="D124" s="25">
        <v>6872.221610882445</v>
      </c>
      <c r="E124" s="25">
        <v>8182.7539379339796</v>
      </c>
      <c r="F124" s="23">
        <f t="shared" si="1"/>
        <v>1.1873487893905617</v>
      </c>
      <c r="G124" s="26" t="s">
        <v>10</v>
      </c>
      <c r="H124" s="25">
        <v>1443.9003512631807</v>
      </c>
      <c r="I124" s="25">
        <v>1243.0327132798409</v>
      </c>
      <c r="J124" s="26" t="s">
        <v>10</v>
      </c>
      <c r="K124" s="31">
        <v>10016.592945730936</v>
      </c>
      <c r="L124" s="21"/>
    </row>
    <row r="125" spans="1:12">
      <c r="A125" s="198" t="s">
        <v>22</v>
      </c>
      <c r="B125" s="22" t="s">
        <v>36</v>
      </c>
      <c r="C125" s="24">
        <v>7533.4321720200996</v>
      </c>
      <c r="D125" s="25">
        <v>6910.0059851516244</v>
      </c>
      <c r="E125" s="25">
        <v>5993.7602067818134</v>
      </c>
      <c r="F125" s="23">
        <f t="shared" si="1"/>
        <v>0.79562144715966543</v>
      </c>
      <c r="G125" s="25">
        <v>3538.0897623404717</v>
      </c>
      <c r="H125" s="25">
        <v>19.65677551164157</v>
      </c>
      <c r="I125" s="25">
        <v>8.1277980809865831</v>
      </c>
      <c r="J125" s="25">
        <v>758.66442562566954</v>
      </c>
      <c r="K125" s="31">
        <v>21869.253022835139</v>
      </c>
      <c r="L125" s="21"/>
    </row>
    <row r="126" spans="1:12">
      <c r="A126" s="199"/>
      <c r="B126" s="22" t="s">
        <v>37</v>
      </c>
      <c r="C126" s="24">
        <v>2753.5644059428901</v>
      </c>
      <c r="D126" s="25">
        <v>2613.1175316967169</v>
      </c>
      <c r="E126" s="25">
        <v>1874.8005870967952</v>
      </c>
      <c r="F126" s="23">
        <f t="shared" si="1"/>
        <v>0.68086316886232989</v>
      </c>
      <c r="G126" s="25">
        <v>674.74048712843364</v>
      </c>
      <c r="H126" s="25">
        <v>22.975889979450454</v>
      </c>
      <c r="I126" s="25">
        <v>12.944251248465045</v>
      </c>
      <c r="J126" s="25">
        <v>159.29175412762501</v>
      </c>
      <c r="K126" s="31">
        <v>12207.392180588144</v>
      </c>
      <c r="L126" s="21"/>
    </row>
    <row r="127" spans="1:12">
      <c r="A127" s="199"/>
      <c r="B127" s="22" t="s">
        <v>38</v>
      </c>
      <c r="C127" s="24">
        <v>6343.7909318438296</v>
      </c>
      <c r="D127" s="25">
        <v>5770.1630819864477</v>
      </c>
      <c r="E127" s="25">
        <v>3351.8601361277929</v>
      </c>
      <c r="F127" s="23">
        <f t="shared" si="1"/>
        <v>0.52836863196460526</v>
      </c>
      <c r="G127" s="25">
        <v>1426.3162723808416</v>
      </c>
      <c r="H127" s="25">
        <v>14.753693875358675</v>
      </c>
      <c r="I127" s="25">
        <v>1.0878518397686192</v>
      </c>
      <c r="J127" s="25">
        <v>418.24693273816712</v>
      </c>
      <c r="K127" s="31">
        <v>20016.297090641183</v>
      </c>
      <c r="L127" s="21"/>
    </row>
    <row r="128" spans="1:12">
      <c r="A128" s="199"/>
      <c r="B128" s="22" t="s">
        <v>39</v>
      </c>
      <c r="C128" s="24">
        <v>7888.5799977458428</v>
      </c>
      <c r="D128" s="25">
        <v>7725.2110851725156</v>
      </c>
      <c r="E128" s="25">
        <v>4305.5634754208986</v>
      </c>
      <c r="F128" s="23">
        <f t="shared" si="1"/>
        <v>0.54579702261385588</v>
      </c>
      <c r="G128" s="25">
        <v>1982.4155256049175</v>
      </c>
      <c r="H128" s="25">
        <v>8.7709901132814121</v>
      </c>
      <c r="I128" s="25">
        <v>8.7709901132814121</v>
      </c>
      <c r="J128" s="25">
        <v>579.0956222036732</v>
      </c>
      <c r="K128" s="31">
        <v>29590.7392194653</v>
      </c>
      <c r="L128" s="21"/>
    </row>
    <row r="129" spans="1:12">
      <c r="A129" s="199"/>
      <c r="B129" s="22" t="s">
        <v>40</v>
      </c>
      <c r="C129" s="24">
        <v>626.84694476203106</v>
      </c>
      <c r="D129" s="25">
        <v>555.51016589278277</v>
      </c>
      <c r="E129" s="25">
        <v>223.90041820927985</v>
      </c>
      <c r="F129" s="23">
        <f t="shared" si="1"/>
        <v>0.35718514715626287</v>
      </c>
      <c r="G129" s="25">
        <v>113.12395693099677</v>
      </c>
      <c r="H129" s="25">
        <v>2.4543962101282952</v>
      </c>
      <c r="I129" s="26" t="s">
        <v>10</v>
      </c>
      <c r="J129" s="25">
        <v>12.343340956425996</v>
      </c>
      <c r="K129" s="31">
        <v>2149.9843249646974</v>
      </c>
      <c r="L129" s="21"/>
    </row>
    <row r="130" spans="1:12">
      <c r="A130" s="199"/>
      <c r="B130" s="22" t="s">
        <v>41</v>
      </c>
      <c r="C130" s="24">
        <v>15545.707607239572</v>
      </c>
      <c r="D130" s="25">
        <v>14238.0153911086</v>
      </c>
      <c r="E130" s="25">
        <v>7439.2691809621574</v>
      </c>
      <c r="F130" s="23">
        <f t="shared" si="1"/>
        <v>0.47854168937911329</v>
      </c>
      <c r="G130" s="25">
        <v>3027.0186684055025</v>
      </c>
      <c r="H130" s="25">
        <v>1.8982897481608922</v>
      </c>
      <c r="I130" s="25">
        <v>1.6760899783102781</v>
      </c>
      <c r="J130" s="25">
        <v>1053.1155118735969</v>
      </c>
      <c r="K130" s="31">
        <v>55691.010781782468</v>
      </c>
      <c r="L130" s="21"/>
    </row>
    <row r="131" spans="1:12">
      <c r="A131" s="199"/>
      <c r="B131" s="22" t="s">
        <v>42</v>
      </c>
      <c r="C131" s="24">
        <v>55138.524524956207</v>
      </c>
      <c r="D131" s="25">
        <v>53186.465644272022</v>
      </c>
      <c r="E131" s="25">
        <v>28490.679838583703</v>
      </c>
      <c r="F131" s="23">
        <f t="shared" si="1"/>
        <v>0.51671095815573664</v>
      </c>
      <c r="G131" s="25">
        <v>16501.170622993312</v>
      </c>
      <c r="H131" s="25">
        <v>49.243341682013103</v>
      </c>
      <c r="I131" s="25">
        <v>23.973504405214769</v>
      </c>
      <c r="J131" s="25">
        <v>3254.5447219697726</v>
      </c>
      <c r="K131" s="31">
        <v>96865.029343611503</v>
      </c>
      <c r="L131" s="21"/>
    </row>
    <row r="132" spans="1:12" ht="24">
      <c r="A132" s="199"/>
      <c r="B132" s="22" t="s">
        <v>43</v>
      </c>
      <c r="C132" s="24">
        <v>5225.2939746263992</v>
      </c>
      <c r="D132" s="25">
        <v>5036.6886031926424</v>
      </c>
      <c r="E132" s="25">
        <v>3554.162903929554</v>
      </c>
      <c r="F132" s="23">
        <f t="shared" si="1"/>
        <v>0.68018429607755637</v>
      </c>
      <c r="G132" s="25">
        <v>2101.6152782456152</v>
      </c>
      <c r="H132" s="25">
        <v>2.9778024299534103</v>
      </c>
      <c r="I132" s="25">
        <v>2.9778024299534103</v>
      </c>
      <c r="J132" s="25">
        <v>447.58904257927412</v>
      </c>
      <c r="K132" s="31">
        <v>18735.416184920618</v>
      </c>
      <c r="L132" s="21"/>
    </row>
    <row r="133" spans="1:12">
      <c r="A133" s="199"/>
      <c r="B133" s="22" t="s">
        <v>44</v>
      </c>
      <c r="C133" s="24">
        <v>2155.7378102254861</v>
      </c>
      <c r="D133" s="25">
        <v>1771.431578968801</v>
      </c>
      <c r="E133" s="25">
        <v>700.99686725972936</v>
      </c>
      <c r="F133" s="23">
        <f t="shared" ref="F133:F190" si="2">E133/C133</f>
        <v>0.32517723812916116</v>
      </c>
      <c r="G133" s="25">
        <v>152.49289507576538</v>
      </c>
      <c r="H133" s="25">
        <v>18.623407221995929</v>
      </c>
      <c r="I133" s="25">
        <v>18.623407221995929</v>
      </c>
      <c r="J133" s="25">
        <v>51.807321041079369</v>
      </c>
      <c r="K133" s="31">
        <v>7481.8780726804225</v>
      </c>
      <c r="L133" s="21"/>
    </row>
    <row r="134" spans="1:12">
      <c r="A134" s="199"/>
      <c r="B134" s="22" t="s">
        <v>45</v>
      </c>
      <c r="C134" s="24">
        <v>258.18702974224777</v>
      </c>
      <c r="D134" s="25">
        <v>147.44361985037392</v>
      </c>
      <c r="E134" s="25">
        <v>99.883834897585942</v>
      </c>
      <c r="F134" s="23">
        <f t="shared" si="2"/>
        <v>0.38686619927151866</v>
      </c>
      <c r="G134" s="25">
        <v>15.915606373917578</v>
      </c>
      <c r="H134" s="25">
        <v>5.4980161808702634</v>
      </c>
      <c r="I134" s="25">
        <v>5.9104082976064198</v>
      </c>
      <c r="J134" s="25">
        <v>8.3379711618992687</v>
      </c>
      <c r="K134" s="31">
        <v>794.89738525907683</v>
      </c>
      <c r="L134" s="21"/>
    </row>
    <row r="135" spans="1:12">
      <c r="A135" s="199"/>
      <c r="B135" s="22" t="s">
        <v>47</v>
      </c>
      <c r="C135" s="24">
        <v>103469.66539910482</v>
      </c>
      <c r="D135" s="25">
        <v>97954.052687292715</v>
      </c>
      <c r="E135" s="25">
        <v>56034.877449269603</v>
      </c>
      <c r="F135" s="23">
        <f t="shared" si="2"/>
        <v>0.54155850638088943</v>
      </c>
      <c r="G135" s="25">
        <v>29532.899075479905</v>
      </c>
      <c r="H135" s="25">
        <v>146.85260295285397</v>
      </c>
      <c r="I135" s="25">
        <v>84.092103615582502</v>
      </c>
      <c r="J135" s="25">
        <v>6743.0366442772083</v>
      </c>
      <c r="K135" s="31">
        <v>265401.89760674944</v>
      </c>
      <c r="L135" s="21"/>
    </row>
    <row r="136" spans="1:12">
      <c r="A136" s="198" t="s">
        <v>23</v>
      </c>
      <c r="B136" s="22" t="s">
        <v>36</v>
      </c>
      <c r="C136" s="24">
        <v>494.18200282387454</v>
      </c>
      <c r="D136" s="25">
        <v>518.25478329952148</v>
      </c>
      <c r="E136" s="25">
        <v>378.45705441844007</v>
      </c>
      <c r="F136" s="23">
        <f t="shared" si="2"/>
        <v>0.76582524708679323</v>
      </c>
      <c r="G136" s="25">
        <v>137.79744375977793</v>
      </c>
      <c r="H136" s="26" t="s">
        <v>10</v>
      </c>
      <c r="I136" s="26" t="s">
        <v>10</v>
      </c>
      <c r="J136" s="25">
        <v>30.661234741826981</v>
      </c>
      <c r="K136" s="31">
        <v>2211.488689878543</v>
      </c>
      <c r="L136" s="21"/>
    </row>
    <row r="137" spans="1:12">
      <c r="A137" s="199"/>
      <c r="B137" s="22" t="s">
        <v>37</v>
      </c>
      <c r="C137" s="24">
        <v>327.40670599109467</v>
      </c>
      <c r="D137" s="25">
        <v>327.40670599109467</v>
      </c>
      <c r="E137" s="25">
        <v>360.90219500576103</v>
      </c>
      <c r="F137" s="23">
        <f t="shared" si="2"/>
        <v>1.102305445801032</v>
      </c>
      <c r="G137" s="25">
        <v>119.29375904347727</v>
      </c>
      <c r="H137" s="26" t="s">
        <v>10</v>
      </c>
      <c r="I137" s="26" t="s">
        <v>10</v>
      </c>
      <c r="J137" s="25">
        <v>43.389199043816795</v>
      </c>
      <c r="K137" s="31">
        <v>2487.9945591541064</v>
      </c>
      <c r="L137" s="21"/>
    </row>
    <row r="138" spans="1:12">
      <c r="A138" s="199"/>
      <c r="B138" s="22" t="s">
        <v>38</v>
      </c>
      <c r="C138" s="24">
        <v>195.64638928318746</v>
      </c>
      <c r="D138" s="25">
        <v>175.85249264576751</v>
      </c>
      <c r="E138" s="25">
        <v>91.207792217231656</v>
      </c>
      <c r="F138" s="23">
        <f t="shared" si="2"/>
        <v>0.46618694345139872</v>
      </c>
      <c r="G138" s="25">
        <v>11.834937947343862</v>
      </c>
      <c r="H138" s="26" t="s">
        <v>10</v>
      </c>
      <c r="I138" s="26" t="s">
        <v>10</v>
      </c>
      <c r="J138" s="25">
        <v>15.845442208884982</v>
      </c>
      <c r="K138" s="31">
        <v>1070.2368253661491</v>
      </c>
      <c r="L138" s="21"/>
    </row>
    <row r="139" spans="1:12">
      <c r="A139" s="199"/>
      <c r="B139" s="22" t="s">
        <v>39</v>
      </c>
      <c r="C139" s="24">
        <v>1350.3806643059684</v>
      </c>
      <c r="D139" s="25">
        <v>1303.4017070545581</v>
      </c>
      <c r="E139" s="25">
        <v>2219.7842535707514</v>
      </c>
      <c r="F139" s="23">
        <f t="shared" si="2"/>
        <v>1.6438211181819722</v>
      </c>
      <c r="G139" s="25">
        <v>596.61437159461423</v>
      </c>
      <c r="H139" s="26" t="s">
        <v>10</v>
      </c>
      <c r="I139" s="26" t="s">
        <v>10</v>
      </c>
      <c r="J139" s="25">
        <v>137.00895658949895</v>
      </c>
      <c r="K139" s="31">
        <v>9565.5041549933758</v>
      </c>
      <c r="L139" s="21"/>
    </row>
    <row r="140" spans="1:12">
      <c r="A140" s="199"/>
      <c r="B140" s="22" t="s">
        <v>40</v>
      </c>
      <c r="C140" s="24">
        <v>86.288765502395648</v>
      </c>
      <c r="D140" s="25">
        <v>80.646745319137679</v>
      </c>
      <c r="E140" s="25">
        <v>62.505186597054738</v>
      </c>
      <c r="F140" s="23">
        <f t="shared" si="2"/>
        <v>0.72437224281901913</v>
      </c>
      <c r="G140" s="25">
        <v>29.037216601145264</v>
      </c>
      <c r="H140" s="26" t="s">
        <v>10</v>
      </c>
      <c r="I140" s="26" t="s">
        <v>10</v>
      </c>
      <c r="J140" s="25">
        <v>5.002476556081322</v>
      </c>
      <c r="K140" s="31">
        <v>502.29580169160204</v>
      </c>
      <c r="L140" s="21"/>
    </row>
    <row r="141" spans="1:12">
      <c r="A141" s="199"/>
      <c r="B141" s="22" t="s">
        <v>41</v>
      </c>
      <c r="C141" s="24">
        <v>419.67587352057456</v>
      </c>
      <c r="D141" s="25">
        <v>419.67587352057456</v>
      </c>
      <c r="E141" s="25">
        <v>266.03594222918787</v>
      </c>
      <c r="F141" s="23">
        <f t="shared" si="2"/>
        <v>0.63390811579771567</v>
      </c>
      <c r="G141" s="25">
        <v>76.440830697787362</v>
      </c>
      <c r="H141" s="26" t="s">
        <v>10</v>
      </c>
      <c r="I141" s="26" t="s">
        <v>10</v>
      </c>
      <c r="J141" s="25">
        <v>34.625693389533325</v>
      </c>
      <c r="K141" s="31">
        <v>3248.1066059959439</v>
      </c>
      <c r="L141" s="21"/>
    </row>
    <row r="142" spans="1:12">
      <c r="A142" s="199"/>
      <c r="B142" s="22" t="s">
        <v>42</v>
      </c>
      <c r="C142" s="24">
        <v>883.40847251738614</v>
      </c>
      <c r="D142" s="25">
        <v>864.0521470652676</v>
      </c>
      <c r="E142" s="25">
        <v>556.43617540594119</v>
      </c>
      <c r="F142" s="23">
        <f t="shared" si="2"/>
        <v>0.62987416661321427</v>
      </c>
      <c r="G142" s="25">
        <v>175.1111419572442</v>
      </c>
      <c r="H142" s="25">
        <v>2.580843393615885</v>
      </c>
      <c r="I142" s="25">
        <v>2.580843393615885</v>
      </c>
      <c r="J142" s="25">
        <v>76.447958925880087</v>
      </c>
      <c r="K142" s="31">
        <v>6736.6833033555049</v>
      </c>
      <c r="L142" s="21"/>
    </row>
    <row r="143" spans="1:12" ht="24">
      <c r="A143" s="199"/>
      <c r="B143" s="22" t="s">
        <v>43</v>
      </c>
      <c r="C143" s="24">
        <v>109.93971090509096</v>
      </c>
      <c r="D143" s="25">
        <v>100.79515646098587</v>
      </c>
      <c r="E143" s="25">
        <v>104.34576056148143</v>
      </c>
      <c r="F143" s="23">
        <f t="shared" si="2"/>
        <v>0.94911801843431542</v>
      </c>
      <c r="G143" s="25">
        <v>30.920757350404454</v>
      </c>
      <c r="H143" s="26" t="s">
        <v>10</v>
      </c>
      <c r="I143" s="26" t="s">
        <v>10</v>
      </c>
      <c r="J143" s="25">
        <v>18.766791218766915</v>
      </c>
      <c r="K143" s="31">
        <v>1119.0078722679114</v>
      </c>
      <c r="L143" s="21"/>
    </row>
    <row r="144" spans="1:12">
      <c r="A144" s="199"/>
      <c r="B144" s="22" t="s">
        <v>44</v>
      </c>
      <c r="C144" s="24">
        <v>565.53138172788863</v>
      </c>
      <c r="D144" s="25">
        <v>430.01858909614629</v>
      </c>
      <c r="E144" s="25">
        <v>297.83640473513975</v>
      </c>
      <c r="F144" s="23">
        <f t="shared" si="2"/>
        <v>0.52664876673182903</v>
      </c>
      <c r="G144" s="25">
        <v>22.676882048810317</v>
      </c>
      <c r="H144" s="26" t="s">
        <v>10</v>
      </c>
      <c r="I144" s="26" t="s">
        <v>10</v>
      </c>
      <c r="J144" s="25">
        <v>30.551795541313922</v>
      </c>
      <c r="K144" s="31">
        <v>3719.181904266256</v>
      </c>
      <c r="L144" s="21"/>
    </row>
    <row r="145" spans="1:12">
      <c r="A145" s="199"/>
      <c r="B145" s="22" t="s">
        <v>45</v>
      </c>
      <c r="C145" s="24">
        <v>722.25977681150732</v>
      </c>
      <c r="D145" s="25">
        <v>567.29398698268312</v>
      </c>
      <c r="E145" s="25">
        <v>504.27165556761332</v>
      </c>
      <c r="F145" s="23">
        <f t="shared" si="2"/>
        <v>0.69818598758714523</v>
      </c>
      <c r="G145" s="25">
        <v>45.551634193159998</v>
      </c>
      <c r="H145" s="26" t="s">
        <v>10</v>
      </c>
      <c r="I145" s="26" t="s">
        <v>10</v>
      </c>
      <c r="J145" s="25">
        <v>35.94766028881169</v>
      </c>
      <c r="K145" s="31">
        <v>2750.5942721840397</v>
      </c>
      <c r="L145" s="21"/>
    </row>
    <row r="146" spans="1:12">
      <c r="A146" s="199"/>
      <c r="B146" s="22" t="s">
        <v>47</v>
      </c>
      <c r="C146" s="24">
        <v>5154.7197433889723</v>
      </c>
      <c r="D146" s="25">
        <v>4787.3981874357441</v>
      </c>
      <c r="E146" s="25">
        <v>4841.782420308602</v>
      </c>
      <c r="F146" s="23">
        <f t="shared" si="2"/>
        <v>0.93929110821558859</v>
      </c>
      <c r="G146" s="25">
        <v>1245.2789751937632</v>
      </c>
      <c r="H146" s="25">
        <v>2.580843393615885</v>
      </c>
      <c r="I146" s="25">
        <v>2.580843393615885</v>
      </c>
      <c r="J146" s="25">
        <v>428.24720850441525</v>
      </c>
      <c r="K146" s="31">
        <v>33411.093989153451</v>
      </c>
      <c r="L146" s="21"/>
    </row>
    <row r="147" spans="1:12">
      <c r="A147" s="198" t="s">
        <v>24</v>
      </c>
      <c r="B147" s="22" t="s">
        <v>36</v>
      </c>
      <c r="C147" s="24">
        <v>1010.1771517167216</v>
      </c>
      <c r="D147" s="25">
        <v>923.29631881829573</v>
      </c>
      <c r="E147" s="25">
        <v>599.17692084076589</v>
      </c>
      <c r="F147" s="23">
        <f t="shared" si="2"/>
        <v>0.59314044058758297</v>
      </c>
      <c r="G147" s="25">
        <v>294.83889835247851</v>
      </c>
      <c r="H147" s="25">
        <v>2.4690031257073795</v>
      </c>
      <c r="I147" s="25">
        <v>2.4690031257073795</v>
      </c>
      <c r="J147" s="25">
        <v>81.167982691341606</v>
      </c>
      <c r="K147" s="31">
        <v>3317.9950719857861</v>
      </c>
      <c r="L147" s="21"/>
    </row>
    <row r="148" spans="1:12">
      <c r="A148" s="199"/>
      <c r="B148" s="22" t="s">
        <v>37</v>
      </c>
      <c r="C148" s="24">
        <v>76.39282151914783</v>
      </c>
      <c r="D148" s="25">
        <v>70.453614369955247</v>
      </c>
      <c r="E148" s="25">
        <v>37.58051847997109</v>
      </c>
      <c r="F148" s="23">
        <f t="shared" si="2"/>
        <v>0.4919378252124324</v>
      </c>
      <c r="G148" s="25">
        <v>13.936435757167766</v>
      </c>
      <c r="H148" s="25">
        <v>0.96240429038831543</v>
      </c>
      <c r="I148" s="26" t="s">
        <v>10</v>
      </c>
      <c r="J148" s="25">
        <v>3.2043392887468882</v>
      </c>
      <c r="K148" s="31">
        <v>445.67326190647771</v>
      </c>
      <c r="L148" s="21"/>
    </row>
    <row r="149" spans="1:12">
      <c r="A149" s="199"/>
      <c r="B149" s="22" t="s">
        <v>38</v>
      </c>
      <c r="C149" s="24">
        <v>358.38477710631525</v>
      </c>
      <c r="D149" s="25">
        <v>358.38477710631525</v>
      </c>
      <c r="E149" s="25">
        <v>178.30678363528645</v>
      </c>
      <c r="F149" s="23">
        <f t="shared" si="2"/>
        <v>0.49752889917640541</v>
      </c>
      <c r="G149" s="25">
        <v>49.423337296316156</v>
      </c>
      <c r="H149" s="26" t="s">
        <v>10</v>
      </c>
      <c r="I149" s="26" t="s">
        <v>10</v>
      </c>
      <c r="J149" s="25">
        <v>14.001408530634688</v>
      </c>
      <c r="K149" s="31">
        <v>1305.8381598725782</v>
      </c>
      <c r="L149" s="21"/>
    </row>
    <row r="150" spans="1:12">
      <c r="A150" s="199"/>
      <c r="B150" s="22" t="s">
        <v>39</v>
      </c>
      <c r="C150" s="24">
        <v>58.256891342353903</v>
      </c>
      <c r="D150" s="25">
        <v>58.256891342353903</v>
      </c>
      <c r="E150" s="25">
        <v>19.793840900150581</v>
      </c>
      <c r="F150" s="23">
        <f t="shared" si="2"/>
        <v>0.33976823074594903</v>
      </c>
      <c r="G150" s="25">
        <v>13.135374478082603</v>
      </c>
      <c r="H150" s="26" t="s">
        <v>10</v>
      </c>
      <c r="I150" s="26" t="s">
        <v>10</v>
      </c>
      <c r="J150" s="25">
        <v>2.1207374209035827</v>
      </c>
      <c r="K150" s="31">
        <v>553.31914999199273</v>
      </c>
      <c r="L150" s="21"/>
    </row>
    <row r="151" spans="1:12">
      <c r="A151" s="199"/>
      <c r="B151" s="22" t="s">
        <v>40</v>
      </c>
      <c r="C151" s="24">
        <v>143.84620831386195</v>
      </c>
      <c r="D151" s="25">
        <v>114.73183837747005</v>
      </c>
      <c r="E151" s="25">
        <v>46.863939795080768</v>
      </c>
      <c r="F151" s="23">
        <f t="shared" si="2"/>
        <v>0.32579197147016253</v>
      </c>
      <c r="G151" s="25">
        <v>0</v>
      </c>
      <c r="H151" s="26" t="s">
        <v>10</v>
      </c>
      <c r="I151" s="26" t="s">
        <v>10</v>
      </c>
      <c r="J151" s="25">
        <v>0.54913364320245861</v>
      </c>
      <c r="K151" s="31">
        <v>412.97058224614466</v>
      </c>
      <c r="L151" s="21"/>
    </row>
    <row r="152" spans="1:12">
      <c r="A152" s="199"/>
      <c r="B152" s="22" t="s">
        <v>41</v>
      </c>
      <c r="C152" s="24">
        <v>303.21026238095232</v>
      </c>
      <c r="D152" s="25">
        <v>303.21026238095232</v>
      </c>
      <c r="E152" s="25">
        <v>183.36972623798326</v>
      </c>
      <c r="F152" s="23">
        <f t="shared" si="2"/>
        <v>0.60476094970558147</v>
      </c>
      <c r="G152" s="25">
        <v>81.727541071256169</v>
      </c>
      <c r="H152" s="26" t="s">
        <v>10</v>
      </c>
      <c r="I152" s="26" t="s">
        <v>10</v>
      </c>
      <c r="J152" s="25">
        <v>8.7655778394384747</v>
      </c>
      <c r="K152" s="31">
        <v>1190.2596868277492</v>
      </c>
      <c r="L152" s="21"/>
    </row>
    <row r="153" spans="1:12">
      <c r="A153" s="199"/>
      <c r="B153" s="22" t="s">
        <v>42</v>
      </c>
      <c r="C153" s="24">
        <v>132.20690862238146</v>
      </c>
      <c r="D153" s="25">
        <v>132.20690862238146</v>
      </c>
      <c r="E153" s="25">
        <v>169.14922045021095</v>
      </c>
      <c r="F153" s="23">
        <f t="shared" si="2"/>
        <v>1.2794279982247121</v>
      </c>
      <c r="G153" s="25">
        <v>137.05018402103275</v>
      </c>
      <c r="H153" s="26" t="s">
        <v>10</v>
      </c>
      <c r="I153" s="26" t="s">
        <v>10</v>
      </c>
      <c r="J153" s="25">
        <v>14.360788013956135</v>
      </c>
      <c r="K153" s="31">
        <v>450.36452104426724</v>
      </c>
      <c r="L153" s="21"/>
    </row>
    <row r="154" spans="1:12" ht="24">
      <c r="A154" s="199"/>
      <c r="B154" s="22" t="s">
        <v>43</v>
      </c>
      <c r="C154" s="24">
        <v>368.5735217161922</v>
      </c>
      <c r="D154" s="25">
        <v>349.96132568753137</v>
      </c>
      <c r="E154" s="25">
        <v>213.8376724422634</v>
      </c>
      <c r="F154" s="23">
        <f t="shared" si="2"/>
        <v>0.58017643656703588</v>
      </c>
      <c r="G154" s="25">
        <v>140.02952254746711</v>
      </c>
      <c r="H154" s="26" t="s">
        <v>10</v>
      </c>
      <c r="I154" s="26" t="s">
        <v>10</v>
      </c>
      <c r="J154" s="25">
        <v>20.685754775299067</v>
      </c>
      <c r="K154" s="31">
        <v>1623.7502160886784</v>
      </c>
      <c r="L154" s="21"/>
    </row>
    <row r="155" spans="1:12">
      <c r="A155" s="199"/>
      <c r="B155" s="22" t="s">
        <v>44</v>
      </c>
      <c r="C155" s="24">
        <v>3775.0110128889582</v>
      </c>
      <c r="D155" s="25">
        <v>3049.147080348805</v>
      </c>
      <c r="E155" s="25">
        <v>1647.7771476541072</v>
      </c>
      <c r="F155" s="23">
        <f t="shared" si="2"/>
        <v>0.43649598425756342</v>
      </c>
      <c r="G155" s="25">
        <v>217.59842826166457</v>
      </c>
      <c r="H155" s="25">
        <v>33.872572943662725</v>
      </c>
      <c r="I155" s="26" t="s">
        <v>10</v>
      </c>
      <c r="J155" s="25">
        <v>119.30999321078377</v>
      </c>
      <c r="K155" s="31">
        <v>14605.388465012753</v>
      </c>
      <c r="L155" s="21"/>
    </row>
    <row r="156" spans="1:12">
      <c r="A156" s="199"/>
      <c r="B156" s="22" t="s">
        <v>45</v>
      </c>
      <c r="C156" s="24">
        <v>1548.7999637762653</v>
      </c>
      <c r="D156" s="25">
        <v>1238.7435457122331</v>
      </c>
      <c r="E156" s="25">
        <v>969.10151185208395</v>
      </c>
      <c r="F156" s="23">
        <f t="shared" si="2"/>
        <v>0.62571121805118879</v>
      </c>
      <c r="G156" s="25">
        <v>169.83640792487665</v>
      </c>
      <c r="H156" s="26" t="s">
        <v>10</v>
      </c>
      <c r="I156" s="26" t="s">
        <v>10</v>
      </c>
      <c r="J156" s="25">
        <v>44.431844402105909</v>
      </c>
      <c r="K156" s="31">
        <v>6303.7197364750173</v>
      </c>
      <c r="L156" s="21"/>
    </row>
    <row r="157" spans="1:12">
      <c r="A157" s="199"/>
      <c r="B157" s="22" t="s">
        <v>47</v>
      </c>
      <c r="C157" s="24">
        <v>7774.8595193831452</v>
      </c>
      <c r="D157" s="25">
        <v>6598.3925627663011</v>
      </c>
      <c r="E157" s="25">
        <v>4064.9572822879045</v>
      </c>
      <c r="F157" s="23">
        <f t="shared" si="2"/>
        <v>0.52283353443927139</v>
      </c>
      <c r="G157" s="25">
        <v>1117.5761297103434</v>
      </c>
      <c r="H157" s="25">
        <v>37.30398035975842</v>
      </c>
      <c r="I157" s="25">
        <v>2.4690031257073795</v>
      </c>
      <c r="J157" s="25">
        <v>308.59755981641285</v>
      </c>
      <c r="K157" s="31">
        <v>30209.27885145145</v>
      </c>
      <c r="L157" s="21"/>
    </row>
    <row r="158" spans="1:12">
      <c r="A158" s="198" t="s">
        <v>25</v>
      </c>
      <c r="B158" s="22" t="s">
        <v>36</v>
      </c>
      <c r="C158" s="24">
        <v>18.989608144140547</v>
      </c>
      <c r="D158" s="25">
        <v>18.989608144140547</v>
      </c>
      <c r="E158" s="25">
        <v>11.060341702391547</v>
      </c>
      <c r="F158" s="23">
        <f t="shared" si="2"/>
        <v>0.58244180808988089</v>
      </c>
      <c r="G158" s="26" t="s">
        <v>10</v>
      </c>
      <c r="H158" s="26" t="s">
        <v>10</v>
      </c>
      <c r="I158" s="26" t="s">
        <v>10</v>
      </c>
      <c r="J158" s="26" t="s">
        <v>10</v>
      </c>
      <c r="K158" s="31">
        <v>80.422353599615036</v>
      </c>
      <c r="L158" s="21"/>
    </row>
    <row r="159" spans="1:12">
      <c r="A159" s="199"/>
      <c r="B159" s="22" t="s">
        <v>37</v>
      </c>
      <c r="C159" s="27" t="s">
        <v>10</v>
      </c>
      <c r="D159" s="26" t="s">
        <v>10</v>
      </c>
      <c r="E159" s="26" t="s">
        <v>10</v>
      </c>
      <c r="F159" s="23"/>
      <c r="G159" s="26" t="s">
        <v>10</v>
      </c>
      <c r="H159" s="26" t="s">
        <v>10</v>
      </c>
      <c r="I159" s="26" t="s">
        <v>10</v>
      </c>
      <c r="J159" s="26" t="s">
        <v>10</v>
      </c>
      <c r="K159" s="31">
        <v>0</v>
      </c>
      <c r="L159" s="21"/>
    </row>
    <row r="160" spans="1:12">
      <c r="A160" s="199"/>
      <c r="B160" s="22" t="s">
        <v>38</v>
      </c>
      <c r="C160" s="24">
        <v>13.952708518725359</v>
      </c>
      <c r="D160" s="25">
        <v>13.952708518725359</v>
      </c>
      <c r="E160" s="25">
        <v>0.34451132145000884</v>
      </c>
      <c r="F160" s="23">
        <f t="shared" si="2"/>
        <v>2.4691358024691357E-2</v>
      </c>
      <c r="G160" s="26" t="s">
        <v>10</v>
      </c>
      <c r="H160" s="26" t="s">
        <v>10</v>
      </c>
      <c r="I160" s="26" t="s">
        <v>10</v>
      </c>
      <c r="J160" s="26" t="s">
        <v>10</v>
      </c>
      <c r="K160" s="31">
        <v>68.902264290001767</v>
      </c>
      <c r="L160" s="21"/>
    </row>
    <row r="161" spans="1:12">
      <c r="A161" s="199"/>
      <c r="B161" s="22" t="s">
        <v>39</v>
      </c>
      <c r="C161" s="27" t="s">
        <v>10</v>
      </c>
      <c r="D161" s="26" t="s">
        <v>10</v>
      </c>
      <c r="E161" s="26" t="s">
        <v>10</v>
      </c>
      <c r="F161" s="23"/>
      <c r="G161" s="26" t="s">
        <v>10</v>
      </c>
      <c r="H161" s="26" t="s">
        <v>10</v>
      </c>
      <c r="I161" s="26" t="s">
        <v>10</v>
      </c>
      <c r="J161" s="26" t="s">
        <v>10</v>
      </c>
      <c r="K161" s="31">
        <v>0</v>
      </c>
      <c r="L161" s="21"/>
    </row>
    <row r="162" spans="1:12">
      <c r="A162" s="199"/>
      <c r="B162" s="22" t="s">
        <v>40</v>
      </c>
      <c r="C162" s="27" t="s">
        <v>10</v>
      </c>
      <c r="D162" s="26" t="s">
        <v>10</v>
      </c>
      <c r="E162" s="26" t="s">
        <v>10</v>
      </c>
      <c r="F162" s="23"/>
      <c r="G162" s="26" t="s">
        <v>10</v>
      </c>
      <c r="H162" s="26" t="s">
        <v>10</v>
      </c>
      <c r="I162" s="26" t="s">
        <v>10</v>
      </c>
      <c r="J162" s="26" t="s">
        <v>10</v>
      </c>
      <c r="K162" s="31">
        <v>0</v>
      </c>
      <c r="L162" s="21"/>
    </row>
    <row r="163" spans="1:12">
      <c r="A163" s="199"/>
      <c r="B163" s="22" t="s">
        <v>41</v>
      </c>
      <c r="C163" s="27" t="s">
        <v>10</v>
      </c>
      <c r="D163" s="26" t="s">
        <v>10</v>
      </c>
      <c r="E163" s="26" t="s">
        <v>10</v>
      </c>
      <c r="F163" s="23"/>
      <c r="G163" s="26" t="s">
        <v>10</v>
      </c>
      <c r="H163" s="26" t="s">
        <v>10</v>
      </c>
      <c r="I163" s="26" t="s">
        <v>10</v>
      </c>
      <c r="J163" s="26" t="s">
        <v>10</v>
      </c>
      <c r="K163" s="31">
        <v>0</v>
      </c>
      <c r="L163" s="21"/>
    </row>
    <row r="164" spans="1:12">
      <c r="A164" s="199"/>
      <c r="B164" s="22" t="s">
        <v>42</v>
      </c>
      <c r="C164" s="27" t="s">
        <v>10</v>
      </c>
      <c r="D164" s="26" t="s">
        <v>10</v>
      </c>
      <c r="E164" s="26" t="s">
        <v>10</v>
      </c>
      <c r="F164" s="23"/>
      <c r="G164" s="26" t="s">
        <v>10</v>
      </c>
      <c r="H164" s="26" t="s">
        <v>10</v>
      </c>
      <c r="I164" s="26" t="s">
        <v>10</v>
      </c>
      <c r="J164" s="26" t="s">
        <v>10</v>
      </c>
      <c r="K164" s="31">
        <v>0</v>
      </c>
      <c r="L164" s="21"/>
    </row>
    <row r="165" spans="1:12" ht="24">
      <c r="A165" s="199"/>
      <c r="B165" s="22" t="s">
        <v>43</v>
      </c>
      <c r="C165" s="27" t="s">
        <v>10</v>
      </c>
      <c r="D165" s="26" t="s">
        <v>10</v>
      </c>
      <c r="E165" s="26" t="s">
        <v>10</v>
      </c>
      <c r="F165" s="23"/>
      <c r="G165" s="26" t="s">
        <v>10</v>
      </c>
      <c r="H165" s="26" t="s">
        <v>10</v>
      </c>
      <c r="I165" s="26" t="s">
        <v>10</v>
      </c>
      <c r="J165" s="26" t="s">
        <v>10</v>
      </c>
      <c r="K165" s="31">
        <v>0</v>
      </c>
      <c r="L165" s="21"/>
    </row>
    <row r="166" spans="1:12">
      <c r="A166" s="199"/>
      <c r="B166" s="22" t="s">
        <v>44</v>
      </c>
      <c r="C166" s="27" t="s">
        <v>10</v>
      </c>
      <c r="D166" s="26" t="s">
        <v>10</v>
      </c>
      <c r="E166" s="26" t="s">
        <v>10</v>
      </c>
      <c r="F166" s="23"/>
      <c r="G166" s="26" t="s">
        <v>10</v>
      </c>
      <c r="H166" s="26" t="s">
        <v>10</v>
      </c>
      <c r="I166" s="26" t="s">
        <v>10</v>
      </c>
      <c r="J166" s="26" t="s">
        <v>10</v>
      </c>
      <c r="K166" s="31">
        <v>0</v>
      </c>
      <c r="L166" s="21"/>
    </row>
    <row r="167" spans="1:12">
      <c r="A167" s="199"/>
      <c r="B167" s="22" t="s">
        <v>45</v>
      </c>
      <c r="C167" s="27" t="s">
        <v>10</v>
      </c>
      <c r="D167" s="26" t="s">
        <v>10</v>
      </c>
      <c r="E167" s="26" t="s">
        <v>10</v>
      </c>
      <c r="F167" s="23"/>
      <c r="G167" s="26" t="s">
        <v>10</v>
      </c>
      <c r="H167" s="26" t="s">
        <v>10</v>
      </c>
      <c r="I167" s="26" t="s">
        <v>10</v>
      </c>
      <c r="J167" s="26" t="s">
        <v>10</v>
      </c>
      <c r="K167" s="31">
        <v>0</v>
      </c>
      <c r="L167" s="21"/>
    </row>
    <row r="168" spans="1:12">
      <c r="A168" s="199"/>
      <c r="B168" s="22" t="s">
        <v>47</v>
      </c>
      <c r="C168" s="24">
        <v>32.942316662865906</v>
      </c>
      <c r="D168" s="25">
        <v>32.942316662865906</v>
      </c>
      <c r="E168" s="25">
        <v>11.404853023841557</v>
      </c>
      <c r="F168" s="23">
        <f t="shared" si="2"/>
        <v>0.34620676926154476</v>
      </c>
      <c r="G168" s="26" t="s">
        <v>10</v>
      </c>
      <c r="H168" s="26" t="s">
        <v>10</v>
      </c>
      <c r="I168" s="26" t="s">
        <v>10</v>
      </c>
      <c r="J168" s="26" t="s">
        <v>10</v>
      </c>
      <c r="K168" s="31">
        <v>149.3246178896168</v>
      </c>
      <c r="L168" s="21"/>
    </row>
    <row r="169" spans="1:12">
      <c r="A169" s="198" t="s">
        <v>26</v>
      </c>
      <c r="B169" s="22" t="s">
        <v>36</v>
      </c>
      <c r="C169" s="27" t="s">
        <v>10</v>
      </c>
      <c r="D169" s="26" t="s">
        <v>10</v>
      </c>
      <c r="E169" s="26" t="s">
        <v>10</v>
      </c>
      <c r="F169" s="23"/>
      <c r="G169" s="26" t="s">
        <v>10</v>
      </c>
      <c r="H169" s="26" t="s">
        <v>10</v>
      </c>
      <c r="I169" s="26" t="s">
        <v>10</v>
      </c>
      <c r="J169" s="26" t="s">
        <v>10</v>
      </c>
      <c r="K169" s="31">
        <v>0</v>
      </c>
      <c r="L169" s="21"/>
    </row>
    <row r="170" spans="1:12">
      <c r="A170" s="199"/>
      <c r="B170" s="22" t="s">
        <v>37</v>
      </c>
      <c r="C170" s="27" t="s">
        <v>10</v>
      </c>
      <c r="D170" s="26" t="s">
        <v>10</v>
      </c>
      <c r="E170" s="26" t="s">
        <v>10</v>
      </c>
      <c r="F170" s="23"/>
      <c r="G170" s="26" t="s">
        <v>10</v>
      </c>
      <c r="H170" s="26" t="s">
        <v>10</v>
      </c>
      <c r="I170" s="26" t="s">
        <v>10</v>
      </c>
      <c r="J170" s="26" t="s">
        <v>10</v>
      </c>
      <c r="K170" s="31">
        <v>0</v>
      </c>
      <c r="L170" s="21"/>
    </row>
    <row r="171" spans="1:12">
      <c r="A171" s="199"/>
      <c r="B171" s="22" t="s">
        <v>38</v>
      </c>
      <c r="C171" s="27" t="s">
        <v>10</v>
      </c>
      <c r="D171" s="26" t="s">
        <v>10</v>
      </c>
      <c r="E171" s="26" t="s">
        <v>10</v>
      </c>
      <c r="F171" s="23"/>
      <c r="G171" s="26" t="s">
        <v>10</v>
      </c>
      <c r="H171" s="26" t="s">
        <v>10</v>
      </c>
      <c r="I171" s="26" t="s">
        <v>10</v>
      </c>
      <c r="J171" s="26" t="s">
        <v>10</v>
      </c>
      <c r="K171" s="31">
        <v>0</v>
      </c>
      <c r="L171" s="21"/>
    </row>
    <row r="172" spans="1:12">
      <c r="A172" s="199"/>
      <c r="B172" s="22" t="s">
        <v>39</v>
      </c>
      <c r="C172" s="27" t="s">
        <v>10</v>
      </c>
      <c r="D172" s="26" t="s">
        <v>10</v>
      </c>
      <c r="E172" s="26" t="s">
        <v>10</v>
      </c>
      <c r="F172" s="23"/>
      <c r="G172" s="26" t="s">
        <v>10</v>
      </c>
      <c r="H172" s="26" t="s">
        <v>10</v>
      </c>
      <c r="I172" s="26" t="s">
        <v>10</v>
      </c>
      <c r="J172" s="26" t="s">
        <v>10</v>
      </c>
      <c r="K172" s="31">
        <v>0</v>
      </c>
      <c r="L172" s="21"/>
    </row>
    <row r="173" spans="1:12">
      <c r="A173" s="199"/>
      <c r="B173" s="22" t="s">
        <v>40</v>
      </c>
      <c r="C173" s="27" t="s">
        <v>10</v>
      </c>
      <c r="D173" s="26" t="s">
        <v>10</v>
      </c>
      <c r="E173" s="26" t="s">
        <v>10</v>
      </c>
      <c r="F173" s="23"/>
      <c r="G173" s="26" t="s">
        <v>10</v>
      </c>
      <c r="H173" s="26" t="s">
        <v>10</v>
      </c>
      <c r="I173" s="26" t="s">
        <v>10</v>
      </c>
      <c r="J173" s="26" t="s">
        <v>10</v>
      </c>
      <c r="K173" s="31">
        <v>0</v>
      </c>
      <c r="L173" s="21"/>
    </row>
    <row r="174" spans="1:12">
      <c r="A174" s="199"/>
      <c r="B174" s="22" t="s">
        <v>41</v>
      </c>
      <c r="C174" s="27" t="s">
        <v>10</v>
      </c>
      <c r="D174" s="26" t="s">
        <v>10</v>
      </c>
      <c r="E174" s="26" t="s">
        <v>10</v>
      </c>
      <c r="F174" s="23"/>
      <c r="G174" s="26" t="s">
        <v>10</v>
      </c>
      <c r="H174" s="26" t="s">
        <v>10</v>
      </c>
      <c r="I174" s="26" t="s">
        <v>10</v>
      </c>
      <c r="J174" s="26" t="s">
        <v>10</v>
      </c>
      <c r="K174" s="31">
        <v>0</v>
      </c>
      <c r="L174" s="21"/>
    </row>
    <row r="175" spans="1:12">
      <c r="A175" s="199"/>
      <c r="B175" s="22" t="s">
        <v>42</v>
      </c>
      <c r="C175" s="27" t="s">
        <v>10</v>
      </c>
      <c r="D175" s="26" t="s">
        <v>10</v>
      </c>
      <c r="E175" s="26" t="s">
        <v>10</v>
      </c>
      <c r="F175" s="23"/>
      <c r="G175" s="26" t="s">
        <v>10</v>
      </c>
      <c r="H175" s="26" t="s">
        <v>10</v>
      </c>
      <c r="I175" s="26" t="s">
        <v>10</v>
      </c>
      <c r="J175" s="26" t="s">
        <v>10</v>
      </c>
      <c r="K175" s="31">
        <v>0</v>
      </c>
      <c r="L175" s="21"/>
    </row>
    <row r="176" spans="1:12" ht="24">
      <c r="A176" s="199"/>
      <c r="B176" s="22" t="s">
        <v>43</v>
      </c>
      <c r="C176" s="27" t="s">
        <v>10</v>
      </c>
      <c r="D176" s="26" t="s">
        <v>10</v>
      </c>
      <c r="E176" s="26" t="s">
        <v>10</v>
      </c>
      <c r="F176" s="23"/>
      <c r="G176" s="26" t="s">
        <v>10</v>
      </c>
      <c r="H176" s="26" t="s">
        <v>10</v>
      </c>
      <c r="I176" s="26" t="s">
        <v>10</v>
      </c>
      <c r="J176" s="26" t="s">
        <v>10</v>
      </c>
      <c r="K176" s="31">
        <v>0</v>
      </c>
      <c r="L176" s="21"/>
    </row>
    <row r="177" spans="1:12">
      <c r="A177" s="199"/>
      <c r="B177" s="22" t="s">
        <v>44</v>
      </c>
      <c r="C177" s="27" t="s">
        <v>10</v>
      </c>
      <c r="D177" s="26" t="s">
        <v>10</v>
      </c>
      <c r="E177" s="26" t="s">
        <v>10</v>
      </c>
      <c r="F177" s="23"/>
      <c r="G177" s="26" t="s">
        <v>10</v>
      </c>
      <c r="H177" s="26" t="s">
        <v>10</v>
      </c>
      <c r="I177" s="26" t="s">
        <v>10</v>
      </c>
      <c r="J177" s="26" t="s">
        <v>10</v>
      </c>
      <c r="K177" s="31">
        <v>0</v>
      </c>
      <c r="L177" s="21"/>
    </row>
    <row r="178" spans="1:12">
      <c r="A178" s="199"/>
      <c r="B178" s="22" t="s">
        <v>45</v>
      </c>
      <c r="C178" s="27" t="s">
        <v>10</v>
      </c>
      <c r="D178" s="26" t="s">
        <v>10</v>
      </c>
      <c r="E178" s="26" t="s">
        <v>10</v>
      </c>
      <c r="F178" s="23"/>
      <c r="G178" s="26" t="s">
        <v>10</v>
      </c>
      <c r="H178" s="26" t="s">
        <v>10</v>
      </c>
      <c r="I178" s="26" t="s">
        <v>10</v>
      </c>
      <c r="J178" s="26" t="s">
        <v>10</v>
      </c>
      <c r="K178" s="31">
        <v>0</v>
      </c>
      <c r="L178" s="21"/>
    </row>
    <row r="179" spans="1:12">
      <c r="A179" s="199"/>
      <c r="B179" s="22" t="s">
        <v>47</v>
      </c>
      <c r="C179" s="27" t="s">
        <v>10</v>
      </c>
      <c r="D179" s="26" t="s">
        <v>10</v>
      </c>
      <c r="E179" s="26" t="s">
        <v>10</v>
      </c>
      <c r="F179" s="23"/>
      <c r="G179" s="26" t="s">
        <v>10</v>
      </c>
      <c r="H179" s="26" t="s">
        <v>10</v>
      </c>
      <c r="I179" s="26" t="s">
        <v>10</v>
      </c>
      <c r="J179" s="26" t="s">
        <v>10</v>
      </c>
      <c r="K179" s="31">
        <v>0</v>
      </c>
      <c r="L179" s="21"/>
    </row>
    <row r="180" spans="1:12">
      <c r="A180" s="198" t="s">
        <v>27</v>
      </c>
      <c r="B180" s="22" t="s">
        <v>36</v>
      </c>
      <c r="C180" s="24">
        <v>8714.1824011467615</v>
      </c>
      <c r="D180" s="25">
        <v>8470.3533921262733</v>
      </c>
      <c r="E180" s="25">
        <v>34503.790890546836</v>
      </c>
      <c r="F180" s="23">
        <f t="shared" si="2"/>
        <v>3.9594983559222072</v>
      </c>
      <c r="G180" s="25">
        <v>25364.096781156135</v>
      </c>
      <c r="H180" s="25">
        <v>3.4209855675595953</v>
      </c>
      <c r="I180" s="25">
        <v>2.0861939134329126</v>
      </c>
      <c r="J180" s="26" t="s">
        <v>10</v>
      </c>
      <c r="K180" s="31">
        <v>27520.274710521448</v>
      </c>
      <c r="L180" s="21"/>
    </row>
    <row r="181" spans="1:12">
      <c r="A181" s="199"/>
      <c r="B181" s="22" t="s">
        <v>37</v>
      </c>
      <c r="C181" s="24">
        <v>3653.4669576407287</v>
      </c>
      <c r="D181" s="25">
        <v>3574.1878361220697</v>
      </c>
      <c r="E181" s="25">
        <v>17745.887461117229</v>
      </c>
      <c r="F181" s="23">
        <f t="shared" si="2"/>
        <v>4.8572732877750875</v>
      </c>
      <c r="G181" s="25">
        <v>12699.274169402535</v>
      </c>
      <c r="H181" s="26" t="s">
        <v>10</v>
      </c>
      <c r="I181" s="26" t="s">
        <v>10</v>
      </c>
      <c r="J181" s="25">
        <v>0</v>
      </c>
      <c r="K181" s="31">
        <v>16502.044006821448</v>
      </c>
      <c r="L181" s="21"/>
    </row>
    <row r="182" spans="1:12">
      <c r="A182" s="199"/>
      <c r="B182" s="22" t="s">
        <v>38</v>
      </c>
      <c r="C182" s="24">
        <v>2498.7273490810544</v>
      </c>
      <c r="D182" s="25">
        <v>2462.5388724746158</v>
      </c>
      <c r="E182" s="25">
        <v>6363.3080844245351</v>
      </c>
      <c r="F182" s="23">
        <f t="shared" si="2"/>
        <v>2.5466196168880688</v>
      </c>
      <c r="G182" s="25">
        <v>2878.4378867394958</v>
      </c>
      <c r="H182" s="26" t="s">
        <v>10</v>
      </c>
      <c r="I182" s="26" t="s">
        <v>10</v>
      </c>
      <c r="J182" s="26" t="s">
        <v>10</v>
      </c>
      <c r="K182" s="31">
        <v>10913.613683513393</v>
      </c>
      <c r="L182" s="21"/>
    </row>
    <row r="183" spans="1:12">
      <c r="A183" s="199"/>
      <c r="B183" s="22" t="s">
        <v>39</v>
      </c>
      <c r="C183" s="24">
        <v>3322.5475612810978</v>
      </c>
      <c r="D183" s="25">
        <v>3288.307808134673</v>
      </c>
      <c r="E183" s="25">
        <v>11588.482575258677</v>
      </c>
      <c r="F183" s="23">
        <f t="shared" si="2"/>
        <v>3.4878304558537079</v>
      </c>
      <c r="G183" s="25">
        <v>7043.0233993736092</v>
      </c>
      <c r="H183" s="26" t="s">
        <v>10</v>
      </c>
      <c r="I183" s="26" t="s">
        <v>10</v>
      </c>
      <c r="J183" s="26" t="s">
        <v>10</v>
      </c>
      <c r="K183" s="31">
        <v>22669.74771630557</v>
      </c>
      <c r="L183" s="21"/>
    </row>
    <row r="184" spans="1:12">
      <c r="A184" s="199"/>
      <c r="B184" s="22" t="s">
        <v>40</v>
      </c>
      <c r="C184" s="24">
        <v>1189.2387964535551</v>
      </c>
      <c r="D184" s="25">
        <v>1186.3398579063567</v>
      </c>
      <c r="E184" s="25">
        <v>3422.6651446519377</v>
      </c>
      <c r="F184" s="23">
        <f t="shared" si="2"/>
        <v>2.8780301776722328</v>
      </c>
      <c r="G184" s="25">
        <v>1297.1515641452163</v>
      </c>
      <c r="H184" s="25">
        <v>2.6516455815238165</v>
      </c>
      <c r="I184" s="26" t="s">
        <v>10</v>
      </c>
      <c r="J184" s="26" t="s">
        <v>10</v>
      </c>
      <c r="K184" s="31">
        <v>6225.8106319274602</v>
      </c>
      <c r="L184" s="21"/>
    </row>
    <row r="185" spans="1:12">
      <c r="A185" s="199"/>
      <c r="B185" s="22" t="s">
        <v>41</v>
      </c>
      <c r="C185" s="24">
        <v>7538.7143475522389</v>
      </c>
      <c r="D185" s="25">
        <v>7486.8852209247325</v>
      </c>
      <c r="E185" s="25">
        <v>25981.672777983837</v>
      </c>
      <c r="F185" s="23">
        <f t="shared" si="2"/>
        <v>3.4464328505058535</v>
      </c>
      <c r="G185" s="25">
        <v>8109.79672478057</v>
      </c>
      <c r="H185" s="25">
        <v>4.1680343120511001</v>
      </c>
      <c r="I185" s="25">
        <v>1.7585536226068095</v>
      </c>
      <c r="J185" s="26" t="s">
        <v>10</v>
      </c>
      <c r="K185" s="31">
        <v>37956.527994468328</v>
      </c>
      <c r="L185" s="21"/>
    </row>
    <row r="186" spans="1:12">
      <c r="A186" s="199"/>
      <c r="B186" s="22" t="s">
        <v>42</v>
      </c>
      <c r="C186" s="24">
        <v>7062.4343513855556</v>
      </c>
      <c r="D186" s="25">
        <v>6979.395897699801</v>
      </c>
      <c r="E186" s="25">
        <v>21524.316092255402</v>
      </c>
      <c r="F186" s="23">
        <f t="shared" si="2"/>
        <v>3.0477191038289253</v>
      </c>
      <c r="G186" s="25">
        <v>10215.982817224034</v>
      </c>
      <c r="H186" s="26" t="s">
        <v>10</v>
      </c>
      <c r="I186" s="26" t="s">
        <v>10</v>
      </c>
      <c r="J186" s="26" t="s">
        <v>10</v>
      </c>
      <c r="K186" s="31">
        <v>31708.166372860582</v>
      </c>
      <c r="L186" s="21"/>
    </row>
    <row r="187" spans="1:12" ht="24">
      <c r="A187" s="199"/>
      <c r="B187" s="22" t="s">
        <v>43</v>
      </c>
      <c r="C187" s="24">
        <v>2293.8639490303567</v>
      </c>
      <c r="D187" s="25">
        <v>2277.1999522355945</v>
      </c>
      <c r="E187" s="25">
        <v>11464.10812905869</v>
      </c>
      <c r="F187" s="23">
        <f t="shared" si="2"/>
        <v>4.9977280186580826</v>
      </c>
      <c r="G187" s="25">
        <v>6185.4453982983396</v>
      </c>
      <c r="H187" s="26" t="s">
        <v>10</v>
      </c>
      <c r="I187" s="26" t="s">
        <v>10</v>
      </c>
      <c r="J187" s="26" t="s">
        <v>10</v>
      </c>
      <c r="K187" s="31">
        <v>15385.709863137852</v>
      </c>
      <c r="L187" s="21"/>
    </row>
    <row r="188" spans="1:12">
      <c r="A188" s="199"/>
      <c r="B188" s="22" t="s">
        <v>44</v>
      </c>
      <c r="C188" s="24">
        <v>10863.986204459794</v>
      </c>
      <c r="D188" s="25">
        <v>9481.2885702824078</v>
      </c>
      <c r="E188" s="25">
        <v>50527.035357213179</v>
      </c>
      <c r="F188" s="23">
        <f t="shared" si="2"/>
        <v>4.6508744034000369</v>
      </c>
      <c r="G188" s="25">
        <v>9967.2261843811957</v>
      </c>
      <c r="H188" s="25">
        <v>38.839315673174738</v>
      </c>
      <c r="I188" s="25">
        <v>16.591300859714085</v>
      </c>
      <c r="J188" s="26" t="s">
        <v>10</v>
      </c>
      <c r="K188" s="31">
        <v>42129.735802439682</v>
      </c>
      <c r="L188" s="21"/>
    </row>
    <row r="189" spans="1:12">
      <c r="A189" s="199"/>
      <c r="B189" s="22" t="s">
        <v>45</v>
      </c>
      <c r="C189" s="24">
        <v>1112.0180545817739</v>
      </c>
      <c r="D189" s="25">
        <v>1029.0510021417122</v>
      </c>
      <c r="E189" s="25">
        <v>4653.1065206735339</v>
      </c>
      <c r="F189" s="23">
        <f t="shared" si="2"/>
        <v>4.1843803717949086</v>
      </c>
      <c r="G189" s="25">
        <v>1263.5063828249563</v>
      </c>
      <c r="H189" s="26" t="s">
        <v>10</v>
      </c>
      <c r="I189" s="26" t="s">
        <v>10</v>
      </c>
      <c r="J189" s="26" t="s">
        <v>10</v>
      </c>
      <c r="K189" s="31">
        <v>4392.1666304879263</v>
      </c>
      <c r="L189" s="21"/>
    </row>
    <row r="190" spans="1:12">
      <c r="A190" s="199"/>
      <c r="B190" s="22" t="s">
        <v>47</v>
      </c>
      <c r="C190" s="24">
        <v>48249.179972613012</v>
      </c>
      <c r="D190" s="25">
        <v>46235.548410048374</v>
      </c>
      <c r="E190" s="25">
        <v>187774.37303318412</v>
      </c>
      <c r="F190" s="23">
        <f t="shared" si="2"/>
        <v>3.8917629924439709</v>
      </c>
      <c r="G190" s="25">
        <v>85023.941308326597</v>
      </c>
      <c r="H190" s="25">
        <v>49.079981134309271</v>
      </c>
      <c r="I190" s="25">
        <v>20.436048395753804</v>
      </c>
      <c r="J190" s="25">
        <v>0</v>
      </c>
      <c r="K190" s="31">
        <v>215403.79741248442</v>
      </c>
      <c r="L190" s="21"/>
    </row>
    <row r="191" spans="1:12">
      <c r="A191" s="198" t="s">
        <v>28</v>
      </c>
      <c r="B191" s="22" t="s">
        <v>36</v>
      </c>
      <c r="C191" s="27" t="s">
        <v>10</v>
      </c>
      <c r="D191" s="26" t="s">
        <v>10</v>
      </c>
      <c r="E191" s="26" t="s">
        <v>10</v>
      </c>
      <c r="F191" s="23"/>
      <c r="G191" s="26" t="s">
        <v>10</v>
      </c>
      <c r="H191" s="26" t="s">
        <v>10</v>
      </c>
      <c r="I191" s="26" t="s">
        <v>10</v>
      </c>
      <c r="J191" s="26" t="s">
        <v>10</v>
      </c>
      <c r="K191" s="31">
        <v>0</v>
      </c>
      <c r="L191" s="21"/>
    </row>
    <row r="192" spans="1:12">
      <c r="A192" s="199"/>
      <c r="B192" s="22" t="s">
        <v>37</v>
      </c>
      <c r="C192" s="27" t="s">
        <v>10</v>
      </c>
      <c r="D192" s="26" t="s">
        <v>10</v>
      </c>
      <c r="E192" s="26" t="s">
        <v>10</v>
      </c>
      <c r="F192" s="23"/>
      <c r="G192" s="26" t="s">
        <v>10</v>
      </c>
      <c r="H192" s="26" t="s">
        <v>10</v>
      </c>
      <c r="I192" s="26" t="s">
        <v>10</v>
      </c>
      <c r="J192" s="26" t="s">
        <v>10</v>
      </c>
      <c r="K192" s="31">
        <v>0</v>
      </c>
      <c r="L192" s="21"/>
    </row>
    <row r="193" spans="1:12">
      <c r="A193" s="199"/>
      <c r="B193" s="22" t="s">
        <v>38</v>
      </c>
      <c r="C193" s="27" t="s">
        <v>10</v>
      </c>
      <c r="D193" s="26" t="s">
        <v>10</v>
      </c>
      <c r="E193" s="26" t="s">
        <v>10</v>
      </c>
      <c r="F193" s="23"/>
      <c r="G193" s="26" t="s">
        <v>10</v>
      </c>
      <c r="H193" s="26" t="s">
        <v>10</v>
      </c>
      <c r="I193" s="26" t="s">
        <v>10</v>
      </c>
      <c r="J193" s="26" t="s">
        <v>10</v>
      </c>
      <c r="K193" s="31">
        <v>0</v>
      </c>
      <c r="L193" s="21"/>
    </row>
    <row r="194" spans="1:12">
      <c r="A194" s="199"/>
      <c r="B194" s="22" t="s">
        <v>39</v>
      </c>
      <c r="C194" s="27" t="s">
        <v>10</v>
      </c>
      <c r="D194" s="26" t="s">
        <v>10</v>
      </c>
      <c r="E194" s="26" t="s">
        <v>10</v>
      </c>
      <c r="F194" s="23"/>
      <c r="G194" s="26" t="s">
        <v>10</v>
      </c>
      <c r="H194" s="26" t="s">
        <v>10</v>
      </c>
      <c r="I194" s="26" t="s">
        <v>10</v>
      </c>
      <c r="J194" s="26" t="s">
        <v>10</v>
      </c>
      <c r="K194" s="31">
        <v>0</v>
      </c>
      <c r="L194" s="21"/>
    </row>
    <row r="195" spans="1:12">
      <c r="A195" s="199"/>
      <c r="B195" s="22" t="s">
        <v>40</v>
      </c>
      <c r="C195" s="27" t="s">
        <v>10</v>
      </c>
      <c r="D195" s="26" t="s">
        <v>10</v>
      </c>
      <c r="E195" s="26" t="s">
        <v>10</v>
      </c>
      <c r="F195" s="23"/>
      <c r="G195" s="26" t="s">
        <v>10</v>
      </c>
      <c r="H195" s="26" t="s">
        <v>10</v>
      </c>
      <c r="I195" s="26" t="s">
        <v>10</v>
      </c>
      <c r="J195" s="26" t="s">
        <v>10</v>
      </c>
      <c r="K195" s="31">
        <v>0</v>
      </c>
      <c r="L195" s="21"/>
    </row>
    <row r="196" spans="1:12">
      <c r="A196" s="199"/>
      <c r="B196" s="22" t="s">
        <v>41</v>
      </c>
      <c r="C196" s="27" t="s">
        <v>10</v>
      </c>
      <c r="D196" s="26" t="s">
        <v>10</v>
      </c>
      <c r="E196" s="26" t="s">
        <v>10</v>
      </c>
      <c r="F196" s="23"/>
      <c r="G196" s="26" t="s">
        <v>10</v>
      </c>
      <c r="H196" s="26" t="s">
        <v>10</v>
      </c>
      <c r="I196" s="26" t="s">
        <v>10</v>
      </c>
      <c r="J196" s="26" t="s">
        <v>10</v>
      </c>
      <c r="K196" s="31">
        <v>0</v>
      </c>
      <c r="L196" s="21"/>
    </row>
    <row r="197" spans="1:12">
      <c r="A197" s="199"/>
      <c r="B197" s="22" t="s">
        <v>42</v>
      </c>
      <c r="C197" s="27" t="s">
        <v>10</v>
      </c>
      <c r="D197" s="26" t="s">
        <v>10</v>
      </c>
      <c r="E197" s="26" t="s">
        <v>10</v>
      </c>
      <c r="F197" s="23"/>
      <c r="G197" s="26" t="s">
        <v>10</v>
      </c>
      <c r="H197" s="26" t="s">
        <v>10</v>
      </c>
      <c r="I197" s="26" t="s">
        <v>10</v>
      </c>
      <c r="J197" s="26" t="s">
        <v>10</v>
      </c>
      <c r="K197" s="31">
        <v>0</v>
      </c>
      <c r="L197" s="21"/>
    </row>
    <row r="198" spans="1:12" ht="24">
      <c r="A198" s="199"/>
      <c r="B198" s="22" t="s">
        <v>43</v>
      </c>
      <c r="C198" s="27" t="s">
        <v>10</v>
      </c>
      <c r="D198" s="26" t="s">
        <v>10</v>
      </c>
      <c r="E198" s="26" t="s">
        <v>10</v>
      </c>
      <c r="F198" s="23"/>
      <c r="G198" s="26" t="s">
        <v>10</v>
      </c>
      <c r="H198" s="26" t="s">
        <v>10</v>
      </c>
      <c r="I198" s="26" t="s">
        <v>10</v>
      </c>
      <c r="J198" s="26" t="s">
        <v>10</v>
      </c>
      <c r="K198" s="31">
        <v>0</v>
      </c>
      <c r="L198" s="21"/>
    </row>
    <row r="199" spans="1:12">
      <c r="A199" s="199"/>
      <c r="B199" s="22" t="s">
        <v>44</v>
      </c>
      <c r="C199" s="27" t="s">
        <v>10</v>
      </c>
      <c r="D199" s="26" t="s">
        <v>10</v>
      </c>
      <c r="E199" s="26" t="s">
        <v>10</v>
      </c>
      <c r="F199" s="23"/>
      <c r="G199" s="26" t="s">
        <v>10</v>
      </c>
      <c r="H199" s="26" t="s">
        <v>10</v>
      </c>
      <c r="I199" s="26" t="s">
        <v>10</v>
      </c>
      <c r="J199" s="26" t="s">
        <v>10</v>
      </c>
      <c r="K199" s="31">
        <v>0</v>
      </c>
      <c r="L199" s="21"/>
    </row>
    <row r="200" spans="1:12">
      <c r="A200" s="199"/>
      <c r="B200" s="22" t="s">
        <v>45</v>
      </c>
      <c r="C200" s="27" t="s">
        <v>10</v>
      </c>
      <c r="D200" s="26" t="s">
        <v>10</v>
      </c>
      <c r="E200" s="26" t="s">
        <v>10</v>
      </c>
      <c r="F200" s="23"/>
      <c r="G200" s="26" t="s">
        <v>10</v>
      </c>
      <c r="H200" s="26" t="s">
        <v>10</v>
      </c>
      <c r="I200" s="26" t="s">
        <v>10</v>
      </c>
      <c r="J200" s="26" t="s">
        <v>10</v>
      </c>
      <c r="K200" s="31">
        <v>0</v>
      </c>
      <c r="L200" s="21"/>
    </row>
    <row r="201" spans="1:12">
      <c r="A201" s="199"/>
      <c r="B201" s="22" t="s">
        <v>47</v>
      </c>
      <c r="C201" s="27" t="s">
        <v>10</v>
      </c>
      <c r="D201" s="26" t="s">
        <v>10</v>
      </c>
      <c r="E201" s="26" t="s">
        <v>10</v>
      </c>
      <c r="F201" s="23"/>
      <c r="G201" s="26" t="s">
        <v>10</v>
      </c>
      <c r="H201" s="26" t="s">
        <v>10</v>
      </c>
      <c r="I201" s="26" t="s">
        <v>10</v>
      </c>
      <c r="J201" s="26" t="s">
        <v>10</v>
      </c>
      <c r="K201" s="31">
        <v>0</v>
      </c>
      <c r="L201" s="21"/>
    </row>
    <row r="202" spans="1:12">
      <c r="A202" s="198" t="s">
        <v>29</v>
      </c>
      <c r="B202" s="22" t="s">
        <v>36</v>
      </c>
      <c r="C202" s="27" t="s">
        <v>10</v>
      </c>
      <c r="D202" s="26" t="s">
        <v>10</v>
      </c>
      <c r="E202" s="26" t="s">
        <v>10</v>
      </c>
      <c r="F202" s="23"/>
      <c r="G202" s="26" t="s">
        <v>10</v>
      </c>
      <c r="H202" s="26" t="s">
        <v>10</v>
      </c>
      <c r="I202" s="26" t="s">
        <v>10</v>
      </c>
      <c r="J202" s="26" t="s">
        <v>10</v>
      </c>
      <c r="K202" s="31">
        <v>0</v>
      </c>
      <c r="L202" s="21"/>
    </row>
    <row r="203" spans="1:12">
      <c r="A203" s="199"/>
      <c r="B203" s="22" t="s">
        <v>37</v>
      </c>
      <c r="C203" s="27" t="s">
        <v>10</v>
      </c>
      <c r="D203" s="26" t="s">
        <v>10</v>
      </c>
      <c r="E203" s="26" t="s">
        <v>10</v>
      </c>
      <c r="F203" s="23"/>
      <c r="G203" s="26" t="s">
        <v>10</v>
      </c>
      <c r="H203" s="26" t="s">
        <v>10</v>
      </c>
      <c r="I203" s="26" t="s">
        <v>10</v>
      </c>
      <c r="J203" s="26" t="s">
        <v>10</v>
      </c>
      <c r="K203" s="31">
        <v>0</v>
      </c>
      <c r="L203" s="21"/>
    </row>
    <row r="204" spans="1:12">
      <c r="A204" s="199"/>
      <c r="B204" s="22" t="s">
        <v>38</v>
      </c>
      <c r="C204" s="24">
        <v>25.164305218957175</v>
      </c>
      <c r="D204" s="25">
        <v>25.164305218957175</v>
      </c>
      <c r="E204" s="25">
        <v>9.8140790353932985</v>
      </c>
      <c r="F204" s="23">
        <f t="shared" ref="F204:F260" si="3">E204/C204</f>
        <v>0.39</v>
      </c>
      <c r="G204" s="26" t="s">
        <v>10</v>
      </c>
      <c r="H204" s="26" t="s">
        <v>10</v>
      </c>
      <c r="I204" s="26" t="s">
        <v>10</v>
      </c>
      <c r="J204" s="26" t="s">
        <v>10</v>
      </c>
      <c r="K204" s="31">
        <v>25.164305218957175</v>
      </c>
      <c r="L204" s="21"/>
    </row>
    <row r="205" spans="1:12">
      <c r="A205" s="199"/>
      <c r="B205" s="22" t="s">
        <v>39</v>
      </c>
      <c r="C205" s="27" t="s">
        <v>10</v>
      </c>
      <c r="D205" s="26" t="s">
        <v>10</v>
      </c>
      <c r="E205" s="26" t="s">
        <v>10</v>
      </c>
      <c r="F205" s="23"/>
      <c r="G205" s="26" t="s">
        <v>10</v>
      </c>
      <c r="H205" s="26" t="s">
        <v>10</v>
      </c>
      <c r="I205" s="26" t="s">
        <v>10</v>
      </c>
      <c r="J205" s="26" t="s">
        <v>10</v>
      </c>
      <c r="K205" s="31">
        <v>0</v>
      </c>
      <c r="L205" s="21"/>
    </row>
    <row r="206" spans="1:12">
      <c r="A206" s="199"/>
      <c r="B206" s="22" t="s">
        <v>40</v>
      </c>
      <c r="C206" s="27" t="s">
        <v>10</v>
      </c>
      <c r="D206" s="26" t="s">
        <v>10</v>
      </c>
      <c r="E206" s="26" t="s">
        <v>10</v>
      </c>
      <c r="F206" s="23"/>
      <c r="G206" s="26" t="s">
        <v>10</v>
      </c>
      <c r="H206" s="26" t="s">
        <v>10</v>
      </c>
      <c r="I206" s="26" t="s">
        <v>10</v>
      </c>
      <c r="J206" s="26" t="s">
        <v>10</v>
      </c>
      <c r="K206" s="31">
        <v>0</v>
      </c>
      <c r="L206" s="21"/>
    </row>
    <row r="207" spans="1:12">
      <c r="A207" s="199"/>
      <c r="B207" s="22" t="s">
        <v>41</v>
      </c>
      <c r="C207" s="27" t="s">
        <v>10</v>
      </c>
      <c r="D207" s="26" t="s">
        <v>10</v>
      </c>
      <c r="E207" s="26" t="s">
        <v>10</v>
      </c>
      <c r="F207" s="23"/>
      <c r="G207" s="26" t="s">
        <v>10</v>
      </c>
      <c r="H207" s="26" t="s">
        <v>10</v>
      </c>
      <c r="I207" s="26" t="s">
        <v>10</v>
      </c>
      <c r="J207" s="26" t="s">
        <v>10</v>
      </c>
      <c r="K207" s="31">
        <v>0</v>
      </c>
      <c r="L207" s="21"/>
    </row>
    <row r="208" spans="1:12">
      <c r="A208" s="199"/>
      <c r="B208" s="22" t="s">
        <v>42</v>
      </c>
      <c r="C208" s="27" t="s">
        <v>10</v>
      </c>
      <c r="D208" s="26" t="s">
        <v>10</v>
      </c>
      <c r="E208" s="26" t="s">
        <v>10</v>
      </c>
      <c r="F208" s="23"/>
      <c r="G208" s="26" t="s">
        <v>10</v>
      </c>
      <c r="H208" s="26" t="s">
        <v>10</v>
      </c>
      <c r="I208" s="26" t="s">
        <v>10</v>
      </c>
      <c r="J208" s="26" t="s">
        <v>10</v>
      </c>
      <c r="K208" s="31">
        <v>0</v>
      </c>
      <c r="L208" s="21"/>
    </row>
    <row r="209" spans="1:12" ht="24">
      <c r="A209" s="199"/>
      <c r="B209" s="22" t="s">
        <v>43</v>
      </c>
      <c r="C209" s="27" t="s">
        <v>10</v>
      </c>
      <c r="D209" s="26" t="s">
        <v>10</v>
      </c>
      <c r="E209" s="26" t="s">
        <v>10</v>
      </c>
      <c r="F209" s="23"/>
      <c r="G209" s="26" t="s">
        <v>10</v>
      </c>
      <c r="H209" s="26" t="s">
        <v>10</v>
      </c>
      <c r="I209" s="26" t="s">
        <v>10</v>
      </c>
      <c r="J209" s="26" t="s">
        <v>10</v>
      </c>
      <c r="K209" s="31">
        <v>0</v>
      </c>
      <c r="L209" s="21"/>
    </row>
    <row r="210" spans="1:12">
      <c r="A210" s="199"/>
      <c r="B210" s="22" t="s">
        <v>44</v>
      </c>
      <c r="C210" s="27" t="s">
        <v>10</v>
      </c>
      <c r="D210" s="26" t="s">
        <v>10</v>
      </c>
      <c r="E210" s="26" t="s">
        <v>10</v>
      </c>
      <c r="F210" s="23"/>
      <c r="G210" s="26" t="s">
        <v>10</v>
      </c>
      <c r="H210" s="26" t="s">
        <v>10</v>
      </c>
      <c r="I210" s="26" t="s">
        <v>10</v>
      </c>
      <c r="J210" s="26" t="s">
        <v>10</v>
      </c>
      <c r="K210" s="31">
        <v>0</v>
      </c>
      <c r="L210" s="21"/>
    </row>
    <row r="211" spans="1:12">
      <c r="A211" s="199"/>
      <c r="B211" s="22" t="s">
        <v>45</v>
      </c>
      <c r="C211" s="27" t="s">
        <v>10</v>
      </c>
      <c r="D211" s="26" t="s">
        <v>10</v>
      </c>
      <c r="E211" s="26" t="s">
        <v>10</v>
      </c>
      <c r="F211" s="23"/>
      <c r="G211" s="26" t="s">
        <v>10</v>
      </c>
      <c r="H211" s="26" t="s">
        <v>10</v>
      </c>
      <c r="I211" s="26" t="s">
        <v>10</v>
      </c>
      <c r="J211" s="26" t="s">
        <v>10</v>
      </c>
      <c r="K211" s="31">
        <v>0</v>
      </c>
      <c r="L211" s="21"/>
    </row>
    <row r="212" spans="1:12">
      <c r="A212" s="199"/>
      <c r="B212" s="22" t="s">
        <v>47</v>
      </c>
      <c r="C212" s="24">
        <v>25.164305218957175</v>
      </c>
      <c r="D212" s="25">
        <v>25.164305218957175</v>
      </c>
      <c r="E212" s="25">
        <v>9.8140790353932985</v>
      </c>
      <c r="F212" s="23">
        <f t="shared" si="3"/>
        <v>0.39</v>
      </c>
      <c r="G212" s="26" t="s">
        <v>10</v>
      </c>
      <c r="H212" s="26" t="s">
        <v>10</v>
      </c>
      <c r="I212" s="26" t="s">
        <v>10</v>
      </c>
      <c r="J212" s="26" t="s">
        <v>10</v>
      </c>
      <c r="K212" s="31">
        <v>25.164305218957175</v>
      </c>
      <c r="L212" s="21"/>
    </row>
    <row r="213" spans="1:12">
      <c r="A213" s="198" t="s">
        <v>30</v>
      </c>
      <c r="B213" s="22" t="s">
        <v>36</v>
      </c>
      <c r="C213" s="27" t="s">
        <v>10</v>
      </c>
      <c r="D213" s="26" t="s">
        <v>10</v>
      </c>
      <c r="E213" s="26" t="s">
        <v>10</v>
      </c>
      <c r="F213" s="23"/>
      <c r="G213" s="26" t="s">
        <v>10</v>
      </c>
      <c r="H213" s="26" t="s">
        <v>10</v>
      </c>
      <c r="I213" s="26" t="s">
        <v>10</v>
      </c>
      <c r="J213" s="26" t="s">
        <v>10</v>
      </c>
      <c r="K213" s="31">
        <v>0</v>
      </c>
      <c r="L213" s="21"/>
    </row>
    <row r="214" spans="1:12">
      <c r="A214" s="199"/>
      <c r="B214" s="22" t="s">
        <v>37</v>
      </c>
      <c r="C214" s="27" t="s">
        <v>10</v>
      </c>
      <c r="D214" s="26" t="s">
        <v>10</v>
      </c>
      <c r="E214" s="26" t="s">
        <v>10</v>
      </c>
      <c r="F214" s="23"/>
      <c r="G214" s="26" t="s">
        <v>10</v>
      </c>
      <c r="H214" s="26" t="s">
        <v>10</v>
      </c>
      <c r="I214" s="26" t="s">
        <v>10</v>
      </c>
      <c r="J214" s="26" t="s">
        <v>10</v>
      </c>
      <c r="K214" s="31">
        <v>0</v>
      </c>
      <c r="L214" s="21"/>
    </row>
    <row r="215" spans="1:12">
      <c r="A215" s="199"/>
      <c r="B215" s="22" t="s">
        <v>38</v>
      </c>
      <c r="C215" s="24">
        <v>2.230913073162641</v>
      </c>
      <c r="D215" s="25">
        <v>2.230913073162641</v>
      </c>
      <c r="E215" s="26" t="s">
        <v>10</v>
      </c>
      <c r="F215" s="23"/>
      <c r="G215" s="26" t="s">
        <v>10</v>
      </c>
      <c r="H215" s="26" t="s">
        <v>10</v>
      </c>
      <c r="I215" s="26" t="s">
        <v>10</v>
      </c>
      <c r="J215" s="26" t="s">
        <v>10</v>
      </c>
      <c r="K215" s="31">
        <v>17.847304585301128</v>
      </c>
      <c r="L215" s="21"/>
    </row>
    <row r="216" spans="1:12">
      <c r="A216" s="199"/>
      <c r="B216" s="22" t="s">
        <v>39</v>
      </c>
      <c r="C216" s="27" t="s">
        <v>10</v>
      </c>
      <c r="D216" s="26" t="s">
        <v>10</v>
      </c>
      <c r="E216" s="26" t="s">
        <v>10</v>
      </c>
      <c r="F216" s="23"/>
      <c r="G216" s="26" t="s">
        <v>10</v>
      </c>
      <c r="H216" s="26" t="s">
        <v>10</v>
      </c>
      <c r="I216" s="26" t="s">
        <v>10</v>
      </c>
      <c r="J216" s="26" t="s">
        <v>10</v>
      </c>
      <c r="K216" s="31">
        <v>0</v>
      </c>
      <c r="L216" s="21"/>
    </row>
    <row r="217" spans="1:12">
      <c r="A217" s="199"/>
      <c r="B217" s="22" t="s">
        <v>40</v>
      </c>
      <c r="C217" s="27" t="s">
        <v>10</v>
      </c>
      <c r="D217" s="26" t="s">
        <v>10</v>
      </c>
      <c r="E217" s="26" t="s">
        <v>10</v>
      </c>
      <c r="F217" s="23"/>
      <c r="G217" s="26" t="s">
        <v>10</v>
      </c>
      <c r="H217" s="26" t="s">
        <v>10</v>
      </c>
      <c r="I217" s="26" t="s">
        <v>10</v>
      </c>
      <c r="J217" s="26" t="s">
        <v>10</v>
      </c>
      <c r="K217" s="31">
        <v>0</v>
      </c>
      <c r="L217" s="21"/>
    </row>
    <row r="218" spans="1:12">
      <c r="A218" s="199"/>
      <c r="B218" s="22" t="s">
        <v>41</v>
      </c>
      <c r="C218" s="27" t="s">
        <v>10</v>
      </c>
      <c r="D218" s="26" t="s">
        <v>10</v>
      </c>
      <c r="E218" s="26" t="s">
        <v>10</v>
      </c>
      <c r="F218" s="23"/>
      <c r="G218" s="26" t="s">
        <v>10</v>
      </c>
      <c r="H218" s="26" t="s">
        <v>10</v>
      </c>
      <c r="I218" s="26" t="s">
        <v>10</v>
      </c>
      <c r="J218" s="26" t="s">
        <v>10</v>
      </c>
      <c r="K218" s="31">
        <v>0</v>
      </c>
      <c r="L218" s="21"/>
    </row>
    <row r="219" spans="1:12">
      <c r="A219" s="199"/>
      <c r="B219" s="22" t="s">
        <v>42</v>
      </c>
      <c r="C219" s="24">
        <v>3.5026207148084247</v>
      </c>
      <c r="D219" s="25">
        <v>3.5026207148084247</v>
      </c>
      <c r="E219" s="26" t="s">
        <v>10</v>
      </c>
      <c r="F219" s="23"/>
      <c r="G219" s="26" t="s">
        <v>10</v>
      </c>
      <c r="H219" s="26" t="s">
        <v>10</v>
      </c>
      <c r="I219" s="26" t="s">
        <v>10</v>
      </c>
      <c r="J219" s="26" t="s">
        <v>10</v>
      </c>
      <c r="K219" s="31">
        <v>28.020965718467398</v>
      </c>
      <c r="L219" s="21"/>
    </row>
    <row r="220" spans="1:12" ht="24">
      <c r="A220" s="199"/>
      <c r="B220" s="22" t="s">
        <v>43</v>
      </c>
      <c r="C220" s="27" t="s">
        <v>10</v>
      </c>
      <c r="D220" s="26" t="s">
        <v>10</v>
      </c>
      <c r="E220" s="26" t="s">
        <v>10</v>
      </c>
      <c r="F220" s="23"/>
      <c r="G220" s="26" t="s">
        <v>10</v>
      </c>
      <c r="H220" s="26" t="s">
        <v>10</v>
      </c>
      <c r="I220" s="26" t="s">
        <v>10</v>
      </c>
      <c r="J220" s="26" t="s">
        <v>10</v>
      </c>
      <c r="K220" s="31">
        <v>0</v>
      </c>
      <c r="L220" s="21"/>
    </row>
    <row r="221" spans="1:12">
      <c r="A221" s="199"/>
      <c r="B221" s="22" t="s">
        <v>44</v>
      </c>
      <c r="C221" s="27" t="s">
        <v>10</v>
      </c>
      <c r="D221" s="26" t="s">
        <v>10</v>
      </c>
      <c r="E221" s="26" t="s">
        <v>10</v>
      </c>
      <c r="F221" s="23"/>
      <c r="G221" s="26" t="s">
        <v>10</v>
      </c>
      <c r="H221" s="26" t="s">
        <v>10</v>
      </c>
      <c r="I221" s="26" t="s">
        <v>10</v>
      </c>
      <c r="J221" s="26" t="s">
        <v>10</v>
      </c>
      <c r="K221" s="31">
        <v>0</v>
      </c>
      <c r="L221" s="21"/>
    </row>
    <row r="222" spans="1:12">
      <c r="A222" s="199"/>
      <c r="B222" s="22" t="s">
        <v>45</v>
      </c>
      <c r="C222" s="27" t="s">
        <v>10</v>
      </c>
      <c r="D222" s="26" t="s">
        <v>10</v>
      </c>
      <c r="E222" s="26" t="s">
        <v>10</v>
      </c>
      <c r="F222" s="23"/>
      <c r="G222" s="26" t="s">
        <v>10</v>
      </c>
      <c r="H222" s="26" t="s">
        <v>10</v>
      </c>
      <c r="I222" s="26" t="s">
        <v>10</v>
      </c>
      <c r="J222" s="26" t="s">
        <v>10</v>
      </c>
      <c r="K222" s="31">
        <v>0</v>
      </c>
      <c r="L222" s="21"/>
    </row>
    <row r="223" spans="1:12">
      <c r="A223" s="199"/>
      <c r="B223" s="22" t="s">
        <v>47</v>
      </c>
      <c r="C223" s="24">
        <v>5.7335337879710657</v>
      </c>
      <c r="D223" s="25">
        <v>5.7335337879710657</v>
      </c>
      <c r="E223" s="26" t="s">
        <v>10</v>
      </c>
      <c r="F223" s="23"/>
      <c r="G223" s="26" t="s">
        <v>10</v>
      </c>
      <c r="H223" s="26" t="s">
        <v>10</v>
      </c>
      <c r="I223" s="26" t="s">
        <v>10</v>
      </c>
      <c r="J223" s="26" t="s">
        <v>10</v>
      </c>
      <c r="K223" s="31">
        <v>45.868270303768526</v>
      </c>
      <c r="L223" s="21"/>
    </row>
    <row r="224" spans="1:12">
      <c r="A224" s="198" t="s">
        <v>31</v>
      </c>
      <c r="B224" s="22" t="s">
        <v>36</v>
      </c>
      <c r="C224" s="24">
        <v>262.59224905299476</v>
      </c>
      <c r="D224" s="25">
        <v>262.59224905299476</v>
      </c>
      <c r="E224" s="25">
        <v>107.20622463315998</v>
      </c>
      <c r="F224" s="23">
        <f t="shared" si="3"/>
        <v>0.40826119209453238</v>
      </c>
      <c r="G224" s="26" t="s">
        <v>10</v>
      </c>
      <c r="H224" s="25">
        <v>7.6620416793640933</v>
      </c>
      <c r="I224" s="25">
        <v>5.595411576098881</v>
      </c>
      <c r="J224" s="26" t="s">
        <v>10</v>
      </c>
      <c r="K224" s="31">
        <v>768.06708971258411</v>
      </c>
      <c r="L224" s="21"/>
    </row>
    <row r="225" spans="1:12">
      <c r="A225" s="199"/>
      <c r="B225" s="22" t="s">
        <v>37</v>
      </c>
      <c r="C225" s="27" t="s">
        <v>10</v>
      </c>
      <c r="D225" s="26" t="s">
        <v>10</v>
      </c>
      <c r="E225" s="26" t="s">
        <v>10</v>
      </c>
      <c r="F225" s="23"/>
      <c r="G225" s="26" t="s">
        <v>10</v>
      </c>
      <c r="H225" s="26" t="s">
        <v>10</v>
      </c>
      <c r="I225" s="26" t="s">
        <v>10</v>
      </c>
      <c r="J225" s="26" t="s">
        <v>10</v>
      </c>
      <c r="K225" s="31">
        <v>0</v>
      </c>
      <c r="L225" s="21"/>
    </row>
    <row r="226" spans="1:12">
      <c r="A226" s="199"/>
      <c r="B226" s="22" t="s">
        <v>38</v>
      </c>
      <c r="C226" s="27" t="s">
        <v>10</v>
      </c>
      <c r="D226" s="26" t="s">
        <v>10</v>
      </c>
      <c r="E226" s="26" t="s">
        <v>10</v>
      </c>
      <c r="F226" s="23"/>
      <c r="G226" s="26" t="s">
        <v>10</v>
      </c>
      <c r="H226" s="26" t="s">
        <v>10</v>
      </c>
      <c r="I226" s="26" t="s">
        <v>10</v>
      </c>
      <c r="J226" s="26" t="s">
        <v>10</v>
      </c>
      <c r="K226" s="31">
        <v>0</v>
      </c>
      <c r="L226" s="21"/>
    </row>
    <row r="227" spans="1:12">
      <c r="A227" s="199"/>
      <c r="B227" s="22" t="s">
        <v>39</v>
      </c>
      <c r="C227" s="24">
        <v>2.7516831727941704</v>
      </c>
      <c r="D227" s="25">
        <v>2.7516831727941704</v>
      </c>
      <c r="E227" s="25">
        <v>8.8053861529413455E-2</v>
      </c>
      <c r="F227" s="23">
        <f t="shared" si="3"/>
        <v>3.2000000000000001E-2</v>
      </c>
      <c r="G227" s="26" t="s">
        <v>10</v>
      </c>
      <c r="H227" s="26" t="s">
        <v>10</v>
      </c>
      <c r="I227" s="26" t="s">
        <v>10</v>
      </c>
      <c r="J227" s="26" t="s">
        <v>10</v>
      </c>
      <c r="K227" s="31">
        <v>44.026930764706727</v>
      </c>
      <c r="L227" s="21"/>
    </row>
    <row r="228" spans="1:12">
      <c r="A228" s="199"/>
      <c r="B228" s="22" t="s">
        <v>40</v>
      </c>
      <c r="C228" s="27" t="s">
        <v>10</v>
      </c>
      <c r="D228" s="26" t="s">
        <v>10</v>
      </c>
      <c r="E228" s="26" t="s">
        <v>10</v>
      </c>
      <c r="F228" s="23"/>
      <c r="G228" s="26" t="s">
        <v>10</v>
      </c>
      <c r="H228" s="26" t="s">
        <v>10</v>
      </c>
      <c r="I228" s="26" t="s">
        <v>10</v>
      </c>
      <c r="J228" s="26" t="s">
        <v>10</v>
      </c>
      <c r="K228" s="31">
        <v>0</v>
      </c>
      <c r="L228" s="21"/>
    </row>
    <row r="229" spans="1:12">
      <c r="A229" s="199"/>
      <c r="B229" s="22" t="s">
        <v>41</v>
      </c>
      <c r="C229" s="27" t="s">
        <v>10</v>
      </c>
      <c r="D229" s="26" t="s">
        <v>10</v>
      </c>
      <c r="E229" s="26" t="s">
        <v>10</v>
      </c>
      <c r="F229" s="23"/>
      <c r="G229" s="26" t="s">
        <v>10</v>
      </c>
      <c r="H229" s="26" t="s">
        <v>10</v>
      </c>
      <c r="I229" s="26" t="s">
        <v>10</v>
      </c>
      <c r="J229" s="26" t="s">
        <v>10</v>
      </c>
      <c r="K229" s="31">
        <v>0</v>
      </c>
      <c r="L229" s="21"/>
    </row>
    <row r="230" spans="1:12">
      <c r="A230" s="199"/>
      <c r="B230" s="22" t="s">
        <v>42</v>
      </c>
      <c r="C230" s="24">
        <v>2.0937192474115558</v>
      </c>
      <c r="D230" s="25">
        <v>2.0937192474115558</v>
      </c>
      <c r="E230" s="25">
        <v>6.6999015917169794E-2</v>
      </c>
      <c r="F230" s="23">
        <f t="shared" si="3"/>
        <v>3.2000000000000001E-2</v>
      </c>
      <c r="G230" s="26" t="s">
        <v>10</v>
      </c>
      <c r="H230" s="26" t="s">
        <v>10</v>
      </c>
      <c r="I230" s="26" t="s">
        <v>10</v>
      </c>
      <c r="J230" s="26" t="s">
        <v>10</v>
      </c>
      <c r="K230" s="31">
        <v>33.499507958584893</v>
      </c>
      <c r="L230" s="21"/>
    </row>
    <row r="231" spans="1:12" ht="24">
      <c r="A231" s="199"/>
      <c r="B231" s="22" t="s">
        <v>43</v>
      </c>
      <c r="C231" s="24">
        <v>13.660411608174568</v>
      </c>
      <c r="D231" s="25">
        <v>13.660411608174568</v>
      </c>
      <c r="E231" s="25">
        <v>8.8126501415471792E-2</v>
      </c>
      <c r="F231" s="23">
        <f t="shared" si="3"/>
        <v>6.4512332382968421E-3</v>
      </c>
      <c r="G231" s="26" t="s">
        <v>10</v>
      </c>
      <c r="H231" s="26" t="s">
        <v>10</v>
      </c>
      <c r="I231" s="26" t="s">
        <v>10</v>
      </c>
      <c r="J231" s="26" t="s">
        <v>10</v>
      </c>
      <c r="K231" s="31">
        <v>61.338617429252977</v>
      </c>
      <c r="L231" s="21"/>
    </row>
    <row r="232" spans="1:12">
      <c r="A232" s="199"/>
      <c r="B232" s="22" t="s">
        <v>44</v>
      </c>
      <c r="C232" s="27" t="s">
        <v>10</v>
      </c>
      <c r="D232" s="26" t="s">
        <v>10</v>
      </c>
      <c r="E232" s="26" t="s">
        <v>10</v>
      </c>
      <c r="F232" s="23"/>
      <c r="G232" s="26" t="s">
        <v>10</v>
      </c>
      <c r="H232" s="26" t="s">
        <v>10</v>
      </c>
      <c r="I232" s="26" t="s">
        <v>10</v>
      </c>
      <c r="J232" s="26" t="s">
        <v>10</v>
      </c>
      <c r="K232" s="31">
        <v>0</v>
      </c>
      <c r="L232" s="21"/>
    </row>
    <row r="233" spans="1:12">
      <c r="A233" s="199"/>
      <c r="B233" s="22" t="s">
        <v>45</v>
      </c>
      <c r="C233" s="24">
        <v>4.0691854864129526</v>
      </c>
      <c r="D233" s="25">
        <v>4.0691854864129526</v>
      </c>
      <c r="E233" s="25">
        <v>2.0094743142780014</v>
      </c>
      <c r="F233" s="23">
        <f t="shared" si="3"/>
        <v>0.49382716049382719</v>
      </c>
      <c r="G233" s="26" t="s">
        <v>10</v>
      </c>
      <c r="H233" s="26" t="s">
        <v>10</v>
      </c>
      <c r="I233" s="26" t="s">
        <v>10</v>
      </c>
      <c r="J233" s="26" t="s">
        <v>10</v>
      </c>
      <c r="K233" s="31">
        <v>20.094743142780011</v>
      </c>
      <c r="L233" s="21"/>
    </row>
    <row r="234" spans="1:12">
      <c r="A234" s="199"/>
      <c r="B234" s="22" t="s">
        <v>47</v>
      </c>
      <c r="C234" s="24">
        <v>285.16724856778802</v>
      </c>
      <c r="D234" s="25">
        <v>285.16724856778802</v>
      </c>
      <c r="E234" s="25">
        <v>109.45887832630005</v>
      </c>
      <c r="F234" s="23">
        <f t="shared" si="3"/>
        <v>0.38384098761706231</v>
      </c>
      <c r="G234" s="26" t="s">
        <v>10</v>
      </c>
      <c r="H234" s="25">
        <v>7.6620416793640933</v>
      </c>
      <c r="I234" s="25">
        <v>5.595411576098881</v>
      </c>
      <c r="J234" s="26" t="s">
        <v>10</v>
      </c>
      <c r="K234" s="31">
        <v>927.02688900790872</v>
      </c>
      <c r="L234" s="21"/>
    </row>
    <row r="235" spans="1:12">
      <c r="A235" s="198" t="s">
        <v>32</v>
      </c>
      <c r="B235" s="22" t="s">
        <v>36</v>
      </c>
      <c r="C235" s="27" t="s">
        <v>10</v>
      </c>
      <c r="D235" s="26" t="s">
        <v>10</v>
      </c>
      <c r="E235" s="26" t="s">
        <v>10</v>
      </c>
      <c r="F235" s="23"/>
      <c r="G235" s="26" t="s">
        <v>10</v>
      </c>
      <c r="H235" s="26" t="s">
        <v>10</v>
      </c>
      <c r="I235" s="26" t="s">
        <v>10</v>
      </c>
      <c r="J235" s="26" t="s">
        <v>10</v>
      </c>
      <c r="K235" s="31">
        <v>0</v>
      </c>
      <c r="L235" s="21"/>
    </row>
    <row r="236" spans="1:12">
      <c r="A236" s="199"/>
      <c r="B236" s="22" t="s">
        <v>37</v>
      </c>
      <c r="C236" s="24">
        <v>1.7824775365335421</v>
      </c>
      <c r="D236" s="25">
        <v>1.7824775365335421</v>
      </c>
      <c r="E236" s="25">
        <v>34.437466005828036</v>
      </c>
      <c r="F236" s="23">
        <f t="shared" si="3"/>
        <v>19.32</v>
      </c>
      <c r="G236" s="26" t="s">
        <v>10</v>
      </c>
      <c r="H236" s="26" t="s">
        <v>10</v>
      </c>
      <c r="I236" s="26" t="s">
        <v>10</v>
      </c>
      <c r="J236" s="26" t="s">
        <v>10</v>
      </c>
      <c r="K236" s="31">
        <v>14.259820292268337</v>
      </c>
      <c r="L236" s="21"/>
    </row>
    <row r="237" spans="1:12">
      <c r="A237" s="199"/>
      <c r="B237" s="22" t="s">
        <v>38</v>
      </c>
      <c r="C237" s="27" t="s">
        <v>10</v>
      </c>
      <c r="D237" s="26" t="s">
        <v>10</v>
      </c>
      <c r="E237" s="26" t="s">
        <v>10</v>
      </c>
      <c r="F237" s="23"/>
      <c r="G237" s="26" t="s">
        <v>10</v>
      </c>
      <c r="H237" s="26" t="s">
        <v>10</v>
      </c>
      <c r="I237" s="26" t="s">
        <v>10</v>
      </c>
      <c r="J237" s="26" t="s">
        <v>10</v>
      </c>
      <c r="K237" s="31">
        <v>0</v>
      </c>
      <c r="L237" s="21"/>
    </row>
    <row r="238" spans="1:12">
      <c r="A238" s="199"/>
      <c r="B238" s="22" t="s">
        <v>39</v>
      </c>
      <c r="C238" s="24">
        <v>187.81188235779902</v>
      </c>
      <c r="D238" s="25">
        <v>187.81188235779902</v>
      </c>
      <c r="E238" s="25">
        <v>1275.3398531484072</v>
      </c>
      <c r="F238" s="23">
        <f t="shared" si="3"/>
        <v>6.7905173897291906</v>
      </c>
      <c r="G238" s="26" t="s">
        <v>10</v>
      </c>
      <c r="H238" s="25">
        <v>11.006732691176682</v>
      </c>
      <c r="I238" s="25">
        <v>11.006732691176682</v>
      </c>
      <c r="J238" s="26" t="s">
        <v>10</v>
      </c>
      <c r="K238" s="31">
        <v>856.38425701900849</v>
      </c>
      <c r="L238" s="21"/>
    </row>
    <row r="239" spans="1:12">
      <c r="A239" s="199"/>
      <c r="B239" s="22" t="s">
        <v>40</v>
      </c>
      <c r="C239" s="27" t="s">
        <v>10</v>
      </c>
      <c r="D239" s="26" t="s">
        <v>10</v>
      </c>
      <c r="E239" s="26" t="s">
        <v>10</v>
      </c>
      <c r="F239" s="23"/>
      <c r="G239" s="26" t="s">
        <v>10</v>
      </c>
      <c r="H239" s="26" t="s">
        <v>10</v>
      </c>
      <c r="I239" s="26" t="s">
        <v>10</v>
      </c>
      <c r="J239" s="26" t="s">
        <v>10</v>
      </c>
      <c r="K239" s="31">
        <v>0</v>
      </c>
      <c r="L239" s="21"/>
    </row>
    <row r="240" spans="1:12">
      <c r="A240" s="199"/>
      <c r="B240" s="22" t="s">
        <v>41</v>
      </c>
      <c r="C240" s="24">
        <v>11.327474622424475</v>
      </c>
      <c r="D240" s="25">
        <v>11.327474622424475</v>
      </c>
      <c r="E240" s="25">
        <v>2.9179574627365445</v>
      </c>
      <c r="F240" s="23">
        <f t="shared" si="3"/>
        <v>0.2576</v>
      </c>
      <c r="G240" s="26" t="s">
        <v>10</v>
      </c>
      <c r="H240" s="26" t="s">
        <v>10</v>
      </c>
      <c r="I240" s="26" t="s">
        <v>10</v>
      </c>
      <c r="J240" s="26" t="s">
        <v>10</v>
      </c>
      <c r="K240" s="31">
        <v>45.3098984896979</v>
      </c>
      <c r="L240" s="21"/>
    </row>
    <row r="241" spans="1:12">
      <c r="A241" s="199"/>
      <c r="B241" s="22" t="s">
        <v>42</v>
      </c>
      <c r="C241" s="24">
        <v>8.9404785509019771</v>
      </c>
      <c r="D241" s="25">
        <v>8.9404785509019771</v>
      </c>
      <c r="E241" s="25">
        <v>46.830226649624557</v>
      </c>
      <c r="F241" s="23">
        <f t="shared" si="3"/>
        <v>5.2380000000000004</v>
      </c>
      <c r="G241" s="26" t="s">
        <v>10</v>
      </c>
      <c r="H241" s="26" t="s">
        <v>10</v>
      </c>
      <c r="I241" s="26" t="s">
        <v>10</v>
      </c>
      <c r="J241" s="26" t="s">
        <v>10</v>
      </c>
      <c r="K241" s="31">
        <v>35.761914203607908</v>
      </c>
      <c r="L241" s="21"/>
    </row>
    <row r="242" spans="1:12" ht="24">
      <c r="A242" s="199"/>
      <c r="B242" s="22" t="s">
        <v>43</v>
      </c>
      <c r="C242" s="24">
        <v>459.30763677414637</v>
      </c>
      <c r="D242" s="25">
        <v>389.274590937624</v>
      </c>
      <c r="E242" s="25">
        <v>6391.8374261523822</v>
      </c>
      <c r="F242" s="23">
        <f t="shared" si="3"/>
        <v>13.916244613401489</v>
      </c>
      <c r="G242" s="26" t="s">
        <v>10</v>
      </c>
      <c r="H242" s="25">
        <v>-1.1424560129114456</v>
      </c>
      <c r="I242" s="26" t="s">
        <v>10</v>
      </c>
      <c r="J242" s="26" t="s">
        <v>10</v>
      </c>
      <c r="K242" s="31">
        <v>1060.8499717478664</v>
      </c>
      <c r="L242" s="21"/>
    </row>
    <row r="243" spans="1:12">
      <c r="A243" s="199"/>
      <c r="B243" s="22" t="s">
        <v>44</v>
      </c>
      <c r="C243" s="27" t="s">
        <v>10</v>
      </c>
      <c r="D243" s="26" t="s">
        <v>10</v>
      </c>
      <c r="E243" s="26" t="s">
        <v>10</v>
      </c>
      <c r="F243" s="23"/>
      <c r="G243" s="26" t="s">
        <v>10</v>
      </c>
      <c r="H243" s="26" t="s">
        <v>10</v>
      </c>
      <c r="I243" s="26" t="s">
        <v>10</v>
      </c>
      <c r="J243" s="26" t="s">
        <v>10</v>
      </c>
      <c r="K243" s="31">
        <v>0</v>
      </c>
      <c r="L243" s="21"/>
    </row>
    <row r="244" spans="1:12">
      <c r="A244" s="199"/>
      <c r="B244" s="22" t="s">
        <v>45</v>
      </c>
      <c r="C244" s="27" t="s">
        <v>10</v>
      </c>
      <c r="D244" s="26" t="s">
        <v>10</v>
      </c>
      <c r="E244" s="26" t="s">
        <v>10</v>
      </c>
      <c r="F244" s="23"/>
      <c r="G244" s="26" t="s">
        <v>10</v>
      </c>
      <c r="H244" s="26" t="s">
        <v>10</v>
      </c>
      <c r="I244" s="26" t="s">
        <v>10</v>
      </c>
      <c r="J244" s="26" t="s">
        <v>10</v>
      </c>
      <c r="K244" s="31">
        <v>0</v>
      </c>
      <c r="L244" s="21"/>
    </row>
    <row r="245" spans="1:12">
      <c r="A245" s="199"/>
      <c r="B245" s="22" t="s">
        <v>47</v>
      </c>
      <c r="C245" s="24">
        <v>669.16994984180531</v>
      </c>
      <c r="D245" s="25">
        <v>599.1369040052831</v>
      </c>
      <c r="E245" s="25">
        <v>7751.3629294189777</v>
      </c>
      <c r="F245" s="23">
        <f t="shared" si="3"/>
        <v>11.583549039001877</v>
      </c>
      <c r="G245" s="26" t="s">
        <v>10</v>
      </c>
      <c r="H245" s="25">
        <v>9.8642766782652362</v>
      </c>
      <c r="I245" s="25">
        <v>11.006732691176682</v>
      </c>
      <c r="J245" s="26" t="s">
        <v>10</v>
      </c>
      <c r="K245" s="31">
        <v>2012.5658617524491</v>
      </c>
      <c r="L245" s="21"/>
    </row>
    <row r="246" spans="1:12">
      <c r="A246" s="198" t="s">
        <v>33</v>
      </c>
      <c r="B246" s="22" t="s">
        <v>36</v>
      </c>
      <c r="C246" s="24">
        <v>3945.6350900180141</v>
      </c>
      <c r="D246" s="25">
        <v>3238.9488120786291</v>
      </c>
      <c r="E246" s="25">
        <v>5448.7692687796243</v>
      </c>
      <c r="F246" s="23">
        <f t="shared" si="3"/>
        <v>1.3809612760603129</v>
      </c>
      <c r="G246" s="25">
        <v>4290.2740199472846</v>
      </c>
      <c r="H246" s="25">
        <v>144.12036991279018</v>
      </c>
      <c r="I246" s="25">
        <v>184.87537042014574</v>
      </c>
      <c r="J246" s="25">
        <v>165.01290381150605</v>
      </c>
      <c r="K246" s="31">
        <v>5206.2233056243122</v>
      </c>
      <c r="L246" s="21"/>
    </row>
    <row r="247" spans="1:12">
      <c r="A247" s="199"/>
      <c r="B247" s="22" t="s">
        <v>37</v>
      </c>
      <c r="C247" s="24">
        <v>1226.3403446246625</v>
      </c>
      <c r="D247" s="25">
        <v>1188.6321835343101</v>
      </c>
      <c r="E247" s="25">
        <v>1363.0173705175921</v>
      </c>
      <c r="F247" s="23">
        <f t="shared" si="3"/>
        <v>1.1114511371105231</v>
      </c>
      <c r="G247" s="25">
        <v>1002.4689320181574</v>
      </c>
      <c r="H247" s="25">
        <v>48.287690099222388</v>
      </c>
      <c r="I247" s="25">
        <v>51.317854816164811</v>
      </c>
      <c r="J247" s="25">
        <v>58.414201143674987</v>
      </c>
      <c r="K247" s="31">
        <v>1337.9737856452525</v>
      </c>
      <c r="L247" s="21"/>
    </row>
    <row r="248" spans="1:12">
      <c r="A248" s="199"/>
      <c r="B248" s="22" t="s">
        <v>38</v>
      </c>
      <c r="C248" s="24">
        <v>37.441015397550416</v>
      </c>
      <c r="D248" s="25">
        <v>37.441015397550416</v>
      </c>
      <c r="E248" s="25">
        <v>152.53747013816835</v>
      </c>
      <c r="F248" s="23">
        <f t="shared" si="3"/>
        <v>4.0740740740740735</v>
      </c>
      <c r="G248" s="26" t="s">
        <v>10</v>
      </c>
      <c r="H248" s="26" t="s">
        <v>10</v>
      </c>
      <c r="I248" s="26" t="s">
        <v>10</v>
      </c>
      <c r="J248" s="26" t="s">
        <v>10</v>
      </c>
      <c r="K248" s="31">
        <v>92.44695159888991</v>
      </c>
      <c r="L248" s="21"/>
    </row>
    <row r="249" spans="1:12">
      <c r="A249" s="199"/>
      <c r="B249" s="22" t="s">
        <v>39</v>
      </c>
      <c r="C249" s="24">
        <v>56.212535884717155</v>
      </c>
      <c r="D249" s="25">
        <v>39.669286930100299</v>
      </c>
      <c r="E249" s="25">
        <v>40.510694826023531</v>
      </c>
      <c r="F249" s="23">
        <f t="shared" si="3"/>
        <v>0.72067011723335939</v>
      </c>
      <c r="G249" s="25">
        <v>26.046404080156744</v>
      </c>
      <c r="H249" s="25">
        <v>2.9133615827289208</v>
      </c>
      <c r="I249" s="25">
        <v>2.9133615827289208</v>
      </c>
      <c r="J249" s="25">
        <v>0</v>
      </c>
      <c r="K249" s="31">
        <v>329.16010028877253</v>
      </c>
      <c r="L249" s="21"/>
    </row>
    <row r="250" spans="1:12">
      <c r="A250" s="199"/>
      <c r="B250" s="22" t="s">
        <v>40</v>
      </c>
      <c r="C250" s="24">
        <v>165.85947614783797</v>
      </c>
      <c r="D250" s="25">
        <v>120.83638189511321</v>
      </c>
      <c r="E250" s="25">
        <v>116.84111785953627</v>
      </c>
      <c r="F250" s="23">
        <f t="shared" si="3"/>
        <v>0.70445850049225134</v>
      </c>
      <c r="G250" s="25">
        <v>80.478612559883302</v>
      </c>
      <c r="H250" s="25">
        <v>0.53966227228907904</v>
      </c>
      <c r="I250" s="25">
        <v>0.53966227228907904</v>
      </c>
      <c r="J250" s="25">
        <v>6.1490902206953511</v>
      </c>
      <c r="K250" s="31">
        <v>371.71031763170072</v>
      </c>
      <c r="L250" s="21"/>
    </row>
    <row r="251" spans="1:12">
      <c r="A251" s="199"/>
      <c r="B251" s="22" t="s">
        <v>41</v>
      </c>
      <c r="C251" s="24">
        <v>38.871981776713383</v>
      </c>
      <c r="D251" s="25">
        <v>38.871981776713383</v>
      </c>
      <c r="E251" s="25">
        <v>77.665458868662213</v>
      </c>
      <c r="F251" s="23">
        <f t="shared" si="3"/>
        <v>1.9979804300893251</v>
      </c>
      <c r="G251" s="25">
        <v>74.244724472311432</v>
      </c>
      <c r="H251" s="25">
        <v>4.7917168951637343</v>
      </c>
      <c r="I251" s="25">
        <v>4.7917168951637343</v>
      </c>
      <c r="J251" s="26" t="s">
        <v>10</v>
      </c>
      <c r="K251" s="31">
        <v>62.195170842741419</v>
      </c>
      <c r="L251" s="21"/>
    </row>
    <row r="252" spans="1:12">
      <c r="A252" s="199"/>
      <c r="B252" s="22" t="s">
        <v>42</v>
      </c>
      <c r="C252" s="27" t="s">
        <v>10</v>
      </c>
      <c r="D252" s="26" t="s">
        <v>10</v>
      </c>
      <c r="E252" s="26" t="s">
        <v>10</v>
      </c>
      <c r="F252" s="23"/>
      <c r="G252" s="26" t="s">
        <v>10</v>
      </c>
      <c r="H252" s="26" t="s">
        <v>10</v>
      </c>
      <c r="I252" s="26" t="s">
        <v>10</v>
      </c>
      <c r="J252" s="26" t="s">
        <v>10</v>
      </c>
      <c r="K252" s="31">
        <v>0</v>
      </c>
      <c r="L252" s="21"/>
    </row>
    <row r="253" spans="1:12" ht="24">
      <c r="A253" s="199"/>
      <c r="B253" s="22" t="s">
        <v>43</v>
      </c>
      <c r="C253" s="27" t="s">
        <v>10</v>
      </c>
      <c r="D253" s="26" t="s">
        <v>10</v>
      </c>
      <c r="E253" s="26" t="s">
        <v>10</v>
      </c>
      <c r="F253" s="23"/>
      <c r="G253" s="26" t="s">
        <v>10</v>
      </c>
      <c r="H253" s="26" t="s">
        <v>10</v>
      </c>
      <c r="I253" s="26" t="s">
        <v>10</v>
      </c>
      <c r="J253" s="26" t="s">
        <v>10</v>
      </c>
      <c r="K253" s="31">
        <v>0</v>
      </c>
      <c r="L253" s="21"/>
    </row>
    <row r="254" spans="1:12">
      <c r="A254" s="199"/>
      <c r="B254" s="22" t="s">
        <v>44</v>
      </c>
      <c r="C254" s="24">
        <v>91.622823139814599</v>
      </c>
      <c r="D254" s="25">
        <v>65.17366884062767</v>
      </c>
      <c r="E254" s="25">
        <v>3.84421536601665</v>
      </c>
      <c r="F254" s="23">
        <f t="shared" si="3"/>
        <v>4.1956962624372034E-2</v>
      </c>
      <c r="G254" s="25">
        <v>1.3834797441244624</v>
      </c>
      <c r="H254" s="25">
        <v>9.7932352524338668</v>
      </c>
      <c r="I254" s="26" t="s">
        <v>10</v>
      </c>
      <c r="J254" s="25">
        <v>0</v>
      </c>
      <c r="K254" s="31">
        <v>326.23021429925251</v>
      </c>
      <c r="L254" s="21"/>
    </row>
    <row r="255" spans="1:12">
      <c r="A255" s="199"/>
      <c r="B255" s="22" t="s">
        <v>45</v>
      </c>
      <c r="C255" s="27" t="s">
        <v>10</v>
      </c>
      <c r="D255" s="26" t="s">
        <v>10</v>
      </c>
      <c r="E255" s="26" t="s">
        <v>10</v>
      </c>
      <c r="F255" s="23"/>
      <c r="G255" s="26" t="s">
        <v>10</v>
      </c>
      <c r="H255" s="26" t="s">
        <v>10</v>
      </c>
      <c r="I255" s="26" t="s">
        <v>10</v>
      </c>
      <c r="J255" s="26" t="s">
        <v>10</v>
      </c>
      <c r="K255" s="31">
        <v>0</v>
      </c>
      <c r="L255" s="21"/>
    </row>
    <row r="256" spans="1:12">
      <c r="A256" s="199"/>
      <c r="B256" s="22" t="s">
        <v>47</v>
      </c>
      <c r="C256" s="24">
        <v>5561.9832669893103</v>
      </c>
      <c r="D256" s="25">
        <v>4729.573330453044</v>
      </c>
      <c r="E256" s="25">
        <v>7203.1855963556181</v>
      </c>
      <c r="F256" s="23">
        <f t="shared" si="3"/>
        <v>1.2950750210103898</v>
      </c>
      <c r="G256" s="25">
        <v>5474.8961728219183</v>
      </c>
      <c r="H256" s="25">
        <v>210.44603601462813</v>
      </c>
      <c r="I256" s="25">
        <v>244.43796598649217</v>
      </c>
      <c r="J256" s="25">
        <v>229.57619517587642</v>
      </c>
      <c r="K256" s="31">
        <v>7725.9398459309241</v>
      </c>
      <c r="L256" s="21"/>
    </row>
    <row r="257" spans="1:12" ht="15.75" thickBot="1">
      <c r="A257" s="200" t="s">
        <v>34</v>
      </c>
      <c r="B257" s="22" t="s">
        <v>36</v>
      </c>
      <c r="C257" s="27" t="s">
        <v>10</v>
      </c>
      <c r="D257" s="26" t="s">
        <v>10</v>
      </c>
      <c r="E257" s="26" t="s">
        <v>10</v>
      </c>
      <c r="F257" s="23"/>
      <c r="G257" s="26" t="s">
        <v>10</v>
      </c>
      <c r="H257" s="26" t="s">
        <v>10</v>
      </c>
      <c r="I257" s="26" t="s">
        <v>10</v>
      </c>
      <c r="J257" s="26" t="s">
        <v>10</v>
      </c>
      <c r="K257" s="31">
        <v>0</v>
      </c>
      <c r="L257" s="21"/>
    </row>
    <row r="258" spans="1:12">
      <c r="A258" s="199"/>
      <c r="B258" s="22" t="s">
        <v>37</v>
      </c>
      <c r="C258" s="24">
        <v>9.2423431353508345</v>
      </c>
      <c r="D258" s="25">
        <v>9.2423431353508345</v>
      </c>
      <c r="E258" s="26" t="s">
        <v>10</v>
      </c>
      <c r="F258" s="23"/>
      <c r="G258" s="26" t="s">
        <v>10</v>
      </c>
      <c r="H258" s="26" t="s">
        <v>10</v>
      </c>
      <c r="I258" s="26" t="s">
        <v>10</v>
      </c>
      <c r="J258" s="26" t="s">
        <v>10</v>
      </c>
      <c r="K258" s="31">
        <v>9.2423431353508345</v>
      </c>
      <c r="L258" s="21"/>
    </row>
    <row r="259" spans="1:12">
      <c r="A259" s="199"/>
      <c r="B259" s="22" t="s">
        <v>38</v>
      </c>
      <c r="C259" s="27" t="s">
        <v>10</v>
      </c>
      <c r="D259" s="26" t="s">
        <v>10</v>
      </c>
      <c r="E259" s="26" t="s">
        <v>10</v>
      </c>
      <c r="F259" s="23"/>
      <c r="G259" s="26" t="s">
        <v>10</v>
      </c>
      <c r="H259" s="26" t="s">
        <v>10</v>
      </c>
      <c r="I259" s="26" t="s">
        <v>10</v>
      </c>
      <c r="J259" s="26" t="s">
        <v>10</v>
      </c>
      <c r="K259" s="31">
        <v>0</v>
      </c>
      <c r="L259" s="21"/>
    </row>
    <row r="260" spans="1:12">
      <c r="A260" s="199"/>
      <c r="B260" s="22" t="s">
        <v>39</v>
      </c>
      <c r="C260" s="24">
        <v>80.301709941595931</v>
      </c>
      <c r="D260" s="25">
        <v>80.301709941595931</v>
      </c>
      <c r="E260" s="25">
        <v>900.14049272032833</v>
      </c>
      <c r="F260" s="23">
        <f t="shared" si="3"/>
        <v>11.209481010740713</v>
      </c>
      <c r="G260" s="26" t="s">
        <v>10</v>
      </c>
      <c r="H260" s="26" t="s">
        <v>10</v>
      </c>
      <c r="I260" s="26" t="s">
        <v>10</v>
      </c>
      <c r="J260" s="26" t="s">
        <v>10</v>
      </c>
      <c r="K260" s="31">
        <v>556.18379914080106</v>
      </c>
      <c r="L260" s="21"/>
    </row>
    <row r="261" spans="1:12">
      <c r="A261" s="199"/>
      <c r="B261" s="22" t="s">
        <v>40</v>
      </c>
      <c r="C261" s="27" t="s">
        <v>10</v>
      </c>
      <c r="D261" s="26" t="s">
        <v>10</v>
      </c>
      <c r="E261" s="26" t="s">
        <v>10</v>
      </c>
      <c r="F261" s="23"/>
      <c r="G261" s="26" t="s">
        <v>10</v>
      </c>
      <c r="H261" s="26" t="s">
        <v>10</v>
      </c>
      <c r="I261" s="26" t="s">
        <v>10</v>
      </c>
      <c r="J261" s="26" t="s">
        <v>10</v>
      </c>
      <c r="K261" s="31">
        <v>0</v>
      </c>
      <c r="L261" s="21"/>
    </row>
    <row r="262" spans="1:12">
      <c r="A262" s="199"/>
      <c r="B262" s="22" t="s">
        <v>41</v>
      </c>
      <c r="C262" s="24">
        <v>74.199969423051925</v>
      </c>
      <c r="D262" s="25">
        <v>74.199969423051925</v>
      </c>
      <c r="E262" s="25">
        <v>110.21689791231812</v>
      </c>
      <c r="F262" s="23">
        <f t="shared" ref="F262:F267" si="4">E262/C262</f>
        <v>1.4854035489410418</v>
      </c>
      <c r="G262" s="26" t="s">
        <v>10</v>
      </c>
      <c r="H262" s="26" t="s">
        <v>10</v>
      </c>
      <c r="I262" s="26" t="s">
        <v>10</v>
      </c>
      <c r="J262" s="26" t="s">
        <v>10</v>
      </c>
      <c r="K262" s="31">
        <v>407.59723710926636</v>
      </c>
      <c r="L262" s="21"/>
    </row>
    <row r="263" spans="1:12">
      <c r="A263" s="199"/>
      <c r="B263" s="22" t="s">
        <v>42</v>
      </c>
      <c r="C263" s="24">
        <v>26.458032005758003</v>
      </c>
      <c r="D263" s="25">
        <v>26.458032005758003</v>
      </c>
      <c r="E263" s="26" t="s">
        <v>10</v>
      </c>
      <c r="F263" s="23"/>
      <c r="G263" s="26" t="s">
        <v>10</v>
      </c>
      <c r="H263" s="26" t="s">
        <v>10</v>
      </c>
      <c r="I263" s="26" t="s">
        <v>10</v>
      </c>
      <c r="J263" s="26" t="s">
        <v>10</v>
      </c>
      <c r="K263" s="31">
        <v>211.66425604606403</v>
      </c>
      <c r="L263" s="21"/>
    </row>
    <row r="264" spans="1:12" ht="24">
      <c r="A264" s="199"/>
      <c r="B264" s="22" t="s">
        <v>43</v>
      </c>
      <c r="C264" s="27" t="s">
        <v>10</v>
      </c>
      <c r="D264" s="26" t="s">
        <v>10</v>
      </c>
      <c r="E264" s="26" t="s">
        <v>10</v>
      </c>
      <c r="F264" s="23"/>
      <c r="G264" s="26" t="s">
        <v>10</v>
      </c>
      <c r="H264" s="26" t="s">
        <v>10</v>
      </c>
      <c r="I264" s="26" t="s">
        <v>10</v>
      </c>
      <c r="J264" s="26" t="s">
        <v>10</v>
      </c>
      <c r="K264" s="31">
        <v>0</v>
      </c>
      <c r="L264" s="21"/>
    </row>
    <row r="265" spans="1:12">
      <c r="A265" s="199"/>
      <c r="B265" s="22" t="s">
        <v>44</v>
      </c>
      <c r="C265" s="24">
        <v>40.485086970632253</v>
      </c>
      <c r="D265" s="25">
        <v>40.485086970632253</v>
      </c>
      <c r="E265" s="25">
        <v>126.73033375290441</v>
      </c>
      <c r="F265" s="23">
        <f t="shared" si="4"/>
        <v>3.1302966903549985</v>
      </c>
      <c r="G265" s="26" t="s">
        <v>10</v>
      </c>
      <c r="H265" s="26" t="s">
        <v>10</v>
      </c>
      <c r="I265" s="26" t="s">
        <v>10</v>
      </c>
      <c r="J265" s="26" t="s">
        <v>10</v>
      </c>
      <c r="K265" s="31">
        <v>225.11263640590019</v>
      </c>
      <c r="L265" s="21"/>
    </row>
    <row r="266" spans="1:12">
      <c r="A266" s="199"/>
      <c r="B266" s="22" t="s">
        <v>45</v>
      </c>
      <c r="C266" s="27" t="s">
        <v>10</v>
      </c>
      <c r="D266" s="26" t="s">
        <v>10</v>
      </c>
      <c r="E266" s="26" t="s">
        <v>10</v>
      </c>
      <c r="F266" s="23"/>
      <c r="G266" s="26" t="s">
        <v>10</v>
      </c>
      <c r="H266" s="26" t="s">
        <v>10</v>
      </c>
      <c r="I266" s="26" t="s">
        <v>10</v>
      </c>
      <c r="J266" s="26" t="s">
        <v>10</v>
      </c>
      <c r="K266" s="31">
        <v>0</v>
      </c>
      <c r="L266" s="21"/>
    </row>
    <row r="267" spans="1:12" ht="15.75" thickBot="1">
      <c r="A267" s="201"/>
      <c r="B267" s="32" t="s">
        <v>47</v>
      </c>
      <c r="C267" s="33">
        <v>230.68714147638897</v>
      </c>
      <c r="D267" s="34">
        <v>230.68714147638897</v>
      </c>
      <c r="E267" s="34">
        <v>1137.0877243855512</v>
      </c>
      <c r="F267" s="35">
        <f t="shared" si="4"/>
        <v>4.9291335317097991</v>
      </c>
      <c r="G267" s="36" t="s">
        <v>10</v>
      </c>
      <c r="H267" s="36" t="s">
        <v>10</v>
      </c>
      <c r="I267" s="36" t="s">
        <v>10</v>
      </c>
      <c r="J267" s="36" t="s">
        <v>10</v>
      </c>
      <c r="K267" s="37">
        <v>1409.8002718373825</v>
      </c>
      <c r="L267" s="21"/>
    </row>
    <row r="268" spans="1:12">
      <c r="A268" s="20" t="s">
        <v>35</v>
      </c>
    </row>
  </sheetData>
  <mergeCells count="25">
    <mergeCell ref="A3:B3"/>
    <mergeCell ref="A235:A245"/>
    <mergeCell ref="A180:A190"/>
    <mergeCell ref="A191:A201"/>
    <mergeCell ref="A169:A179"/>
    <mergeCell ref="A114:A124"/>
    <mergeCell ref="A125:A135"/>
    <mergeCell ref="A59:A69"/>
    <mergeCell ref="A70:A80"/>
    <mergeCell ref="A26:A36"/>
    <mergeCell ref="A37:A47"/>
    <mergeCell ref="A48:A58"/>
    <mergeCell ref="A4:A14"/>
    <mergeCell ref="A15:A25"/>
    <mergeCell ref="A136:A146"/>
    <mergeCell ref="A147:A157"/>
    <mergeCell ref="A257:A267"/>
    <mergeCell ref="A202:A212"/>
    <mergeCell ref="A213:A223"/>
    <mergeCell ref="A224:A234"/>
    <mergeCell ref="A158:A168"/>
    <mergeCell ref="A246:A256"/>
    <mergeCell ref="A81:A91"/>
    <mergeCell ref="A92:A102"/>
    <mergeCell ref="A103:A1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744"/>
  <sheetViews>
    <sheetView workbookViewId="0">
      <selection sqref="A1:A2"/>
    </sheetView>
  </sheetViews>
  <sheetFormatPr defaultRowHeight="15"/>
  <cols>
    <col min="3" max="3" width="11.28515625" customWidth="1"/>
    <col min="4" max="5" width="12.42578125" bestFit="1" customWidth="1"/>
    <col min="6" max="6" width="11" bestFit="1" customWidth="1"/>
    <col min="7" max="7" width="12.42578125" bestFit="1" customWidth="1"/>
    <col min="8" max="8" width="12.42578125" customWidth="1"/>
    <col min="9" max="9" width="12.42578125" bestFit="1" customWidth="1"/>
    <col min="10" max="11" width="11" bestFit="1" customWidth="1"/>
  </cols>
  <sheetData>
    <row r="1" spans="1:12">
      <c r="A1" s="19" t="s">
        <v>129</v>
      </c>
    </row>
    <row r="2" spans="1:12" ht="15.75" thickBot="1">
      <c r="A2" s="19" t="s">
        <v>128</v>
      </c>
    </row>
    <row r="3" spans="1:12" ht="61.5" thickBot="1">
      <c r="A3" s="212" t="s">
        <v>0</v>
      </c>
      <c r="B3" s="213"/>
      <c r="C3" s="214"/>
      <c r="D3" s="38" t="s">
        <v>48</v>
      </c>
      <c r="E3" s="39" t="s">
        <v>49</v>
      </c>
      <c r="F3" s="39" t="s">
        <v>50</v>
      </c>
      <c r="G3" s="39" t="s">
        <v>3</v>
      </c>
      <c r="H3" s="39" t="s">
        <v>153</v>
      </c>
      <c r="I3" s="39" t="s">
        <v>51</v>
      </c>
      <c r="J3" s="39" t="s">
        <v>52</v>
      </c>
      <c r="K3" s="40" t="s">
        <v>53</v>
      </c>
      <c r="L3" s="41"/>
    </row>
    <row r="4" spans="1:12">
      <c r="A4" s="211" t="s">
        <v>11</v>
      </c>
      <c r="B4" s="207" t="s">
        <v>36</v>
      </c>
      <c r="C4" s="42" t="s">
        <v>56</v>
      </c>
      <c r="D4" s="51">
        <v>41369.325522004001</v>
      </c>
      <c r="E4" s="52">
        <v>73082.109596639493</v>
      </c>
      <c r="F4" s="52">
        <v>50767.822094591618</v>
      </c>
      <c r="G4" s="52">
        <v>131181.81823291734</v>
      </c>
      <c r="H4" s="60">
        <f>G4/E4</f>
        <v>1.7949922211735037</v>
      </c>
      <c r="I4" s="52">
        <v>64735.992338812663</v>
      </c>
      <c r="J4" s="52">
        <v>6915.0544752941551</v>
      </c>
      <c r="K4" s="53">
        <v>6621.6094718199429</v>
      </c>
      <c r="L4" s="41"/>
    </row>
    <row r="5" spans="1:12">
      <c r="A5" s="205"/>
      <c r="B5" s="208"/>
      <c r="C5" s="42" t="s">
        <v>57</v>
      </c>
      <c r="D5" s="51">
        <v>5006.8406547617551</v>
      </c>
      <c r="E5" s="52">
        <v>4802.8612324484402</v>
      </c>
      <c r="F5" s="52">
        <v>3583.2861832278127</v>
      </c>
      <c r="G5" s="52">
        <v>11743.590423353551</v>
      </c>
      <c r="H5" s="60">
        <f t="shared" ref="H5:H68" si="0">G5/E5</f>
        <v>2.4451238241099071</v>
      </c>
      <c r="I5" s="52">
        <v>6892.8182004964428</v>
      </c>
      <c r="J5" s="52">
        <v>731.57058259261441</v>
      </c>
      <c r="K5" s="53">
        <v>669.00046234053593</v>
      </c>
      <c r="L5" s="41"/>
    </row>
    <row r="6" spans="1:12" ht="24">
      <c r="A6" s="205"/>
      <c r="B6" s="208"/>
      <c r="C6" s="42" t="s">
        <v>58</v>
      </c>
      <c r="D6" s="51">
        <v>33552.869844976995</v>
      </c>
      <c r="E6" s="52">
        <v>43581.296158295117</v>
      </c>
      <c r="F6" s="52">
        <v>33027.314537052516</v>
      </c>
      <c r="G6" s="52">
        <v>107061.60151793435</v>
      </c>
      <c r="H6" s="60">
        <f t="shared" si="0"/>
        <v>2.4565951670888202</v>
      </c>
      <c r="I6" s="52">
        <v>67856.661280731147</v>
      </c>
      <c r="J6" s="52">
        <v>4431.7267867087403</v>
      </c>
      <c r="K6" s="53">
        <v>4500.6888408519908</v>
      </c>
      <c r="L6" s="41"/>
    </row>
    <row r="7" spans="1:12">
      <c r="A7" s="205"/>
      <c r="B7" s="208"/>
      <c r="C7" s="42" t="s">
        <v>59</v>
      </c>
      <c r="D7" s="51">
        <v>20866.29071016558</v>
      </c>
      <c r="E7" s="52">
        <v>22004.21729633143</v>
      </c>
      <c r="F7" s="52">
        <v>17795.062721015667</v>
      </c>
      <c r="G7" s="52">
        <v>61700.135374033081</v>
      </c>
      <c r="H7" s="60">
        <f t="shared" si="0"/>
        <v>2.8040140916223275</v>
      </c>
      <c r="I7" s="52">
        <v>38595.969339865347</v>
      </c>
      <c r="J7" s="52">
        <v>2780.766822189702</v>
      </c>
      <c r="K7" s="53">
        <v>3007.7673182626513</v>
      </c>
      <c r="L7" s="41"/>
    </row>
    <row r="8" spans="1:12">
      <c r="A8" s="205"/>
      <c r="B8" s="208"/>
      <c r="C8" s="42" t="s">
        <v>60</v>
      </c>
      <c r="D8" s="51">
        <v>30216.483889692798</v>
      </c>
      <c r="E8" s="52">
        <v>47654.516223154496</v>
      </c>
      <c r="F8" s="52">
        <v>29577.768749148221</v>
      </c>
      <c r="G8" s="52">
        <v>70050.085210787642</v>
      </c>
      <c r="H8" s="60">
        <f t="shared" si="0"/>
        <v>1.4699569057161372</v>
      </c>
      <c r="I8" s="52">
        <v>40022.11487035067</v>
      </c>
      <c r="J8" s="52">
        <v>2700.7501748892873</v>
      </c>
      <c r="K8" s="53">
        <v>2401.3013755778034</v>
      </c>
      <c r="L8" s="41"/>
    </row>
    <row r="9" spans="1:12">
      <c r="A9" s="205"/>
      <c r="B9" s="208"/>
      <c r="C9" s="42" t="s">
        <v>61</v>
      </c>
      <c r="D9" s="51">
        <v>23248.895086972196</v>
      </c>
      <c r="E9" s="52">
        <v>14886.833715049994</v>
      </c>
      <c r="F9" s="52">
        <v>13879.498043189469</v>
      </c>
      <c r="G9" s="52">
        <v>44059.564210637567</v>
      </c>
      <c r="H9" s="60">
        <f t="shared" si="0"/>
        <v>2.9596329920777653</v>
      </c>
      <c r="I9" s="52">
        <v>27930.964911939824</v>
      </c>
      <c r="J9" s="52">
        <v>1901.5546428296968</v>
      </c>
      <c r="K9" s="53">
        <v>1913.6421812276565</v>
      </c>
      <c r="L9" s="41"/>
    </row>
    <row r="10" spans="1:12">
      <c r="A10" s="205"/>
      <c r="B10" s="208"/>
      <c r="C10" s="42" t="s">
        <v>55</v>
      </c>
      <c r="D10" s="51">
        <v>154260.70570857334</v>
      </c>
      <c r="E10" s="52">
        <v>206011.83422191895</v>
      </c>
      <c r="F10" s="52">
        <v>148630.75232822532</v>
      </c>
      <c r="G10" s="52">
        <v>425796.79496966349</v>
      </c>
      <c r="H10" s="60">
        <f t="shared" si="0"/>
        <v>2.0668559967821509</v>
      </c>
      <c r="I10" s="52">
        <v>246034.52094219608</v>
      </c>
      <c r="J10" s="52">
        <v>19461.423484504194</v>
      </c>
      <c r="K10" s="53">
        <v>19114.009650080581</v>
      </c>
      <c r="L10" s="41"/>
    </row>
    <row r="11" spans="1:12" ht="24">
      <c r="A11" s="205"/>
      <c r="B11" s="207" t="s">
        <v>37</v>
      </c>
      <c r="C11" s="42" t="s">
        <v>62</v>
      </c>
      <c r="D11" s="51">
        <v>2190.0152213381712</v>
      </c>
      <c r="E11" s="52">
        <v>1407.9551082366233</v>
      </c>
      <c r="F11" s="52">
        <v>1322.930593922159</v>
      </c>
      <c r="G11" s="52">
        <v>2798.5466504692126</v>
      </c>
      <c r="H11" s="60">
        <f t="shared" si="0"/>
        <v>1.9876675286715775</v>
      </c>
      <c r="I11" s="52">
        <v>1108.0775939726284</v>
      </c>
      <c r="J11" s="52">
        <v>132.13226574600273</v>
      </c>
      <c r="K11" s="53">
        <v>157.94671710322183</v>
      </c>
      <c r="L11" s="41"/>
    </row>
    <row r="12" spans="1:12">
      <c r="A12" s="205"/>
      <c r="B12" s="208"/>
      <c r="C12" s="42" t="s">
        <v>63</v>
      </c>
      <c r="D12" s="51">
        <v>4936.8834334974108</v>
      </c>
      <c r="E12" s="52">
        <v>3991.3153423891472</v>
      </c>
      <c r="F12" s="52">
        <v>3874.3252965526831</v>
      </c>
      <c r="G12" s="52">
        <v>12041.808219035511</v>
      </c>
      <c r="H12" s="60">
        <f t="shared" si="0"/>
        <v>3.0170024631096797</v>
      </c>
      <c r="I12" s="52">
        <v>6245.1841388771973</v>
      </c>
      <c r="J12" s="52">
        <v>554.07192829439123</v>
      </c>
      <c r="K12" s="53">
        <v>573.07670693044622</v>
      </c>
      <c r="L12" s="41"/>
    </row>
    <row r="13" spans="1:12">
      <c r="A13" s="205"/>
      <c r="B13" s="208"/>
      <c r="C13" s="42" t="s">
        <v>64</v>
      </c>
      <c r="D13" s="51">
        <v>4729.7637551999624</v>
      </c>
      <c r="E13" s="52">
        <v>3396.0220728962763</v>
      </c>
      <c r="F13" s="52">
        <v>2946.2786350805659</v>
      </c>
      <c r="G13" s="52">
        <v>9720.4127290145552</v>
      </c>
      <c r="H13" s="60">
        <f t="shared" si="0"/>
        <v>2.8622937426094412</v>
      </c>
      <c r="I13" s="52">
        <v>4947.861925911342</v>
      </c>
      <c r="J13" s="52">
        <v>533.42020140024317</v>
      </c>
      <c r="K13" s="53">
        <v>634.84077782692111</v>
      </c>
      <c r="L13" s="41"/>
    </row>
    <row r="14" spans="1:12">
      <c r="A14" s="205"/>
      <c r="B14" s="208"/>
      <c r="C14" s="42" t="s">
        <v>65</v>
      </c>
      <c r="D14" s="51">
        <v>4056.6140721016386</v>
      </c>
      <c r="E14" s="52">
        <v>2642.7878210000881</v>
      </c>
      <c r="F14" s="52">
        <v>2512.8501402512748</v>
      </c>
      <c r="G14" s="52">
        <v>6554.5921674675437</v>
      </c>
      <c r="H14" s="60">
        <f t="shared" si="0"/>
        <v>2.4801810101376751</v>
      </c>
      <c r="I14" s="52">
        <v>3380.5216164449039</v>
      </c>
      <c r="J14" s="52">
        <v>391.14265077469946</v>
      </c>
      <c r="K14" s="53">
        <v>439.70242822292232</v>
      </c>
      <c r="L14" s="41"/>
    </row>
    <row r="15" spans="1:12">
      <c r="A15" s="205"/>
      <c r="B15" s="208"/>
      <c r="C15" s="42" t="s">
        <v>66</v>
      </c>
      <c r="D15" s="51">
        <v>3721.3112977622272</v>
      </c>
      <c r="E15" s="52">
        <v>3528.6527067404072</v>
      </c>
      <c r="F15" s="52">
        <v>2957.2424609882155</v>
      </c>
      <c r="G15" s="52">
        <v>9633.7854114357378</v>
      </c>
      <c r="H15" s="60">
        <f t="shared" si="0"/>
        <v>2.7301596989222969</v>
      </c>
      <c r="I15" s="52">
        <v>4748.1157502739534</v>
      </c>
      <c r="J15" s="52">
        <v>453.94746502890746</v>
      </c>
      <c r="K15" s="53">
        <v>470.37289946133961</v>
      </c>
      <c r="L15" s="41"/>
    </row>
    <row r="16" spans="1:12">
      <c r="A16" s="205"/>
      <c r="B16" s="208"/>
      <c r="C16" s="42" t="s">
        <v>67</v>
      </c>
      <c r="D16" s="51">
        <v>13811.078034689612</v>
      </c>
      <c r="E16" s="52">
        <v>16075.927095612122</v>
      </c>
      <c r="F16" s="52">
        <v>14038.628023039588</v>
      </c>
      <c r="G16" s="52">
        <v>39885.803946631393</v>
      </c>
      <c r="H16" s="60">
        <f t="shared" si="0"/>
        <v>2.4810888796278574</v>
      </c>
      <c r="I16" s="52">
        <v>28294.2408265095</v>
      </c>
      <c r="J16" s="52">
        <v>1197.4530430982536</v>
      </c>
      <c r="K16" s="53">
        <v>1323.4462464951605</v>
      </c>
      <c r="L16" s="41"/>
    </row>
    <row r="17" spans="1:12">
      <c r="A17" s="205"/>
      <c r="B17" s="208"/>
      <c r="C17" s="42" t="s">
        <v>68</v>
      </c>
      <c r="D17" s="51">
        <v>18318.061416589666</v>
      </c>
      <c r="E17" s="52">
        <v>18348.835340543159</v>
      </c>
      <c r="F17" s="52">
        <v>16618.572843865935</v>
      </c>
      <c r="G17" s="52">
        <v>42462.923835620568</v>
      </c>
      <c r="H17" s="60">
        <f t="shared" si="0"/>
        <v>2.3142026754033527</v>
      </c>
      <c r="I17" s="52">
        <v>24323.876593614266</v>
      </c>
      <c r="J17" s="52">
        <v>2047.0368191526261</v>
      </c>
      <c r="K17" s="53">
        <v>2084.4079434101673</v>
      </c>
      <c r="L17" s="41"/>
    </row>
    <row r="18" spans="1:12">
      <c r="A18" s="205"/>
      <c r="B18" s="208"/>
      <c r="C18" s="42" t="s">
        <v>69</v>
      </c>
      <c r="D18" s="51">
        <v>14267.035880494261</v>
      </c>
      <c r="E18" s="52">
        <v>20164.716474345594</v>
      </c>
      <c r="F18" s="52">
        <v>16973.795762696329</v>
      </c>
      <c r="G18" s="52">
        <v>37446.306642709918</v>
      </c>
      <c r="H18" s="60">
        <f t="shared" si="0"/>
        <v>1.8570212326243563</v>
      </c>
      <c r="I18" s="52">
        <v>26618.031380619552</v>
      </c>
      <c r="J18" s="52">
        <v>1493.3750868248032</v>
      </c>
      <c r="K18" s="53">
        <v>1560.2160521804872</v>
      </c>
      <c r="L18" s="41"/>
    </row>
    <row r="19" spans="1:12">
      <c r="A19" s="205"/>
      <c r="B19" s="208"/>
      <c r="C19" s="42" t="s">
        <v>70</v>
      </c>
      <c r="D19" s="51">
        <v>3218.1662483462892</v>
      </c>
      <c r="E19" s="52">
        <v>2237.8675397320353</v>
      </c>
      <c r="F19" s="52">
        <v>2000.2763282806629</v>
      </c>
      <c r="G19" s="52">
        <v>5728.2061820520248</v>
      </c>
      <c r="H19" s="60">
        <f t="shared" si="0"/>
        <v>2.5596716876003871</v>
      </c>
      <c r="I19" s="52">
        <v>3056.5857229936419</v>
      </c>
      <c r="J19" s="52">
        <v>295.31620433261708</v>
      </c>
      <c r="K19" s="53">
        <v>298.91324741150504</v>
      </c>
      <c r="L19" s="41"/>
    </row>
    <row r="20" spans="1:12">
      <c r="A20" s="205"/>
      <c r="B20" s="208"/>
      <c r="C20" s="42" t="s">
        <v>71</v>
      </c>
      <c r="D20" s="51">
        <v>5006.8559056396189</v>
      </c>
      <c r="E20" s="52">
        <v>3702.1255670353321</v>
      </c>
      <c r="F20" s="52">
        <v>3206.1682694687161</v>
      </c>
      <c r="G20" s="52">
        <v>8200.6084262550194</v>
      </c>
      <c r="H20" s="60">
        <f t="shared" si="0"/>
        <v>2.215108125795441</v>
      </c>
      <c r="I20" s="52">
        <v>3666.0867611589097</v>
      </c>
      <c r="J20" s="52">
        <v>421.45899034163551</v>
      </c>
      <c r="K20" s="53">
        <v>422.45792646522295</v>
      </c>
      <c r="L20" s="41"/>
    </row>
    <row r="21" spans="1:12">
      <c r="A21" s="205"/>
      <c r="B21" s="208"/>
      <c r="C21" s="42" t="s">
        <v>55</v>
      </c>
      <c r="D21" s="51">
        <v>74255.785265658851</v>
      </c>
      <c r="E21" s="52">
        <v>75496.205068530777</v>
      </c>
      <c r="F21" s="52">
        <v>66451.068354146119</v>
      </c>
      <c r="G21" s="52">
        <v>174472.99421069148</v>
      </c>
      <c r="H21" s="60">
        <f t="shared" si="0"/>
        <v>2.3110167465015721</v>
      </c>
      <c r="I21" s="52">
        <v>106388.58231037592</v>
      </c>
      <c r="J21" s="52">
        <v>7519.3546549941802</v>
      </c>
      <c r="K21" s="53">
        <v>7965.3809455073942</v>
      </c>
      <c r="L21" s="41"/>
    </row>
    <row r="22" spans="1:12">
      <c r="A22" s="205"/>
      <c r="B22" s="207" t="s">
        <v>38</v>
      </c>
      <c r="C22" s="42" t="s">
        <v>72</v>
      </c>
      <c r="D22" s="51">
        <v>19166.074520559869</v>
      </c>
      <c r="E22" s="52">
        <v>24601.463992939731</v>
      </c>
      <c r="F22" s="52">
        <v>23175.917141829748</v>
      </c>
      <c r="G22" s="52">
        <v>49022.225457294415</v>
      </c>
      <c r="H22" s="60">
        <f t="shared" si="0"/>
        <v>1.9926548058832227</v>
      </c>
      <c r="I22" s="52">
        <v>22705.791333953806</v>
      </c>
      <c r="J22" s="52">
        <v>2623.2207894373214</v>
      </c>
      <c r="K22" s="53">
        <v>2580.1811810160639</v>
      </c>
      <c r="L22" s="41"/>
    </row>
    <row r="23" spans="1:12">
      <c r="A23" s="205"/>
      <c r="B23" s="208"/>
      <c r="C23" s="42" t="s">
        <v>73</v>
      </c>
      <c r="D23" s="51">
        <v>64540.144704058759</v>
      </c>
      <c r="E23" s="52">
        <v>67280.393926825956</v>
      </c>
      <c r="F23" s="52">
        <v>59318.053311993484</v>
      </c>
      <c r="G23" s="52">
        <v>141317.38175450772</v>
      </c>
      <c r="H23" s="60">
        <f t="shared" si="0"/>
        <v>2.1004244105378493</v>
      </c>
      <c r="I23" s="52">
        <v>57236.276087384111</v>
      </c>
      <c r="J23" s="52">
        <v>5788.9669943438512</v>
      </c>
      <c r="K23" s="53">
        <v>6060.6191011119472</v>
      </c>
      <c r="L23" s="41"/>
    </row>
    <row r="24" spans="1:12">
      <c r="A24" s="205"/>
      <c r="B24" s="208"/>
      <c r="C24" s="42" t="s">
        <v>74</v>
      </c>
      <c r="D24" s="51">
        <v>43278.371716754897</v>
      </c>
      <c r="E24" s="52">
        <v>52325.843727774634</v>
      </c>
      <c r="F24" s="52">
        <v>46883.638582232372</v>
      </c>
      <c r="G24" s="52">
        <v>89011.431703349328</v>
      </c>
      <c r="H24" s="60">
        <f t="shared" si="0"/>
        <v>1.7010988330437935</v>
      </c>
      <c r="I24" s="52">
        <v>36551.329897019314</v>
      </c>
      <c r="J24" s="52">
        <v>3128.2126059435645</v>
      </c>
      <c r="K24" s="53">
        <v>3338.4795550565477</v>
      </c>
      <c r="L24" s="41"/>
    </row>
    <row r="25" spans="1:12">
      <c r="A25" s="205"/>
      <c r="B25" s="208"/>
      <c r="C25" s="42" t="s">
        <v>75</v>
      </c>
      <c r="D25" s="51">
        <v>59613.0548012242</v>
      </c>
      <c r="E25" s="52">
        <v>57365.40362334207</v>
      </c>
      <c r="F25" s="52">
        <v>53301.694682674817</v>
      </c>
      <c r="G25" s="52">
        <v>121288.02722440595</v>
      </c>
      <c r="H25" s="60">
        <f t="shared" si="0"/>
        <v>2.1143061769559948</v>
      </c>
      <c r="I25" s="52">
        <v>43743.450172590834</v>
      </c>
      <c r="J25" s="52">
        <v>4317.5992875700658</v>
      </c>
      <c r="K25" s="53">
        <v>4267.9228453206679</v>
      </c>
      <c r="L25" s="41"/>
    </row>
    <row r="26" spans="1:12">
      <c r="A26" s="205"/>
      <c r="B26" s="208"/>
      <c r="C26" s="42" t="s">
        <v>76</v>
      </c>
      <c r="D26" s="51">
        <v>11582.850401999547</v>
      </c>
      <c r="E26" s="52">
        <v>7400.1822107606722</v>
      </c>
      <c r="F26" s="52">
        <v>4752.4152480878811</v>
      </c>
      <c r="G26" s="52">
        <v>9598.4519447186631</v>
      </c>
      <c r="H26" s="60">
        <f t="shared" si="0"/>
        <v>1.2970561631254791</v>
      </c>
      <c r="I26" s="52">
        <v>1339.4601433014795</v>
      </c>
      <c r="J26" s="52">
        <v>345.70781272685849</v>
      </c>
      <c r="K26" s="53">
        <v>339.29263147498762</v>
      </c>
      <c r="L26" s="41"/>
    </row>
    <row r="27" spans="1:12">
      <c r="A27" s="205"/>
      <c r="B27" s="208"/>
      <c r="C27" s="42" t="s">
        <v>77</v>
      </c>
      <c r="D27" s="51">
        <v>14048.286273588135</v>
      </c>
      <c r="E27" s="52">
        <v>18464.40412299335</v>
      </c>
      <c r="F27" s="52">
        <v>17259.338391974554</v>
      </c>
      <c r="G27" s="52">
        <v>35466.194660328052</v>
      </c>
      <c r="H27" s="60">
        <f t="shared" si="0"/>
        <v>1.9207873930880182</v>
      </c>
      <c r="I27" s="52">
        <v>16295.56227102959</v>
      </c>
      <c r="J27" s="52">
        <v>1196.3999556608012</v>
      </c>
      <c r="K27" s="53">
        <v>1208.6166988308353</v>
      </c>
      <c r="L27" s="41"/>
    </row>
    <row r="28" spans="1:12">
      <c r="A28" s="205"/>
      <c r="B28" s="208"/>
      <c r="C28" s="42" t="s">
        <v>78</v>
      </c>
      <c r="D28" s="51">
        <v>54354.89927294739</v>
      </c>
      <c r="E28" s="52">
        <v>67810.239917287909</v>
      </c>
      <c r="F28" s="52">
        <v>60401.995078017855</v>
      </c>
      <c r="G28" s="52">
        <v>119393.35828638394</v>
      </c>
      <c r="H28" s="60">
        <f t="shared" si="0"/>
        <v>1.7606980661330052</v>
      </c>
      <c r="I28" s="52">
        <v>53580.584785887157</v>
      </c>
      <c r="J28" s="52">
        <v>3375.4698720810102</v>
      </c>
      <c r="K28" s="53">
        <v>3452.6322703438905</v>
      </c>
      <c r="L28" s="41"/>
    </row>
    <row r="29" spans="1:12">
      <c r="A29" s="205"/>
      <c r="B29" s="208"/>
      <c r="C29" s="42" t="s">
        <v>55</v>
      </c>
      <c r="D29" s="51">
        <v>266583.68169113278</v>
      </c>
      <c r="E29" s="52">
        <v>295247.93152192433</v>
      </c>
      <c r="F29" s="52">
        <v>265093.05243681074</v>
      </c>
      <c r="G29" s="52">
        <v>565097.07103098813</v>
      </c>
      <c r="H29" s="60">
        <f t="shared" si="0"/>
        <v>1.9139746995620375</v>
      </c>
      <c r="I29" s="52">
        <v>231452.45469116626</v>
      </c>
      <c r="J29" s="52">
        <v>20775.577317763473</v>
      </c>
      <c r="K29" s="53">
        <v>21247.744283154942</v>
      </c>
      <c r="L29" s="41"/>
    </row>
    <row r="30" spans="1:12">
      <c r="A30" s="205"/>
      <c r="B30" s="207" t="s">
        <v>39</v>
      </c>
      <c r="C30" s="42" t="s">
        <v>79</v>
      </c>
      <c r="D30" s="51">
        <v>12426.201206572807</v>
      </c>
      <c r="E30" s="52">
        <v>4995.4248912284875</v>
      </c>
      <c r="F30" s="52">
        <v>4209.1538739416137</v>
      </c>
      <c r="G30" s="52">
        <v>10719.986138547425</v>
      </c>
      <c r="H30" s="60">
        <f t="shared" si="0"/>
        <v>2.1459608285514906</v>
      </c>
      <c r="I30" s="52">
        <v>6467.4605980863462</v>
      </c>
      <c r="J30" s="52">
        <v>467.89176406057891</v>
      </c>
      <c r="K30" s="53">
        <v>473.85416727335149</v>
      </c>
      <c r="L30" s="41"/>
    </row>
    <row r="31" spans="1:12">
      <c r="A31" s="205"/>
      <c r="B31" s="208"/>
      <c r="C31" s="42" t="s">
        <v>80</v>
      </c>
      <c r="D31" s="51">
        <v>15836.329262942894</v>
      </c>
      <c r="E31" s="52">
        <v>9445.2497254576683</v>
      </c>
      <c r="F31" s="52">
        <v>8786.7734558111115</v>
      </c>
      <c r="G31" s="52">
        <v>27620.748827711301</v>
      </c>
      <c r="H31" s="60">
        <f t="shared" si="0"/>
        <v>2.9243005352484674</v>
      </c>
      <c r="I31" s="52">
        <v>17864.257831927764</v>
      </c>
      <c r="J31" s="52">
        <v>1508.4507148009234</v>
      </c>
      <c r="K31" s="53">
        <v>1505.9948375692047</v>
      </c>
      <c r="L31" s="41"/>
    </row>
    <row r="32" spans="1:12">
      <c r="A32" s="205"/>
      <c r="B32" s="208"/>
      <c r="C32" s="42" t="s">
        <v>81</v>
      </c>
      <c r="D32" s="51">
        <v>11246.039821191198</v>
      </c>
      <c r="E32" s="52">
        <v>5996.2553065921475</v>
      </c>
      <c r="F32" s="52">
        <v>5282.8661153674257</v>
      </c>
      <c r="G32" s="52">
        <v>15495.677332718686</v>
      </c>
      <c r="H32" s="60">
        <f t="shared" si="0"/>
        <v>2.5842257443046308</v>
      </c>
      <c r="I32" s="52">
        <v>11553.73845561499</v>
      </c>
      <c r="J32" s="52">
        <v>830.17065876422498</v>
      </c>
      <c r="K32" s="53">
        <v>840.28032729825554</v>
      </c>
      <c r="L32" s="41"/>
    </row>
    <row r="33" spans="1:12">
      <c r="A33" s="205"/>
      <c r="B33" s="208"/>
      <c r="C33" s="42" t="s">
        <v>82</v>
      </c>
      <c r="D33" s="51">
        <v>5908.268790399783</v>
      </c>
      <c r="E33" s="52">
        <v>2789.0405346520865</v>
      </c>
      <c r="F33" s="52">
        <v>2610.3824997735965</v>
      </c>
      <c r="G33" s="52">
        <v>7940.5500808716497</v>
      </c>
      <c r="H33" s="60">
        <f t="shared" si="0"/>
        <v>2.8470543838338935</v>
      </c>
      <c r="I33" s="52">
        <v>5490.5590007556157</v>
      </c>
      <c r="J33" s="52">
        <v>368.09780904013326</v>
      </c>
      <c r="K33" s="53">
        <v>366.204317672694</v>
      </c>
      <c r="L33" s="41"/>
    </row>
    <row r="34" spans="1:12">
      <c r="A34" s="205"/>
      <c r="B34" s="208"/>
      <c r="C34" s="42" t="s">
        <v>83</v>
      </c>
      <c r="D34" s="51">
        <v>8142.338008116436</v>
      </c>
      <c r="E34" s="52">
        <v>2696.5808386630551</v>
      </c>
      <c r="F34" s="52">
        <v>2439.4020358851171</v>
      </c>
      <c r="G34" s="52">
        <v>5693.8950479515725</v>
      </c>
      <c r="H34" s="60">
        <f t="shared" si="0"/>
        <v>2.1115239589014374</v>
      </c>
      <c r="I34" s="52">
        <v>3385.1648305439276</v>
      </c>
      <c r="J34" s="52">
        <v>291.0662494386637</v>
      </c>
      <c r="K34" s="53">
        <v>281.78313655765243</v>
      </c>
      <c r="L34" s="41"/>
    </row>
    <row r="35" spans="1:12">
      <c r="A35" s="205"/>
      <c r="B35" s="208"/>
      <c r="C35" s="42" t="s">
        <v>84</v>
      </c>
      <c r="D35" s="51">
        <v>14978.49276942146</v>
      </c>
      <c r="E35" s="52">
        <v>5500.1612105069407</v>
      </c>
      <c r="F35" s="52">
        <v>4897.3269271109966</v>
      </c>
      <c r="G35" s="52">
        <v>11656.484729431642</v>
      </c>
      <c r="H35" s="60">
        <f t="shared" si="0"/>
        <v>2.1192987411285866</v>
      </c>
      <c r="I35" s="52">
        <v>6816.1337045221071</v>
      </c>
      <c r="J35" s="52">
        <v>529.34235772496072</v>
      </c>
      <c r="K35" s="53">
        <v>523.92466510267752</v>
      </c>
      <c r="L35" s="41"/>
    </row>
    <row r="36" spans="1:12">
      <c r="A36" s="205"/>
      <c r="B36" s="208"/>
      <c r="C36" s="42" t="s">
        <v>85</v>
      </c>
      <c r="D36" s="51">
        <v>11210.408066835644</v>
      </c>
      <c r="E36" s="52">
        <v>5396.8340400922325</v>
      </c>
      <c r="F36" s="52">
        <v>4408.9922383960384</v>
      </c>
      <c r="G36" s="52">
        <v>13965.133562346851</v>
      </c>
      <c r="H36" s="60">
        <f t="shared" si="0"/>
        <v>2.5876529570118456</v>
      </c>
      <c r="I36" s="52">
        <v>9870.7782653155446</v>
      </c>
      <c r="J36" s="52">
        <v>744.67931628378449</v>
      </c>
      <c r="K36" s="53">
        <v>739.0189474673632</v>
      </c>
      <c r="L36" s="41"/>
    </row>
    <row r="37" spans="1:12">
      <c r="A37" s="205"/>
      <c r="B37" s="208"/>
      <c r="C37" s="42" t="s">
        <v>55</v>
      </c>
      <c r="D37" s="51">
        <v>79748.077925480218</v>
      </c>
      <c r="E37" s="52">
        <v>36819.546547192615</v>
      </c>
      <c r="F37" s="52">
        <v>32634.897146285897</v>
      </c>
      <c r="G37" s="52">
        <v>93092.475719579117</v>
      </c>
      <c r="H37" s="60">
        <f t="shared" si="0"/>
        <v>2.5283438947369969</v>
      </c>
      <c r="I37" s="52">
        <v>61448.0926867663</v>
      </c>
      <c r="J37" s="52">
        <v>4739.6988701132686</v>
      </c>
      <c r="K37" s="53">
        <v>4731.0603989411993</v>
      </c>
      <c r="L37" s="41"/>
    </row>
    <row r="38" spans="1:12">
      <c r="A38" s="205"/>
      <c r="B38" s="207" t="s">
        <v>40</v>
      </c>
      <c r="C38" s="42" t="s">
        <v>86</v>
      </c>
      <c r="D38" s="51">
        <v>23655.859602621269</v>
      </c>
      <c r="E38" s="52">
        <v>23797.192440498558</v>
      </c>
      <c r="F38" s="52">
        <v>19442.19962473058</v>
      </c>
      <c r="G38" s="52">
        <v>47159.828557946232</v>
      </c>
      <c r="H38" s="60">
        <f t="shared" si="0"/>
        <v>1.981739176831997</v>
      </c>
      <c r="I38" s="52">
        <v>25672.653671344975</v>
      </c>
      <c r="J38" s="52">
        <v>2807.0492958279069</v>
      </c>
      <c r="K38" s="53">
        <v>2788.4620317794183</v>
      </c>
      <c r="L38" s="41"/>
    </row>
    <row r="39" spans="1:12">
      <c r="A39" s="205"/>
      <c r="B39" s="208"/>
      <c r="C39" s="42" t="s">
        <v>87</v>
      </c>
      <c r="D39" s="51">
        <v>15190.941771839985</v>
      </c>
      <c r="E39" s="52">
        <v>14563.727789877172</v>
      </c>
      <c r="F39" s="52">
        <v>12401.339029060044</v>
      </c>
      <c r="G39" s="52">
        <v>32696.95985999667</v>
      </c>
      <c r="H39" s="60">
        <f t="shared" si="0"/>
        <v>2.2450955093189386</v>
      </c>
      <c r="I39" s="52">
        <v>16891.083519160005</v>
      </c>
      <c r="J39" s="52">
        <v>1664.464209316704</v>
      </c>
      <c r="K39" s="53">
        <v>1724.4576367086852</v>
      </c>
      <c r="L39" s="41"/>
    </row>
    <row r="40" spans="1:12">
      <c r="A40" s="205"/>
      <c r="B40" s="208"/>
      <c r="C40" s="42" t="s">
        <v>88</v>
      </c>
      <c r="D40" s="51">
        <v>3171.6844520119894</v>
      </c>
      <c r="E40" s="52">
        <v>2290.6396068307286</v>
      </c>
      <c r="F40" s="52">
        <v>1582.6923047776293</v>
      </c>
      <c r="G40" s="52">
        <v>1600.8314672177066</v>
      </c>
      <c r="H40" s="60">
        <f t="shared" si="0"/>
        <v>0.69885784845595023</v>
      </c>
      <c r="I40" s="52">
        <v>123.07606330211371</v>
      </c>
      <c r="J40" s="52">
        <v>20.782424818511057</v>
      </c>
      <c r="K40" s="53">
        <v>24.507314501493582</v>
      </c>
      <c r="L40" s="41"/>
    </row>
    <row r="41" spans="1:12">
      <c r="A41" s="205"/>
      <c r="B41" s="208"/>
      <c r="C41" s="42" t="s">
        <v>40</v>
      </c>
      <c r="D41" s="51">
        <v>242.34713994821647</v>
      </c>
      <c r="E41" s="52">
        <v>221.54938300602262</v>
      </c>
      <c r="F41" s="52">
        <v>186.77350152825215</v>
      </c>
      <c r="G41" s="52">
        <v>345.01341590939876</v>
      </c>
      <c r="H41" s="60">
        <f t="shared" si="0"/>
        <v>1.5572754535724429</v>
      </c>
      <c r="I41" s="52">
        <v>86.797755600430364</v>
      </c>
      <c r="J41" s="52">
        <v>27.514709941199484</v>
      </c>
      <c r="K41" s="53">
        <v>27.249362209895398</v>
      </c>
      <c r="L41" s="41"/>
    </row>
    <row r="42" spans="1:12">
      <c r="A42" s="205"/>
      <c r="B42" s="208"/>
      <c r="C42" s="42" t="s">
        <v>55</v>
      </c>
      <c r="D42" s="51">
        <v>42260.832966421462</v>
      </c>
      <c r="E42" s="52">
        <v>40873.109220212486</v>
      </c>
      <c r="F42" s="52">
        <v>33613.004460096505</v>
      </c>
      <c r="G42" s="52">
        <v>81802.633301070018</v>
      </c>
      <c r="H42" s="60">
        <f t="shared" si="0"/>
        <v>2.0013802439237276</v>
      </c>
      <c r="I42" s="52">
        <v>42773.611009407519</v>
      </c>
      <c r="J42" s="52">
        <v>4519.8106399043218</v>
      </c>
      <c r="K42" s="53">
        <v>4564.676345199493</v>
      </c>
      <c r="L42" s="41"/>
    </row>
    <row r="43" spans="1:12">
      <c r="A43" s="205"/>
      <c r="B43" s="207" t="s">
        <v>41</v>
      </c>
      <c r="C43" s="42" t="s">
        <v>89</v>
      </c>
      <c r="D43" s="51">
        <v>18978.37816040597</v>
      </c>
      <c r="E43" s="52">
        <v>8906.7513473460658</v>
      </c>
      <c r="F43" s="52">
        <v>8624.9131307386706</v>
      </c>
      <c r="G43" s="52">
        <v>14749.677937785005</v>
      </c>
      <c r="H43" s="60">
        <f t="shared" si="0"/>
        <v>1.6560109699458434</v>
      </c>
      <c r="I43" s="52">
        <v>2123.1155232056781</v>
      </c>
      <c r="J43" s="52">
        <v>383.55289756628036</v>
      </c>
      <c r="K43" s="53">
        <v>352.24610708909813</v>
      </c>
      <c r="L43" s="41"/>
    </row>
    <row r="44" spans="1:12">
      <c r="A44" s="205"/>
      <c r="B44" s="208"/>
      <c r="C44" s="42" t="s">
        <v>90</v>
      </c>
      <c r="D44" s="51">
        <v>17129.653821246957</v>
      </c>
      <c r="E44" s="52">
        <v>11390.421831377422</v>
      </c>
      <c r="F44" s="52">
        <v>10335.235369880542</v>
      </c>
      <c r="G44" s="52">
        <v>40006.58273000129</v>
      </c>
      <c r="H44" s="60">
        <f t="shared" si="0"/>
        <v>3.5123003627305849</v>
      </c>
      <c r="I44" s="52">
        <v>28814.537540589383</v>
      </c>
      <c r="J44" s="52">
        <v>1624.9536755223992</v>
      </c>
      <c r="K44" s="53">
        <v>1577.6946181279711</v>
      </c>
      <c r="L44" s="41"/>
    </row>
    <row r="45" spans="1:12">
      <c r="A45" s="205"/>
      <c r="B45" s="208"/>
      <c r="C45" s="42" t="s">
        <v>91</v>
      </c>
      <c r="D45" s="51">
        <v>10326.49065499059</v>
      </c>
      <c r="E45" s="52">
        <v>9945.5516245985618</v>
      </c>
      <c r="F45" s="52">
        <v>8663.7594305320581</v>
      </c>
      <c r="G45" s="52">
        <v>28887.225082421031</v>
      </c>
      <c r="H45" s="60">
        <f t="shared" si="0"/>
        <v>2.9045372416521968</v>
      </c>
      <c r="I45" s="52">
        <v>19218.223595396958</v>
      </c>
      <c r="J45" s="52">
        <v>1251.5348651524018</v>
      </c>
      <c r="K45" s="53">
        <v>1173.134740532664</v>
      </c>
      <c r="L45" s="41"/>
    </row>
    <row r="46" spans="1:12">
      <c r="A46" s="205"/>
      <c r="B46" s="208"/>
      <c r="C46" s="42" t="s">
        <v>92</v>
      </c>
      <c r="D46" s="51">
        <v>13735.701265835707</v>
      </c>
      <c r="E46" s="52">
        <v>10359.231805759653</v>
      </c>
      <c r="F46" s="52">
        <v>8151.4047390701726</v>
      </c>
      <c r="G46" s="52">
        <v>31661.865560710845</v>
      </c>
      <c r="H46" s="60">
        <f t="shared" si="0"/>
        <v>3.056391260895146</v>
      </c>
      <c r="I46" s="52">
        <v>18240.274143141967</v>
      </c>
      <c r="J46" s="52">
        <v>1085.8499174077713</v>
      </c>
      <c r="K46" s="53">
        <v>1131.7481565421338</v>
      </c>
      <c r="L46" s="41"/>
    </row>
    <row r="47" spans="1:12">
      <c r="A47" s="205"/>
      <c r="B47" s="208"/>
      <c r="C47" s="42" t="s">
        <v>93</v>
      </c>
      <c r="D47" s="51">
        <v>25742.191083160327</v>
      </c>
      <c r="E47" s="52">
        <v>14577.763650437269</v>
      </c>
      <c r="F47" s="52">
        <v>13709.760678923156</v>
      </c>
      <c r="G47" s="52">
        <v>47262.396944262393</v>
      </c>
      <c r="H47" s="60">
        <f t="shared" si="0"/>
        <v>3.2420882981488539</v>
      </c>
      <c r="I47" s="52">
        <v>24347.254985325191</v>
      </c>
      <c r="J47" s="52">
        <v>1978.1155844852767</v>
      </c>
      <c r="K47" s="53">
        <v>1904.9852208346151</v>
      </c>
      <c r="L47" s="41"/>
    </row>
    <row r="48" spans="1:12">
      <c r="A48" s="205"/>
      <c r="B48" s="208"/>
      <c r="C48" s="42" t="s">
        <v>94</v>
      </c>
      <c r="D48" s="51">
        <v>13801.505159891471</v>
      </c>
      <c r="E48" s="52">
        <v>15570.599179124814</v>
      </c>
      <c r="F48" s="52">
        <v>14576.454841265142</v>
      </c>
      <c r="G48" s="52">
        <v>41322.572719046839</v>
      </c>
      <c r="H48" s="60">
        <f t="shared" si="0"/>
        <v>2.6538845579203638</v>
      </c>
      <c r="I48" s="52">
        <v>25076.078885513907</v>
      </c>
      <c r="J48" s="52">
        <v>1858.1465405435729</v>
      </c>
      <c r="K48" s="53">
        <v>1778.7833639051528</v>
      </c>
      <c r="L48" s="41"/>
    </row>
    <row r="49" spans="1:12">
      <c r="A49" s="205"/>
      <c r="B49" s="208"/>
      <c r="C49" s="42" t="s">
        <v>55</v>
      </c>
      <c r="D49" s="51">
        <v>99713.92014553101</v>
      </c>
      <c r="E49" s="52">
        <v>70750.319438643783</v>
      </c>
      <c r="F49" s="52">
        <v>64061.528190409743</v>
      </c>
      <c r="G49" s="52">
        <v>203890.32097422739</v>
      </c>
      <c r="H49" s="60">
        <f t="shared" si="0"/>
        <v>2.8818289810132307</v>
      </c>
      <c r="I49" s="52">
        <v>117819.48467317309</v>
      </c>
      <c r="J49" s="52">
        <v>8182.1534806777026</v>
      </c>
      <c r="K49" s="53">
        <v>7918.5922070316356</v>
      </c>
      <c r="L49" s="41"/>
    </row>
    <row r="50" spans="1:12">
      <c r="A50" s="205"/>
      <c r="B50" s="207" t="s">
        <v>42</v>
      </c>
      <c r="C50" s="42" t="s">
        <v>95</v>
      </c>
      <c r="D50" s="51">
        <v>2164.5137711430984</v>
      </c>
      <c r="E50" s="52">
        <v>619.6676134427961</v>
      </c>
      <c r="F50" s="52">
        <v>576.87868993034874</v>
      </c>
      <c r="G50" s="52">
        <v>1353.0406438956916</v>
      </c>
      <c r="H50" s="60">
        <f t="shared" si="0"/>
        <v>2.183494206480094</v>
      </c>
      <c r="I50" s="52">
        <v>713.42850676227351</v>
      </c>
      <c r="J50" s="52">
        <v>90.446064991735639</v>
      </c>
      <c r="K50" s="53">
        <v>91.981063045036137</v>
      </c>
      <c r="L50" s="41"/>
    </row>
    <row r="51" spans="1:12">
      <c r="A51" s="205"/>
      <c r="B51" s="208"/>
      <c r="C51" s="42" t="s">
        <v>96</v>
      </c>
      <c r="D51" s="51">
        <v>11920.279129155959</v>
      </c>
      <c r="E51" s="52">
        <v>4805.6838738090182</v>
      </c>
      <c r="F51" s="52">
        <v>3675.9504204040791</v>
      </c>
      <c r="G51" s="52">
        <v>6289.0894962819757</v>
      </c>
      <c r="H51" s="60">
        <f t="shared" si="0"/>
        <v>1.308677320736289</v>
      </c>
      <c r="I51" s="52">
        <v>2909.864780882202</v>
      </c>
      <c r="J51" s="52">
        <v>342.78096327585115</v>
      </c>
      <c r="K51" s="53">
        <v>342.40063414686131</v>
      </c>
      <c r="L51" s="41"/>
    </row>
    <row r="52" spans="1:12">
      <c r="A52" s="205"/>
      <c r="B52" s="208"/>
      <c r="C52" s="42" t="s">
        <v>97</v>
      </c>
      <c r="D52" s="51">
        <v>18054.951852282018</v>
      </c>
      <c r="E52" s="52">
        <v>9184.178352729461</v>
      </c>
      <c r="F52" s="52">
        <v>8809.4807878334723</v>
      </c>
      <c r="G52" s="52">
        <v>29546.282452391635</v>
      </c>
      <c r="H52" s="60">
        <f t="shared" si="0"/>
        <v>3.2170850039743324</v>
      </c>
      <c r="I52" s="52">
        <v>16445.827250816739</v>
      </c>
      <c r="J52" s="52">
        <v>1597.8839254977031</v>
      </c>
      <c r="K52" s="53">
        <v>1561.4415256328991</v>
      </c>
      <c r="L52" s="41"/>
    </row>
    <row r="53" spans="1:12">
      <c r="A53" s="205"/>
      <c r="B53" s="208"/>
      <c r="C53" s="42" t="s">
        <v>98</v>
      </c>
      <c r="D53" s="51">
        <v>11770.843304924931</v>
      </c>
      <c r="E53" s="52">
        <v>6273.8465410830404</v>
      </c>
      <c r="F53" s="52">
        <v>5564.3551195821938</v>
      </c>
      <c r="G53" s="52">
        <v>19541.357773090749</v>
      </c>
      <c r="H53" s="60">
        <f t="shared" si="0"/>
        <v>3.114733145786726</v>
      </c>
      <c r="I53" s="52">
        <v>13095.856511840913</v>
      </c>
      <c r="J53" s="52">
        <v>1029.1513007088768</v>
      </c>
      <c r="K53" s="53">
        <v>1010.5307182904284</v>
      </c>
      <c r="L53" s="41"/>
    </row>
    <row r="54" spans="1:12">
      <c r="A54" s="205"/>
      <c r="B54" s="208"/>
      <c r="C54" s="42" t="s">
        <v>99</v>
      </c>
      <c r="D54" s="51">
        <v>32655.463074162555</v>
      </c>
      <c r="E54" s="52">
        <v>30406.104404418707</v>
      </c>
      <c r="F54" s="52">
        <v>27606.844732309961</v>
      </c>
      <c r="G54" s="52">
        <v>78237.545715974265</v>
      </c>
      <c r="H54" s="60">
        <f t="shared" si="0"/>
        <v>2.573086794525528</v>
      </c>
      <c r="I54" s="52">
        <v>45431.171594912004</v>
      </c>
      <c r="J54" s="52">
        <v>3314.3497133197761</v>
      </c>
      <c r="K54" s="53">
        <v>3261.4548356735795</v>
      </c>
      <c r="L54" s="41"/>
    </row>
    <row r="55" spans="1:12">
      <c r="A55" s="205"/>
      <c r="B55" s="208"/>
      <c r="C55" s="42" t="s">
        <v>100</v>
      </c>
      <c r="D55" s="51">
        <v>13828.019476879985</v>
      </c>
      <c r="E55" s="52">
        <v>7396.4931456686973</v>
      </c>
      <c r="F55" s="52">
        <v>6549.0439845785031</v>
      </c>
      <c r="G55" s="52">
        <v>18510.332610669055</v>
      </c>
      <c r="H55" s="60">
        <f t="shared" si="0"/>
        <v>2.5025822705600014</v>
      </c>
      <c r="I55" s="52">
        <v>11132.062972834749</v>
      </c>
      <c r="J55" s="52">
        <v>901.50426409017052</v>
      </c>
      <c r="K55" s="53">
        <v>913.54404085396914</v>
      </c>
      <c r="L55" s="41"/>
    </row>
    <row r="56" spans="1:12">
      <c r="A56" s="205"/>
      <c r="B56" s="208"/>
      <c r="C56" s="42" t="s">
        <v>101</v>
      </c>
      <c r="D56" s="51">
        <v>8809.1882066049857</v>
      </c>
      <c r="E56" s="52">
        <v>8481.7087958660031</v>
      </c>
      <c r="F56" s="52">
        <v>7135.9811670962054</v>
      </c>
      <c r="G56" s="52">
        <v>15276.846935859445</v>
      </c>
      <c r="H56" s="60">
        <f t="shared" si="0"/>
        <v>1.8011520206052585</v>
      </c>
      <c r="I56" s="52">
        <v>9078.5051772934876</v>
      </c>
      <c r="J56" s="52">
        <v>717.47975449983926</v>
      </c>
      <c r="K56" s="53">
        <v>693.94493876812589</v>
      </c>
      <c r="L56" s="41"/>
    </row>
    <row r="57" spans="1:12">
      <c r="A57" s="205"/>
      <c r="B57" s="208"/>
      <c r="C57" s="42" t="s">
        <v>102</v>
      </c>
      <c r="D57" s="51">
        <v>18841.472786694125</v>
      </c>
      <c r="E57" s="52">
        <v>12976.177275562277</v>
      </c>
      <c r="F57" s="52">
        <v>11834.41472877504</v>
      </c>
      <c r="G57" s="52">
        <v>40761.380187302064</v>
      </c>
      <c r="H57" s="60">
        <f t="shared" si="0"/>
        <v>3.1412471733155951</v>
      </c>
      <c r="I57" s="52">
        <v>25224.052610610903</v>
      </c>
      <c r="J57" s="52">
        <v>2032.8735247985144</v>
      </c>
      <c r="K57" s="53">
        <v>2023.6537141714773</v>
      </c>
      <c r="L57" s="41"/>
    </row>
    <row r="58" spans="1:12">
      <c r="A58" s="205"/>
      <c r="B58" s="208"/>
      <c r="C58" s="42" t="s">
        <v>55</v>
      </c>
      <c r="D58" s="51">
        <v>118044.73160184766</v>
      </c>
      <c r="E58" s="52">
        <v>80143.860002579997</v>
      </c>
      <c r="F58" s="52">
        <v>71752.949630509815</v>
      </c>
      <c r="G58" s="52">
        <v>209515.87581546485</v>
      </c>
      <c r="H58" s="60">
        <f t="shared" si="0"/>
        <v>2.6142473772628385</v>
      </c>
      <c r="I58" s="52">
        <v>124030.76940595327</v>
      </c>
      <c r="J58" s="52">
        <v>10026.469511182468</v>
      </c>
      <c r="K58" s="53">
        <v>9898.9514705823767</v>
      </c>
      <c r="L58" s="41"/>
    </row>
    <row r="59" spans="1:12">
      <c r="A59" s="205"/>
      <c r="B59" s="207" t="s">
        <v>43</v>
      </c>
      <c r="C59" s="42" t="s">
        <v>103</v>
      </c>
      <c r="D59" s="51">
        <v>3891.2217725460196</v>
      </c>
      <c r="E59" s="52">
        <v>2067.2801028188587</v>
      </c>
      <c r="F59" s="52">
        <v>1741.2225112868375</v>
      </c>
      <c r="G59" s="52">
        <v>5415.9392707621073</v>
      </c>
      <c r="H59" s="60">
        <f t="shared" si="0"/>
        <v>2.6198381454826336</v>
      </c>
      <c r="I59" s="52">
        <v>2506.5918889591067</v>
      </c>
      <c r="J59" s="52">
        <v>363.66455404913751</v>
      </c>
      <c r="K59" s="53">
        <v>366.53334295054407</v>
      </c>
      <c r="L59" s="41"/>
    </row>
    <row r="60" spans="1:12">
      <c r="A60" s="205"/>
      <c r="B60" s="208"/>
      <c r="C60" s="42" t="s">
        <v>104</v>
      </c>
      <c r="D60" s="51">
        <v>1339.7684180851361</v>
      </c>
      <c r="E60" s="52">
        <v>592.4671336219335</v>
      </c>
      <c r="F60" s="52">
        <v>570.18552763104594</v>
      </c>
      <c r="G60" s="52">
        <v>1542.4123663247972</v>
      </c>
      <c r="H60" s="60">
        <f t="shared" si="0"/>
        <v>2.6033720333068211</v>
      </c>
      <c r="I60" s="52">
        <v>1113.3502093050568</v>
      </c>
      <c r="J60" s="52">
        <v>92.533247433573834</v>
      </c>
      <c r="K60" s="53">
        <v>91.968900298944021</v>
      </c>
      <c r="L60" s="41"/>
    </row>
    <row r="61" spans="1:12">
      <c r="A61" s="205"/>
      <c r="B61" s="208"/>
      <c r="C61" s="42" t="s">
        <v>105</v>
      </c>
      <c r="D61" s="51">
        <v>13558.154000821467</v>
      </c>
      <c r="E61" s="52">
        <v>7318.6758973941842</v>
      </c>
      <c r="F61" s="52">
        <v>6479.6781559757201</v>
      </c>
      <c r="G61" s="52">
        <v>15100.863015454879</v>
      </c>
      <c r="H61" s="60">
        <f t="shared" si="0"/>
        <v>2.0633326611486571</v>
      </c>
      <c r="I61" s="52">
        <v>7897.3372699089041</v>
      </c>
      <c r="J61" s="52">
        <v>553.49199243534349</v>
      </c>
      <c r="K61" s="53">
        <v>541.44340513702514</v>
      </c>
      <c r="L61" s="41"/>
    </row>
    <row r="62" spans="1:12">
      <c r="A62" s="205"/>
      <c r="B62" s="208"/>
      <c r="C62" s="42" t="s">
        <v>106</v>
      </c>
      <c r="D62" s="51">
        <v>10392.491574824244</v>
      </c>
      <c r="E62" s="52">
        <v>7935.0568024996792</v>
      </c>
      <c r="F62" s="52">
        <v>6652.4900388862306</v>
      </c>
      <c r="G62" s="52">
        <v>22323.660904997127</v>
      </c>
      <c r="H62" s="60">
        <f t="shared" si="0"/>
        <v>2.8132956651255214</v>
      </c>
      <c r="I62" s="52">
        <v>13454.625953762948</v>
      </c>
      <c r="J62" s="52">
        <v>892.70893961377612</v>
      </c>
      <c r="K62" s="53">
        <v>941.87077862678052</v>
      </c>
      <c r="L62" s="41"/>
    </row>
    <row r="63" spans="1:12">
      <c r="A63" s="205"/>
      <c r="B63" s="208"/>
      <c r="C63" s="42" t="s">
        <v>107</v>
      </c>
      <c r="D63" s="51">
        <v>9499.4738791739055</v>
      </c>
      <c r="E63" s="52">
        <v>10464.675554940201</v>
      </c>
      <c r="F63" s="52">
        <v>9391.9377415027357</v>
      </c>
      <c r="G63" s="52">
        <v>24492.251064646418</v>
      </c>
      <c r="H63" s="60">
        <f t="shared" si="0"/>
        <v>2.3404692229644932</v>
      </c>
      <c r="I63" s="52">
        <v>16194.848774004999</v>
      </c>
      <c r="J63" s="52">
        <v>726.08170118288979</v>
      </c>
      <c r="K63" s="53">
        <v>739.14814326929388</v>
      </c>
      <c r="L63" s="41"/>
    </row>
    <row r="64" spans="1:12">
      <c r="A64" s="205"/>
      <c r="B64" s="208"/>
      <c r="C64" s="42" t="s">
        <v>108</v>
      </c>
      <c r="D64" s="51">
        <v>11999.725027565502</v>
      </c>
      <c r="E64" s="52">
        <v>7311.6576971172362</v>
      </c>
      <c r="F64" s="52">
        <v>6924.39130374246</v>
      </c>
      <c r="G64" s="52">
        <v>25327.612296007483</v>
      </c>
      <c r="H64" s="60">
        <f t="shared" si="0"/>
        <v>3.464004107576506</v>
      </c>
      <c r="I64" s="52">
        <v>20123.869468209254</v>
      </c>
      <c r="J64" s="52">
        <v>1119.1893175056562</v>
      </c>
      <c r="K64" s="53">
        <v>1113.0258844057503</v>
      </c>
      <c r="L64" s="41"/>
    </row>
    <row r="65" spans="1:12">
      <c r="A65" s="205"/>
      <c r="B65" s="208"/>
      <c r="C65" s="42" t="s">
        <v>109</v>
      </c>
      <c r="D65" s="51">
        <v>24507.916753763639</v>
      </c>
      <c r="E65" s="52">
        <v>18071.34693901004</v>
      </c>
      <c r="F65" s="52">
        <v>14857.38452606246</v>
      </c>
      <c r="G65" s="52">
        <v>28050.890663376755</v>
      </c>
      <c r="H65" s="60">
        <f t="shared" si="0"/>
        <v>1.5522302105121004</v>
      </c>
      <c r="I65" s="52">
        <v>11737.897917673165</v>
      </c>
      <c r="J65" s="52">
        <v>545.08580901530445</v>
      </c>
      <c r="K65" s="53">
        <v>564.11538454386391</v>
      </c>
      <c r="L65" s="41"/>
    </row>
    <row r="66" spans="1:12">
      <c r="A66" s="205"/>
      <c r="B66" s="208"/>
      <c r="C66" s="42" t="s">
        <v>110</v>
      </c>
      <c r="D66" s="51">
        <v>10093.590908791977</v>
      </c>
      <c r="E66" s="52">
        <v>5399.1925844135112</v>
      </c>
      <c r="F66" s="52">
        <v>4396.9470898143918</v>
      </c>
      <c r="G66" s="52">
        <v>10131.990513813947</v>
      </c>
      <c r="H66" s="60">
        <f t="shared" si="0"/>
        <v>1.8765751277446863</v>
      </c>
      <c r="I66" s="52">
        <v>4477.4833655720531</v>
      </c>
      <c r="J66" s="52">
        <v>633.54134001231375</v>
      </c>
      <c r="K66" s="53">
        <v>635.06008399671794</v>
      </c>
      <c r="L66" s="41"/>
    </row>
    <row r="67" spans="1:12">
      <c r="A67" s="205"/>
      <c r="B67" s="208"/>
      <c r="C67" s="42" t="s">
        <v>55</v>
      </c>
      <c r="D67" s="51">
        <v>85282.342335571884</v>
      </c>
      <c r="E67" s="52">
        <v>59160.352711815642</v>
      </c>
      <c r="F67" s="52">
        <v>51014.236894901878</v>
      </c>
      <c r="G67" s="52">
        <v>132385.62009538352</v>
      </c>
      <c r="H67" s="60">
        <f t="shared" si="0"/>
        <v>2.2377422382903265</v>
      </c>
      <c r="I67" s="52">
        <v>77506.004847395481</v>
      </c>
      <c r="J67" s="52">
        <v>4926.2969012479953</v>
      </c>
      <c r="K67" s="53">
        <v>4993.1659232289203</v>
      </c>
      <c r="L67" s="41"/>
    </row>
    <row r="68" spans="1:12">
      <c r="A68" s="205"/>
      <c r="B68" s="207" t="s">
        <v>44</v>
      </c>
      <c r="C68" s="42" t="s">
        <v>111</v>
      </c>
      <c r="D68" s="51">
        <v>28832.952695896074</v>
      </c>
      <c r="E68" s="52">
        <v>50095.390082200778</v>
      </c>
      <c r="F68" s="52">
        <v>31175.376643946442</v>
      </c>
      <c r="G68" s="52">
        <v>87072.667738451681</v>
      </c>
      <c r="H68" s="60">
        <f t="shared" si="0"/>
        <v>1.7381373335066448</v>
      </c>
      <c r="I68" s="52">
        <v>39170.241584534699</v>
      </c>
      <c r="J68" s="52">
        <v>3616.1640379518576</v>
      </c>
      <c r="K68" s="53">
        <v>3562.0338917023014</v>
      </c>
      <c r="L68" s="41"/>
    </row>
    <row r="69" spans="1:12">
      <c r="A69" s="205"/>
      <c r="B69" s="208"/>
      <c r="C69" s="42" t="s">
        <v>112</v>
      </c>
      <c r="D69" s="51">
        <v>7965.7625542409432</v>
      </c>
      <c r="E69" s="52">
        <v>8597.6854901252136</v>
      </c>
      <c r="F69" s="52">
        <v>4004.6369984245584</v>
      </c>
      <c r="G69" s="52">
        <v>10360.283680097551</v>
      </c>
      <c r="H69" s="60">
        <f t="shared" ref="H69:H132" si="1">G69/E69</f>
        <v>1.2050084516346582</v>
      </c>
      <c r="I69" s="52">
        <v>3242.7138094861671</v>
      </c>
      <c r="J69" s="52">
        <v>594.36945344869855</v>
      </c>
      <c r="K69" s="53">
        <v>600.33197116549957</v>
      </c>
      <c r="L69" s="41"/>
    </row>
    <row r="70" spans="1:12">
      <c r="A70" s="205"/>
      <c r="B70" s="208"/>
      <c r="C70" s="42" t="s">
        <v>54</v>
      </c>
      <c r="D70" s="51">
        <v>9559.5476312087085</v>
      </c>
      <c r="E70" s="52">
        <v>17018.586388820717</v>
      </c>
      <c r="F70" s="52">
        <v>9029.2162020166306</v>
      </c>
      <c r="G70" s="52">
        <v>14658.571857764156</v>
      </c>
      <c r="H70" s="60">
        <f t="shared" si="1"/>
        <v>0.86132722911658377</v>
      </c>
      <c r="I70" s="52">
        <v>6248.1999451629054</v>
      </c>
      <c r="J70" s="52">
        <v>668.98690218298691</v>
      </c>
      <c r="K70" s="53">
        <v>703.88427281051452</v>
      </c>
      <c r="L70" s="41"/>
    </row>
    <row r="71" spans="1:12">
      <c r="A71" s="205"/>
      <c r="B71" s="208"/>
      <c r="C71" s="42" t="s">
        <v>113</v>
      </c>
      <c r="D71" s="51">
        <v>41293.86899842514</v>
      </c>
      <c r="E71" s="52">
        <v>94573.398051771524</v>
      </c>
      <c r="F71" s="52">
        <v>66526.215137386709</v>
      </c>
      <c r="G71" s="52">
        <v>149516.0769678975</v>
      </c>
      <c r="H71" s="60">
        <f t="shared" si="1"/>
        <v>1.5809527842707858</v>
      </c>
      <c r="I71" s="52">
        <v>78137.29091877777</v>
      </c>
      <c r="J71" s="52">
        <v>5758.3248165560481</v>
      </c>
      <c r="K71" s="53">
        <v>5763.3042090307308</v>
      </c>
      <c r="L71" s="41"/>
    </row>
    <row r="72" spans="1:12">
      <c r="A72" s="205"/>
      <c r="B72" s="208"/>
      <c r="C72" s="42" t="s">
        <v>114</v>
      </c>
      <c r="D72" s="51">
        <v>16562.762431310341</v>
      </c>
      <c r="E72" s="52">
        <v>31392.125754682325</v>
      </c>
      <c r="F72" s="52">
        <v>19577.037319081006</v>
      </c>
      <c r="G72" s="52">
        <v>31171.389938649529</v>
      </c>
      <c r="H72" s="60">
        <f t="shared" si="1"/>
        <v>0.9929684336206549</v>
      </c>
      <c r="I72" s="52">
        <v>13188.653146991726</v>
      </c>
      <c r="J72" s="52">
        <v>1312.2119661601946</v>
      </c>
      <c r="K72" s="53">
        <v>1295.8519140510512</v>
      </c>
      <c r="L72" s="41"/>
    </row>
    <row r="73" spans="1:12">
      <c r="A73" s="205"/>
      <c r="B73" s="208"/>
      <c r="C73" s="42" t="s">
        <v>115</v>
      </c>
      <c r="D73" s="51">
        <v>561.45900873380344</v>
      </c>
      <c r="E73" s="52">
        <v>526.50903307773649</v>
      </c>
      <c r="F73" s="52">
        <v>244.56664405177335</v>
      </c>
      <c r="G73" s="52">
        <v>236.41281422464849</v>
      </c>
      <c r="H73" s="60">
        <f t="shared" si="1"/>
        <v>0.44901948375450434</v>
      </c>
      <c r="I73" s="52">
        <v>11.363187644769257</v>
      </c>
      <c r="J73" s="52">
        <v>32.547726263494049</v>
      </c>
      <c r="K73" s="53">
        <v>31.828711604530803</v>
      </c>
      <c r="L73" s="41"/>
    </row>
    <row r="74" spans="1:12">
      <c r="A74" s="205"/>
      <c r="B74" s="208"/>
      <c r="C74" s="42" t="s">
        <v>116</v>
      </c>
      <c r="D74" s="51">
        <v>16798.303722709792</v>
      </c>
      <c r="E74" s="52">
        <v>21092.181788253078</v>
      </c>
      <c r="F74" s="52">
        <v>11176.889638786814</v>
      </c>
      <c r="G74" s="52">
        <v>23238.176672887497</v>
      </c>
      <c r="H74" s="60">
        <f t="shared" si="1"/>
        <v>1.101743617904412</v>
      </c>
      <c r="I74" s="52">
        <v>8359.7339135698821</v>
      </c>
      <c r="J74" s="52">
        <v>1893.9195893923384</v>
      </c>
      <c r="K74" s="53">
        <v>1895.625427771397</v>
      </c>
      <c r="L74" s="41"/>
    </row>
    <row r="75" spans="1:12">
      <c r="A75" s="205"/>
      <c r="B75" s="208"/>
      <c r="C75" s="42" t="s">
        <v>117</v>
      </c>
      <c r="D75" s="51">
        <v>24533.231969728946</v>
      </c>
      <c r="E75" s="52">
        <v>42467.751077240151</v>
      </c>
      <c r="F75" s="52">
        <v>25143.966875915969</v>
      </c>
      <c r="G75" s="52">
        <v>55820.651142835937</v>
      </c>
      <c r="H75" s="60">
        <f t="shared" si="1"/>
        <v>1.3144244686117141</v>
      </c>
      <c r="I75" s="52">
        <v>20199.312675972593</v>
      </c>
      <c r="J75" s="52">
        <v>3255.7995028521609</v>
      </c>
      <c r="K75" s="53">
        <v>3366.5738567510521</v>
      </c>
      <c r="L75" s="41"/>
    </row>
    <row r="76" spans="1:12">
      <c r="A76" s="205"/>
      <c r="B76" s="208"/>
      <c r="C76" s="42" t="s">
        <v>118</v>
      </c>
      <c r="D76" s="51">
        <v>14587.531653849028</v>
      </c>
      <c r="E76" s="52">
        <v>36772.069503251136</v>
      </c>
      <c r="F76" s="52">
        <v>14277.100714471933</v>
      </c>
      <c r="G76" s="52">
        <v>30019.553659960027</v>
      </c>
      <c r="H76" s="60">
        <f t="shared" si="1"/>
        <v>0.81636834873560493</v>
      </c>
      <c r="I76" s="52">
        <v>5837.1806758412331</v>
      </c>
      <c r="J76" s="52">
        <v>639.3509030314259</v>
      </c>
      <c r="K76" s="53">
        <v>718.50149018919376</v>
      </c>
      <c r="L76" s="41"/>
    </row>
    <row r="77" spans="1:12">
      <c r="A77" s="205"/>
      <c r="B77" s="208"/>
      <c r="C77" s="42" t="s">
        <v>119</v>
      </c>
      <c r="D77" s="51">
        <v>7862.0266956514988</v>
      </c>
      <c r="E77" s="52">
        <v>9100.3801971487283</v>
      </c>
      <c r="F77" s="52">
        <v>3374.9678991071755</v>
      </c>
      <c r="G77" s="52">
        <v>8031.0126448291949</v>
      </c>
      <c r="H77" s="60">
        <f t="shared" si="1"/>
        <v>0.88249199163628567</v>
      </c>
      <c r="I77" s="52">
        <v>2406.7009134737373</v>
      </c>
      <c r="J77" s="52">
        <v>440.7512847184646</v>
      </c>
      <c r="K77" s="53">
        <v>417.16278850438709</v>
      </c>
      <c r="L77" s="41"/>
    </row>
    <row r="78" spans="1:12">
      <c r="A78" s="205"/>
      <c r="B78" s="208"/>
      <c r="C78" s="42" t="s">
        <v>120</v>
      </c>
      <c r="D78" s="51">
        <v>11778.834157393714</v>
      </c>
      <c r="E78" s="52">
        <v>12036.964352673711</v>
      </c>
      <c r="F78" s="52">
        <v>5969.502796509144</v>
      </c>
      <c r="G78" s="52">
        <v>12337.345498977798</v>
      </c>
      <c r="H78" s="60">
        <f t="shared" si="1"/>
        <v>1.0249548920727147</v>
      </c>
      <c r="I78" s="52">
        <v>1198.3808477285543</v>
      </c>
      <c r="J78" s="52">
        <v>320.58718674579831</v>
      </c>
      <c r="K78" s="53">
        <v>325.71013126790473</v>
      </c>
      <c r="L78" s="41"/>
    </row>
    <row r="79" spans="1:12">
      <c r="A79" s="205"/>
      <c r="B79" s="208"/>
      <c r="C79" s="42" t="s">
        <v>55</v>
      </c>
      <c r="D79" s="51">
        <v>180336.28151914797</v>
      </c>
      <c r="E79" s="52">
        <v>323673.04171924508</v>
      </c>
      <c r="F79" s="52">
        <v>190499.47686969815</v>
      </c>
      <c r="G79" s="52">
        <v>422462.14261657558</v>
      </c>
      <c r="H79" s="60">
        <f t="shared" si="1"/>
        <v>1.3052126317737034</v>
      </c>
      <c r="I79" s="52">
        <v>177999.77161918403</v>
      </c>
      <c r="J79" s="52">
        <v>18533.013369303466</v>
      </c>
      <c r="K79" s="53">
        <v>18680.808664848562</v>
      </c>
      <c r="L79" s="41"/>
    </row>
    <row r="80" spans="1:12">
      <c r="A80" s="205"/>
      <c r="B80" s="207" t="s">
        <v>45</v>
      </c>
      <c r="C80" s="42" t="s">
        <v>121</v>
      </c>
      <c r="D80" s="51">
        <v>19016.646976308832</v>
      </c>
      <c r="E80" s="52">
        <v>7742.2006761775847</v>
      </c>
      <c r="F80" s="52">
        <v>2557.1931499765828</v>
      </c>
      <c r="G80" s="52">
        <v>3084.7987778910806</v>
      </c>
      <c r="H80" s="60">
        <f t="shared" si="1"/>
        <v>0.39843952732753007</v>
      </c>
      <c r="I80" s="52">
        <v>194.3747087773244</v>
      </c>
      <c r="J80" s="52">
        <v>12.636951778835328</v>
      </c>
      <c r="K80" s="53">
        <v>13.2871405947115</v>
      </c>
      <c r="L80" s="41"/>
    </row>
    <row r="81" spans="1:12">
      <c r="A81" s="205"/>
      <c r="B81" s="208"/>
      <c r="C81" s="42" t="s">
        <v>122</v>
      </c>
      <c r="D81" s="51">
        <v>29270.01516582731</v>
      </c>
      <c r="E81" s="52">
        <v>24003.112784696361</v>
      </c>
      <c r="F81" s="52">
        <v>17036.084721717412</v>
      </c>
      <c r="G81" s="52">
        <v>44573.629693376832</v>
      </c>
      <c r="H81" s="60">
        <f t="shared" si="1"/>
        <v>1.8569937196560438</v>
      </c>
      <c r="I81" s="52">
        <v>23994.162894904322</v>
      </c>
      <c r="J81" s="52">
        <v>2077.1501308956135</v>
      </c>
      <c r="K81" s="53">
        <v>2110.0965077032074</v>
      </c>
      <c r="L81" s="41"/>
    </row>
    <row r="82" spans="1:12">
      <c r="A82" s="205"/>
      <c r="B82" s="208"/>
      <c r="C82" s="42" t="s">
        <v>123</v>
      </c>
      <c r="D82" s="51">
        <v>12649.225035429386</v>
      </c>
      <c r="E82" s="52">
        <v>6347.6664669057272</v>
      </c>
      <c r="F82" s="52">
        <v>3507.5079706471779</v>
      </c>
      <c r="G82" s="52">
        <v>4911.0453123821017</v>
      </c>
      <c r="H82" s="60">
        <f t="shared" si="1"/>
        <v>0.77367727778174677</v>
      </c>
      <c r="I82" s="52">
        <v>1352.3521902372117</v>
      </c>
      <c r="J82" s="52">
        <v>222.7771544150259</v>
      </c>
      <c r="K82" s="53">
        <v>197.95132631701514</v>
      </c>
      <c r="L82" s="41"/>
    </row>
    <row r="83" spans="1:12">
      <c r="A83" s="205"/>
      <c r="B83" s="208"/>
      <c r="C83" s="42" t="s">
        <v>124</v>
      </c>
      <c r="D83" s="51">
        <v>17559.932423594433</v>
      </c>
      <c r="E83" s="52">
        <v>8053.4157606236313</v>
      </c>
      <c r="F83" s="52">
        <v>3221.5069260328555</v>
      </c>
      <c r="G83" s="52">
        <v>2987.3022501121295</v>
      </c>
      <c r="H83" s="60">
        <f t="shared" si="1"/>
        <v>0.37093605234169635</v>
      </c>
      <c r="I83" s="52">
        <v>387.78105750567863</v>
      </c>
      <c r="J83" s="52">
        <v>22.966151837144761</v>
      </c>
      <c r="K83" s="53">
        <v>25.375184456181266</v>
      </c>
      <c r="L83" s="41"/>
    </row>
    <row r="84" spans="1:12">
      <c r="A84" s="205"/>
      <c r="B84" s="208"/>
      <c r="C84" s="42" t="s">
        <v>125</v>
      </c>
      <c r="D84" s="51">
        <v>18087.770784505527</v>
      </c>
      <c r="E84" s="52">
        <v>12880.968207886655</v>
      </c>
      <c r="F84" s="52">
        <v>5966.5091561524632</v>
      </c>
      <c r="G84" s="52">
        <v>6813.4045921920451</v>
      </c>
      <c r="H84" s="60">
        <f t="shared" si="1"/>
        <v>0.52895127774792494</v>
      </c>
      <c r="I84" s="52">
        <v>487.43661187855588</v>
      </c>
      <c r="J84" s="52">
        <v>43.622625333083732</v>
      </c>
      <c r="K84" s="53">
        <v>45.054707552397346</v>
      </c>
      <c r="L84" s="41"/>
    </row>
    <row r="85" spans="1:12">
      <c r="A85" s="205"/>
      <c r="B85" s="208"/>
      <c r="C85" s="42" t="s">
        <v>126</v>
      </c>
      <c r="D85" s="51">
        <v>16103.125242080831</v>
      </c>
      <c r="E85" s="52">
        <v>13809.944823624244</v>
      </c>
      <c r="F85" s="52">
        <v>6112.1997609942073</v>
      </c>
      <c r="G85" s="52">
        <v>6793.7355900690436</v>
      </c>
      <c r="H85" s="60">
        <f t="shared" si="1"/>
        <v>0.49194516537439098</v>
      </c>
      <c r="I85" s="52">
        <v>866.80240201441416</v>
      </c>
      <c r="J85" s="52">
        <v>22.850907571037023</v>
      </c>
      <c r="K85" s="53">
        <v>29.908804441806979</v>
      </c>
      <c r="L85" s="41"/>
    </row>
    <row r="86" spans="1:12">
      <c r="A86" s="205"/>
      <c r="B86" s="208"/>
      <c r="C86" s="42" t="s">
        <v>127</v>
      </c>
      <c r="D86" s="51">
        <v>16954.457999444232</v>
      </c>
      <c r="E86" s="52">
        <v>22669.578900914603</v>
      </c>
      <c r="F86" s="52">
        <v>8944.5812825355988</v>
      </c>
      <c r="G86" s="52">
        <v>9106.0298631651931</v>
      </c>
      <c r="H86" s="60">
        <f t="shared" si="1"/>
        <v>0.40168500275043972</v>
      </c>
      <c r="I86" s="52">
        <v>1462.0504756010705</v>
      </c>
      <c r="J86" s="52">
        <v>10.671961764181411</v>
      </c>
      <c r="K86" s="53">
        <v>6.2776245671655353</v>
      </c>
      <c r="L86" s="41"/>
    </row>
    <row r="87" spans="1:12">
      <c r="A87" s="205"/>
      <c r="B87" s="208"/>
      <c r="C87" s="42" t="s">
        <v>55</v>
      </c>
      <c r="D87" s="51">
        <v>129641.17362719055</v>
      </c>
      <c r="E87" s="52">
        <v>95506.887620828798</v>
      </c>
      <c r="F87" s="52">
        <v>47345.582968056297</v>
      </c>
      <c r="G87" s="52">
        <v>78269.946079188419</v>
      </c>
      <c r="H87" s="60">
        <f t="shared" si="1"/>
        <v>0.81952148194722207</v>
      </c>
      <c r="I87" s="52">
        <v>28744.96034091858</v>
      </c>
      <c r="J87" s="52">
        <v>2412.6758835949217</v>
      </c>
      <c r="K87" s="53">
        <v>2427.9512956324847</v>
      </c>
      <c r="L87" s="41"/>
    </row>
    <row r="88" spans="1:12">
      <c r="A88" s="205"/>
      <c r="B88" s="207" t="s">
        <v>55</v>
      </c>
      <c r="C88" s="42" t="s">
        <v>56</v>
      </c>
      <c r="D88" s="51">
        <v>41369.325522004001</v>
      </c>
      <c r="E88" s="52">
        <v>73082.109596639493</v>
      </c>
      <c r="F88" s="52">
        <v>50767.822094591618</v>
      </c>
      <c r="G88" s="52">
        <v>131181.81823291734</v>
      </c>
      <c r="H88" s="60">
        <f t="shared" si="1"/>
        <v>1.7949922211735037</v>
      </c>
      <c r="I88" s="52">
        <v>64735.992338812663</v>
      </c>
      <c r="J88" s="52">
        <v>6915.0544752941551</v>
      </c>
      <c r="K88" s="53">
        <v>6621.6094718199429</v>
      </c>
      <c r="L88" s="41"/>
    </row>
    <row r="89" spans="1:12">
      <c r="A89" s="205"/>
      <c r="B89" s="208"/>
      <c r="C89" s="42" t="s">
        <v>57</v>
      </c>
      <c r="D89" s="51">
        <v>5006.8406547617551</v>
      </c>
      <c r="E89" s="52">
        <v>4802.8612324484402</v>
      </c>
      <c r="F89" s="52">
        <v>3583.2861832278127</v>
      </c>
      <c r="G89" s="52">
        <v>11743.590423353551</v>
      </c>
      <c r="H89" s="60">
        <f t="shared" si="1"/>
        <v>2.4451238241099071</v>
      </c>
      <c r="I89" s="52">
        <v>6892.8182004964428</v>
      </c>
      <c r="J89" s="52">
        <v>731.57058259261441</v>
      </c>
      <c r="K89" s="53">
        <v>669.00046234053593</v>
      </c>
      <c r="L89" s="41"/>
    </row>
    <row r="90" spans="1:12" ht="24">
      <c r="A90" s="205"/>
      <c r="B90" s="208"/>
      <c r="C90" s="42" t="s">
        <v>58</v>
      </c>
      <c r="D90" s="51">
        <v>33552.869844976995</v>
      </c>
      <c r="E90" s="52">
        <v>43581.296158295117</v>
      </c>
      <c r="F90" s="52">
        <v>33027.314537052516</v>
      </c>
      <c r="G90" s="52">
        <v>107061.60151793435</v>
      </c>
      <c r="H90" s="60">
        <f t="shared" si="1"/>
        <v>2.4565951670888202</v>
      </c>
      <c r="I90" s="52">
        <v>67856.661280731147</v>
      </c>
      <c r="J90" s="52">
        <v>4431.7267867087403</v>
      </c>
      <c r="K90" s="53">
        <v>4500.6888408519908</v>
      </c>
      <c r="L90" s="41"/>
    </row>
    <row r="91" spans="1:12">
      <c r="A91" s="205"/>
      <c r="B91" s="208"/>
      <c r="C91" s="42" t="s">
        <v>59</v>
      </c>
      <c r="D91" s="51">
        <v>20866.29071016558</v>
      </c>
      <c r="E91" s="52">
        <v>22004.21729633143</v>
      </c>
      <c r="F91" s="52">
        <v>17795.062721015667</v>
      </c>
      <c r="G91" s="52">
        <v>61700.135374033081</v>
      </c>
      <c r="H91" s="60">
        <f t="shared" si="1"/>
        <v>2.8040140916223275</v>
      </c>
      <c r="I91" s="52">
        <v>38595.969339865347</v>
      </c>
      <c r="J91" s="52">
        <v>2780.766822189702</v>
      </c>
      <c r="K91" s="53">
        <v>3007.7673182626513</v>
      </c>
      <c r="L91" s="41"/>
    </row>
    <row r="92" spans="1:12">
      <c r="A92" s="205"/>
      <c r="B92" s="208"/>
      <c r="C92" s="42" t="s">
        <v>60</v>
      </c>
      <c r="D92" s="51">
        <v>30216.483889692798</v>
      </c>
      <c r="E92" s="52">
        <v>47654.516223154496</v>
      </c>
      <c r="F92" s="52">
        <v>29577.768749148221</v>
      </c>
      <c r="G92" s="52">
        <v>70050.085210787642</v>
      </c>
      <c r="H92" s="60">
        <f t="shared" si="1"/>
        <v>1.4699569057161372</v>
      </c>
      <c r="I92" s="52">
        <v>40022.11487035067</v>
      </c>
      <c r="J92" s="52">
        <v>2700.7501748892873</v>
      </c>
      <c r="K92" s="53">
        <v>2401.3013755778034</v>
      </c>
      <c r="L92" s="41"/>
    </row>
    <row r="93" spans="1:12">
      <c r="A93" s="205"/>
      <c r="B93" s="208"/>
      <c r="C93" s="42" t="s">
        <v>61</v>
      </c>
      <c r="D93" s="51">
        <v>23248.895086972196</v>
      </c>
      <c r="E93" s="52">
        <v>14886.833715049994</v>
      </c>
      <c r="F93" s="52">
        <v>13879.498043189469</v>
      </c>
      <c r="G93" s="52">
        <v>44059.564210637567</v>
      </c>
      <c r="H93" s="60">
        <f t="shared" si="1"/>
        <v>2.9596329920777653</v>
      </c>
      <c r="I93" s="52">
        <v>27930.964911939824</v>
      </c>
      <c r="J93" s="52">
        <v>1901.5546428296968</v>
      </c>
      <c r="K93" s="53">
        <v>1913.6421812276565</v>
      </c>
      <c r="L93" s="41"/>
    </row>
    <row r="94" spans="1:12" ht="24">
      <c r="A94" s="205"/>
      <c r="B94" s="208"/>
      <c r="C94" s="42" t="s">
        <v>62</v>
      </c>
      <c r="D94" s="51">
        <v>2190.0152213381712</v>
      </c>
      <c r="E94" s="52">
        <v>1407.9551082366233</v>
      </c>
      <c r="F94" s="52">
        <v>1322.930593922159</v>
      </c>
      <c r="G94" s="52">
        <v>2798.5466504692126</v>
      </c>
      <c r="H94" s="60">
        <f t="shared" si="1"/>
        <v>1.9876675286715775</v>
      </c>
      <c r="I94" s="52">
        <v>1108.0775939726284</v>
      </c>
      <c r="J94" s="52">
        <v>132.13226574600273</v>
      </c>
      <c r="K94" s="53">
        <v>157.94671710322183</v>
      </c>
      <c r="L94" s="41"/>
    </row>
    <row r="95" spans="1:12">
      <c r="A95" s="205"/>
      <c r="B95" s="208"/>
      <c r="C95" s="42" t="s">
        <v>63</v>
      </c>
      <c r="D95" s="51">
        <v>4936.8834334974108</v>
      </c>
      <c r="E95" s="52">
        <v>3991.3153423891472</v>
      </c>
      <c r="F95" s="52">
        <v>3874.3252965526831</v>
      </c>
      <c r="G95" s="52">
        <v>12041.808219035511</v>
      </c>
      <c r="H95" s="60">
        <f t="shared" si="1"/>
        <v>3.0170024631096797</v>
      </c>
      <c r="I95" s="52">
        <v>6245.1841388771973</v>
      </c>
      <c r="J95" s="52">
        <v>554.07192829439123</v>
      </c>
      <c r="K95" s="53">
        <v>573.07670693044622</v>
      </c>
      <c r="L95" s="41"/>
    </row>
    <row r="96" spans="1:12">
      <c r="A96" s="205"/>
      <c r="B96" s="208"/>
      <c r="C96" s="42" t="s">
        <v>64</v>
      </c>
      <c r="D96" s="51">
        <v>4729.7637551999624</v>
      </c>
      <c r="E96" s="52">
        <v>3396.0220728962763</v>
      </c>
      <c r="F96" s="52">
        <v>2946.2786350805659</v>
      </c>
      <c r="G96" s="52">
        <v>9720.4127290145552</v>
      </c>
      <c r="H96" s="60">
        <f t="shared" si="1"/>
        <v>2.8622937426094412</v>
      </c>
      <c r="I96" s="52">
        <v>4947.861925911342</v>
      </c>
      <c r="J96" s="52">
        <v>533.42020140024317</v>
      </c>
      <c r="K96" s="53">
        <v>634.84077782692111</v>
      </c>
      <c r="L96" s="41"/>
    </row>
    <row r="97" spans="1:12">
      <c r="A97" s="205"/>
      <c r="B97" s="208"/>
      <c r="C97" s="42" t="s">
        <v>65</v>
      </c>
      <c r="D97" s="51">
        <v>4056.6140721016386</v>
      </c>
      <c r="E97" s="52">
        <v>2642.7878210000881</v>
      </c>
      <c r="F97" s="52">
        <v>2512.8501402512748</v>
      </c>
      <c r="G97" s="52">
        <v>6554.5921674675437</v>
      </c>
      <c r="H97" s="60">
        <f t="shared" si="1"/>
        <v>2.4801810101376751</v>
      </c>
      <c r="I97" s="52">
        <v>3380.5216164449039</v>
      </c>
      <c r="J97" s="52">
        <v>391.14265077469946</v>
      </c>
      <c r="K97" s="53">
        <v>439.70242822292232</v>
      </c>
      <c r="L97" s="41"/>
    </row>
    <row r="98" spans="1:12">
      <c r="A98" s="205"/>
      <c r="B98" s="208"/>
      <c r="C98" s="42" t="s">
        <v>66</v>
      </c>
      <c r="D98" s="51">
        <v>3721.3112977622272</v>
      </c>
      <c r="E98" s="52">
        <v>3528.6527067404072</v>
      </c>
      <c r="F98" s="52">
        <v>2957.2424609882155</v>
      </c>
      <c r="G98" s="52">
        <v>9633.7854114357378</v>
      </c>
      <c r="H98" s="60">
        <f t="shared" si="1"/>
        <v>2.7301596989222969</v>
      </c>
      <c r="I98" s="52">
        <v>4748.1157502739534</v>
      </c>
      <c r="J98" s="52">
        <v>453.94746502890746</v>
      </c>
      <c r="K98" s="53">
        <v>470.37289946133961</v>
      </c>
      <c r="L98" s="41"/>
    </row>
    <row r="99" spans="1:12">
      <c r="A99" s="205"/>
      <c r="B99" s="208"/>
      <c r="C99" s="42" t="s">
        <v>67</v>
      </c>
      <c r="D99" s="51">
        <v>13811.078034689612</v>
      </c>
      <c r="E99" s="52">
        <v>16075.927095612122</v>
      </c>
      <c r="F99" s="52">
        <v>14038.628023039588</v>
      </c>
      <c r="G99" s="52">
        <v>39885.803946631393</v>
      </c>
      <c r="H99" s="60">
        <f t="shared" si="1"/>
        <v>2.4810888796278574</v>
      </c>
      <c r="I99" s="52">
        <v>28294.2408265095</v>
      </c>
      <c r="J99" s="52">
        <v>1197.4530430982536</v>
      </c>
      <c r="K99" s="53">
        <v>1323.4462464951605</v>
      </c>
      <c r="L99" s="41"/>
    </row>
    <row r="100" spans="1:12">
      <c r="A100" s="205"/>
      <c r="B100" s="208"/>
      <c r="C100" s="42" t="s">
        <v>68</v>
      </c>
      <c r="D100" s="51">
        <v>18318.061416589666</v>
      </c>
      <c r="E100" s="52">
        <v>18348.835340543159</v>
      </c>
      <c r="F100" s="52">
        <v>16618.572843865935</v>
      </c>
      <c r="G100" s="52">
        <v>42462.923835620568</v>
      </c>
      <c r="H100" s="60">
        <f t="shared" si="1"/>
        <v>2.3142026754033527</v>
      </c>
      <c r="I100" s="52">
        <v>24323.876593614266</v>
      </c>
      <c r="J100" s="52">
        <v>2047.0368191526261</v>
      </c>
      <c r="K100" s="53">
        <v>2084.4079434101673</v>
      </c>
      <c r="L100" s="41"/>
    </row>
    <row r="101" spans="1:12">
      <c r="A101" s="205"/>
      <c r="B101" s="208"/>
      <c r="C101" s="42" t="s">
        <v>69</v>
      </c>
      <c r="D101" s="51">
        <v>14267.035880494261</v>
      </c>
      <c r="E101" s="52">
        <v>20164.716474345594</v>
      </c>
      <c r="F101" s="52">
        <v>16973.795762696329</v>
      </c>
      <c r="G101" s="52">
        <v>37446.306642709918</v>
      </c>
      <c r="H101" s="60">
        <f t="shared" si="1"/>
        <v>1.8570212326243563</v>
      </c>
      <c r="I101" s="52">
        <v>26618.031380619552</v>
      </c>
      <c r="J101" s="52">
        <v>1493.3750868248032</v>
      </c>
      <c r="K101" s="53">
        <v>1560.2160521804872</v>
      </c>
      <c r="L101" s="41"/>
    </row>
    <row r="102" spans="1:12">
      <c r="A102" s="205"/>
      <c r="B102" s="208"/>
      <c r="C102" s="42" t="s">
        <v>70</v>
      </c>
      <c r="D102" s="51">
        <v>3218.1662483462892</v>
      </c>
      <c r="E102" s="52">
        <v>2237.8675397320353</v>
      </c>
      <c r="F102" s="52">
        <v>2000.2763282806629</v>
      </c>
      <c r="G102" s="52">
        <v>5728.2061820520248</v>
      </c>
      <c r="H102" s="60">
        <f t="shared" si="1"/>
        <v>2.5596716876003871</v>
      </c>
      <c r="I102" s="52">
        <v>3056.5857229936419</v>
      </c>
      <c r="J102" s="52">
        <v>295.31620433261708</v>
      </c>
      <c r="K102" s="53">
        <v>298.91324741150504</v>
      </c>
      <c r="L102" s="41"/>
    </row>
    <row r="103" spans="1:12">
      <c r="A103" s="205"/>
      <c r="B103" s="208"/>
      <c r="C103" s="42" t="s">
        <v>71</v>
      </c>
      <c r="D103" s="51">
        <v>5006.8559056396189</v>
      </c>
      <c r="E103" s="52">
        <v>3702.1255670353321</v>
      </c>
      <c r="F103" s="52">
        <v>3206.1682694687161</v>
      </c>
      <c r="G103" s="52">
        <v>8200.6084262550194</v>
      </c>
      <c r="H103" s="60">
        <f t="shared" si="1"/>
        <v>2.215108125795441</v>
      </c>
      <c r="I103" s="52">
        <v>3666.0867611589097</v>
      </c>
      <c r="J103" s="52">
        <v>421.45899034163551</v>
      </c>
      <c r="K103" s="53">
        <v>422.45792646522295</v>
      </c>
      <c r="L103" s="41"/>
    </row>
    <row r="104" spans="1:12">
      <c r="A104" s="205"/>
      <c r="B104" s="208"/>
      <c r="C104" s="42" t="s">
        <v>72</v>
      </c>
      <c r="D104" s="51">
        <v>19166.074520559869</v>
      </c>
      <c r="E104" s="52">
        <v>24601.463992939731</v>
      </c>
      <c r="F104" s="52">
        <v>23175.917141829748</v>
      </c>
      <c r="G104" s="52">
        <v>49022.225457294415</v>
      </c>
      <c r="H104" s="60">
        <f t="shared" si="1"/>
        <v>1.9926548058832227</v>
      </c>
      <c r="I104" s="52">
        <v>22705.791333953806</v>
      </c>
      <c r="J104" s="52">
        <v>2623.2207894373214</v>
      </c>
      <c r="K104" s="53">
        <v>2580.1811810160639</v>
      </c>
      <c r="L104" s="41"/>
    </row>
    <row r="105" spans="1:12">
      <c r="A105" s="205"/>
      <c r="B105" s="208"/>
      <c r="C105" s="42" t="s">
        <v>73</v>
      </c>
      <c r="D105" s="51">
        <v>64540.144704058759</v>
      </c>
      <c r="E105" s="52">
        <v>67280.393926825956</v>
      </c>
      <c r="F105" s="52">
        <v>59318.053311993484</v>
      </c>
      <c r="G105" s="52">
        <v>141317.38175450772</v>
      </c>
      <c r="H105" s="60">
        <f t="shared" si="1"/>
        <v>2.1004244105378493</v>
      </c>
      <c r="I105" s="52">
        <v>57236.276087384111</v>
      </c>
      <c r="J105" s="52">
        <v>5788.9669943438512</v>
      </c>
      <c r="K105" s="53">
        <v>6060.6191011119472</v>
      </c>
      <c r="L105" s="41"/>
    </row>
    <row r="106" spans="1:12">
      <c r="A106" s="205"/>
      <c r="B106" s="208"/>
      <c r="C106" s="42" t="s">
        <v>74</v>
      </c>
      <c r="D106" s="51">
        <v>43278.371716754897</v>
      </c>
      <c r="E106" s="52">
        <v>52325.843727774634</v>
      </c>
      <c r="F106" s="52">
        <v>46883.638582232372</v>
      </c>
      <c r="G106" s="52">
        <v>89011.431703349328</v>
      </c>
      <c r="H106" s="60">
        <f t="shared" si="1"/>
        <v>1.7010988330437935</v>
      </c>
      <c r="I106" s="52">
        <v>36551.329897019314</v>
      </c>
      <c r="J106" s="52">
        <v>3128.2126059435645</v>
      </c>
      <c r="K106" s="53">
        <v>3338.4795550565477</v>
      </c>
      <c r="L106" s="41"/>
    </row>
    <row r="107" spans="1:12">
      <c r="A107" s="205"/>
      <c r="B107" s="208"/>
      <c r="C107" s="42" t="s">
        <v>75</v>
      </c>
      <c r="D107" s="51">
        <v>59613.0548012242</v>
      </c>
      <c r="E107" s="52">
        <v>57365.40362334207</v>
      </c>
      <c r="F107" s="52">
        <v>53301.694682674817</v>
      </c>
      <c r="G107" s="52">
        <v>121288.02722440595</v>
      </c>
      <c r="H107" s="60">
        <f t="shared" si="1"/>
        <v>2.1143061769559948</v>
      </c>
      <c r="I107" s="52">
        <v>43743.450172590834</v>
      </c>
      <c r="J107" s="52">
        <v>4317.5992875700658</v>
      </c>
      <c r="K107" s="53">
        <v>4267.9228453206679</v>
      </c>
      <c r="L107" s="41"/>
    </row>
    <row r="108" spans="1:12">
      <c r="A108" s="205"/>
      <c r="B108" s="208"/>
      <c r="C108" s="42" t="s">
        <v>76</v>
      </c>
      <c r="D108" s="51">
        <v>11582.850401999547</v>
      </c>
      <c r="E108" s="52">
        <v>7400.1822107606722</v>
      </c>
      <c r="F108" s="52">
        <v>4752.4152480878811</v>
      </c>
      <c r="G108" s="52">
        <v>9598.4519447186631</v>
      </c>
      <c r="H108" s="60">
        <f t="shared" si="1"/>
        <v>1.2970561631254791</v>
      </c>
      <c r="I108" s="52">
        <v>1339.4601433014795</v>
      </c>
      <c r="J108" s="52">
        <v>345.70781272685849</v>
      </c>
      <c r="K108" s="53">
        <v>339.29263147498762</v>
      </c>
      <c r="L108" s="41"/>
    </row>
    <row r="109" spans="1:12">
      <c r="A109" s="205"/>
      <c r="B109" s="208"/>
      <c r="C109" s="42" t="s">
        <v>77</v>
      </c>
      <c r="D109" s="51">
        <v>14048.286273588135</v>
      </c>
      <c r="E109" s="52">
        <v>18464.40412299335</v>
      </c>
      <c r="F109" s="52">
        <v>17259.338391974554</v>
      </c>
      <c r="G109" s="52">
        <v>35466.194660328052</v>
      </c>
      <c r="H109" s="60">
        <f t="shared" si="1"/>
        <v>1.9207873930880182</v>
      </c>
      <c r="I109" s="52">
        <v>16295.56227102959</v>
      </c>
      <c r="J109" s="52">
        <v>1196.3999556608012</v>
      </c>
      <c r="K109" s="53">
        <v>1208.6166988308353</v>
      </c>
      <c r="L109" s="41"/>
    </row>
    <row r="110" spans="1:12">
      <c r="A110" s="205"/>
      <c r="B110" s="208"/>
      <c r="C110" s="42" t="s">
        <v>78</v>
      </c>
      <c r="D110" s="51">
        <v>54354.89927294739</v>
      </c>
      <c r="E110" s="52">
        <v>67810.239917287909</v>
      </c>
      <c r="F110" s="52">
        <v>60401.995078017855</v>
      </c>
      <c r="G110" s="52">
        <v>119393.35828638394</v>
      </c>
      <c r="H110" s="60">
        <f t="shared" si="1"/>
        <v>1.7606980661330052</v>
      </c>
      <c r="I110" s="52">
        <v>53580.584785887157</v>
      </c>
      <c r="J110" s="52">
        <v>3375.4698720810102</v>
      </c>
      <c r="K110" s="53">
        <v>3452.6322703438905</v>
      </c>
      <c r="L110" s="41"/>
    </row>
    <row r="111" spans="1:12">
      <c r="A111" s="205"/>
      <c r="B111" s="208"/>
      <c r="C111" s="42" t="s">
        <v>79</v>
      </c>
      <c r="D111" s="51">
        <v>12426.201206572807</v>
      </c>
      <c r="E111" s="52">
        <v>4995.4248912284875</v>
      </c>
      <c r="F111" s="52">
        <v>4209.1538739416137</v>
      </c>
      <c r="G111" s="52">
        <v>10719.986138547425</v>
      </c>
      <c r="H111" s="60">
        <f t="shared" si="1"/>
        <v>2.1459608285514906</v>
      </c>
      <c r="I111" s="52">
        <v>6467.4605980863462</v>
      </c>
      <c r="J111" s="52">
        <v>467.89176406057891</v>
      </c>
      <c r="K111" s="53">
        <v>473.85416727335149</v>
      </c>
      <c r="L111" s="41"/>
    </row>
    <row r="112" spans="1:12">
      <c r="A112" s="205"/>
      <c r="B112" s="208"/>
      <c r="C112" s="42" t="s">
        <v>80</v>
      </c>
      <c r="D112" s="51">
        <v>15836.329262942894</v>
      </c>
      <c r="E112" s="52">
        <v>9445.2497254576683</v>
      </c>
      <c r="F112" s="52">
        <v>8786.7734558111115</v>
      </c>
      <c r="G112" s="52">
        <v>27620.748827711301</v>
      </c>
      <c r="H112" s="60">
        <f t="shared" si="1"/>
        <v>2.9243005352484674</v>
      </c>
      <c r="I112" s="52">
        <v>17864.257831927764</v>
      </c>
      <c r="J112" s="52">
        <v>1508.4507148009234</v>
      </c>
      <c r="K112" s="53">
        <v>1505.9948375692047</v>
      </c>
      <c r="L112" s="41"/>
    </row>
    <row r="113" spans="1:12">
      <c r="A113" s="205"/>
      <c r="B113" s="208"/>
      <c r="C113" s="42" t="s">
        <v>81</v>
      </c>
      <c r="D113" s="51">
        <v>11246.039821191198</v>
      </c>
      <c r="E113" s="52">
        <v>5996.2553065921475</v>
      </c>
      <c r="F113" s="52">
        <v>5282.8661153674257</v>
      </c>
      <c r="G113" s="52">
        <v>15495.677332718686</v>
      </c>
      <c r="H113" s="60">
        <f t="shared" si="1"/>
        <v>2.5842257443046308</v>
      </c>
      <c r="I113" s="52">
        <v>11553.73845561499</v>
      </c>
      <c r="J113" s="52">
        <v>830.17065876422498</v>
      </c>
      <c r="K113" s="53">
        <v>840.28032729825554</v>
      </c>
      <c r="L113" s="41"/>
    </row>
    <row r="114" spans="1:12">
      <c r="A114" s="205"/>
      <c r="B114" s="208"/>
      <c r="C114" s="42" t="s">
        <v>82</v>
      </c>
      <c r="D114" s="51">
        <v>5908.268790399783</v>
      </c>
      <c r="E114" s="52">
        <v>2789.0405346520865</v>
      </c>
      <c r="F114" s="52">
        <v>2610.3824997735965</v>
      </c>
      <c r="G114" s="52">
        <v>7940.5500808716497</v>
      </c>
      <c r="H114" s="60">
        <f t="shared" si="1"/>
        <v>2.8470543838338935</v>
      </c>
      <c r="I114" s="52">
        <v>5490.5590007556157</v>
      </c>
      <c r="J114" s="52">
        <v>368.09780904013326</v>
      </c>
      <c r="K114" s="53">
        <v>366.204317672694</v>
      </c>
      <c r="L114" s="41"/>
    </row>
    <row r="115" spans="1:12">
      <c r="A115" s="205"/>
      <c r="B115" s="208"/>
      <c r="C115" s="42" t="s">
        <v>83</v>
      </c>
      <c r="D115" s="51">
        <v>8142.338008116436</v>
      </c>
      <c r="E115" s="52">
        <v>2696.5808386630551</v>
      </c>
      <c r="F115" s="52">
        <v>2439.4020358851171</v>
      </c>
      <c r="G115" s="52">
        <v>5693.8950479515725</v>
      </c>
      <c r="H115" s="60">
        <f t="shared" si="1"/>
        <v>2.1115239589014374</v>
      </c>
      <c r="I115" s="52">
        <v>3385.1648305439276</v>
      </c>
      <c r="J115" s="52">
        <v>291.0662494386637</v>
      </c>
      <c r="K115" s="53">
        <v>281.78313655765243</v>
      </c>
      <c r="L115" s="41"/>
    </row>
    <row r="116" spans="1:12">
      <c r="A116" s="205"/>
      <c r="B116" s="208"/>
      <c r="C116" s="42" t="s">
        <v>84</v>
      </c>
      <c r="D116" s="51">
        <v>14978.49276942146</v>
      </c>
      <c r="E116" s="52">
        <v>5500.1612105069407</v>
      </c>
      <c r="F116" s="52">
        <v>4897.3269271109966</v>
      </c>
      <c r="G116" s="52">
        <v>11656.484729431642</v>
      </c>
      <c r="H116" s="60">
        <f t="shared" si="1"/>
        <v>2.1192987411285866</v>
      </c>
      <c r="I116" s="52">
        <v>6816.1337045221071</v>
      </c>
      <c r="J116" s="52">
        <v>529.34235772496072</v>
      </c>
      <c r="K116" s="53">
        <v>523.92466510267752</v>
      </c>
      <c r="L116" s="41"/>
    </row>
    <row r="117" spans="1:12">
      <c r="A117" s="205"/>
      <c r="B117" s="208"/>
      <c r="C117" s="42" t="s">
        <v>85</v>
      </c>
      <c r="D117" s="51">
        <v>11210.408066835644</v>
      </c>
      <c r="E117" s="52">
        <v>5396.8340400922325</v>
      </c>
      <c r="F117" s="52">
        <v>4408.9922383960384</v>
      </c>
      <c r="G117" s="52">
        <v>13965.133562346851</v>
      </c>
      <c r="H117" s="60">
        <f t="shared" si="1"/>
        <v>2.5876529570118456</v>
      </c>
      <c r="I117" s="52">
        <v>9870.7782653155446</v>
      </c>
      <c r="J117" s="52">
        <v>744.67931628378449</v>
      </c>
      <c r="K117" s="53">
        <v>739.0189474673632</v>
      </c>
      <c r="L117" s="41"/>
    </row>
    <row r="118" spans="1:12">
      <c r="A118" s="205"/>
      <c r="B118" s="208"/>
      <c r="C118" s="42" t="s">
        <v>86</v>
      </c>
      <c r="D118" s="51">
        <v>23655.859602621269</v>
      </c>
      <c r="E118" s="52">
        <v>23797.192440498558</v>
      </c>
      <c r="F118" s="52">
        <v>19442.19962473058</v>
      </c>
      <c r="G118" s="52">
        <v>47159.828557946232</v>
      </c>
      <c r="H118" s="60">
        <f t="shared" si="1"/>
        <v>1.981739176831997</v>
      </c>
      <c r="I118" s="52">
        <v>25672.653671344975</v>
      </c>
      <c r="J118" s="52">
        <v>2807.0492958279069</v>
      </c>
      <c r="K118" s="53">
        <v>2788.4620317794183</v>
      </c>
      <c r="L118" s="41"/>
    </row>
    <row r="119" spans="1:12">
      <c r="A119" s="205"/>
      <c r="B119" s="208"/>
      <c r="C119" s="42" t="s">
        <v>87</v>
      </c>
      <c r="D119" s="51">
        <v>15190.941771839985</v>
      </c>
      <c r="E119" s="52">
        <v>14563.727789877172</v>
      </c>
      <c r="F119" s="52">
        <v>12401.339029060044</v>
      </c>
      <c r="G119" s="52">
        <v>32696.95985999667</v>
      </c>
      <c r="H119" s="60">
        <f t="shared" si="1"/>
        <v>2.2450955093189386</v>
      </c>
      <c r="I119" s="52">
        <v>16891.083519160005</v>
      </c>
      <c r="J119" s="52">
        <v>1664.464209316704</v>
      </c>
      <c r="K119" s="53">
        <v>1724.4576367086852</v>
      </c>
      <c r="L119" s="41"/>
    </row>
    <row r="120" spans="1:12">
      <c r="A120" s="205"/>
      <c r="B120" s="208"/>
      <c r="C120" s="42" t="s">
        <v>88</v>
      </c>
      <c r="D120" s="51">
        <v>3171.6844520119894</v>
      </c>
      <c r="E120" s="52">
        <v>2290.6396068307286</v>
      </c>
      <c r="F120" s="52">
        <v>1582.6923047776293</v>
      </c>
      <c r="G120" s="52">
        <v>1600.8314672177066</v>
      </c>
      <c r="H120" s="60">
        <f t="shared" si="1"/>
        <v>0.69885784845595023</v>
      </c>
      <c r="I120" s="52">
        <v>123.07606330211371</v>
      </c>
      <c r="J120" s="52">
        <v>20.782424818511057</v>
      </c>
      <c r="K120" s="53">
        <v>24.507314501493582</v>
      </c>
      <c r="L120" s="41"/>
    </row>
    <row r="121" spans="1:12">
      <c r="A121" s="205"/>
      <c r="B121" s="208"/>
      <c r="C121" s="42" t="s">
        <v>40</v>
      </c>
      <c r="D121" s="51">
        <v>242.34713994821647</v>
      </c>
      <c r="E121" s="52">
        <v>221.54938300602262</v>
      </c>
      <c r="F121" s="52">
        <v>186.77350152825215</v>
      </c>
      <c r="G121" s="52">
        <v>345.01341590939876</v>
      </c>
      <c r="H121" s="60">
        <f t="shared" si="1"/>
        <v>1.5572754535724429</v>
      </c>
      <c r="I121" s="52">
        <v>86.797755600430364</v>
      </c>
      <c r="J121" s="52">
        <v>27.514709941199484</v>
      </c>
      <c r="K121" s="53">
        <v>27.249362209895398</v>
      </c>
      <c r="L121" s="41"/>
    </row>
    <row r="122" spans="1:12">
      <c r="A122" s="205"/>
      <c r="B122" s="208"/>
      <c r="C122" s="42" t="s">
        <v>89</v>
      </c>
      <c r="D122" s="51">
        <v>18978.37816040597</v>
      </c>
      <c r="E122" s="52">
        <v>8906.7513473460658</v>
      </c>
      <c r="F122" s="52">
        <v>8624.9131307386706</v>
      </c>
      <c r="G122" s="52">
        <v>14749.677937785005</v>
      </c>
      <c r="H122" s="60">
        <f t="shared" si="1"/>
        <v>1.6560109699458434</v>
      </c>
      <c r="I122" s="52">
        <v>2123.1155232056781</v>
      </c>
      <c r="J122" s="52">
        <v>383.55289756628036</v>
      </c>
      <c r="K122" s="53">
        <v>352.24610708909813</v>
      </c>
      <c r="L122" s="41"/>
    </row>
    <row r="123" spans="1:12">
      <c r="A123" s="205"/>
      <c r="B123" s="208"/>
      <c r="C123" s="42" t="s">
        <v>90</v>
      </c>
      <c r="D123" s="51">
        <v>17129.653821246957</v>
      </c>
      <c r="E123" s="52">
        <v>11390.421831377422</v>
      </c>
      <c r="F123" s="52">
        <v>10335.235369880542</v>
      </c>
      <c r="G123" s="52">
        <v>40006.58273000129</v>
      </c>
      <c r="H123" s="60">
        <f t="shared" si="1"/>
        <v>3.5123003627305849</v>
      </c>
      <c r="I123" s="52">
        <v>28814.537540589383</v>
      </c>
      <c r="J123" s="52">
        <v>1624.9536755223992</v>
      </c>
      <c r="K123" s="53">
        <v>1577.6946181279711</v>
      </c>
      <c r="L123" s="41"/>
    </row>
    <row r="124" spans="1:12">
      <c r="A124" s="205"/>
      <c r="B124" s="208"/>
      <c r="C124" s="42" t="s">
        <v>91</v>
      </c>
      <c r="D124" s="51">
        <v>10326.49065499059</v>
      </c>
      <c r="E124" s="52">
        <v>9945.5516245985618</v>
      </c>
      <c r="F124" s="52">
        <v>8663.7594305320581</v>
      </c>
      <c r="G124" s="52">
        <v>28887.225082421031</v>
      </c>
      <c r="H124" s="60">
        <f t="shared" si="1"/>
        <v>2.9045372416521968</v>
      </c>
      <c r="I124" s="52">
        <v>19218.223595396958</v>
      </c>
      <c r="J124" s="52">
        <v>1251.5348651524018</v>
      </c>
      <c r="K124" s="53">
        <v>1173.134740532664</v>
      </c>
      <c r="L124" s="41"/>
    </row>
    <row r="125" spans="1:12">
      <c r="A125" s="205"/>
      <c r="B125" s="208"/>
      <c r="C125" s="42" t="s">
        <v>92</v>
      </c>
      <c r="D125" s="51">
        <v>13735.701265835707</v>
      </c>
      <c r="E125" s="52">
        <v>10359.231805759653</v>
      </c>
      <c r="F125" s="52">
        <v>8151.4047390701726</v>
      </c>
      <c r="G125" s="52">
        <v>31661.865560710845</v>
      </c>
      <c r="H125" s="60">
        <f t="shared" si="1"/>
        <v>3.056391260895146</v>
      </c>
      <c r="I125" s="52">
        <v>18240.274143141967</v>
      </c>
      <c r="J125" s="52">
        <v>1085.8499174077713</v>
      </c>
      <c r="K125" s="53">
        <v>1131.7481565421338</v>
      </c>
      <c r="L125" s="41"/>
    </row>
    <row r="126" spans="1:12">
      <c r="A126" s="205"/>
      <c r="B126" s="208"/>
      <c r="C126" s="42" t="s">
        <v>93</v>
      </c>
      <c r="D126" s="51">
        <v>25742.191083160327</v>
      </c>
      <c r="E126" s="52">
        <v>14577.763650437269</v>
      </c>
      <c r="F126" s="52">
        <v>13709.760678923156</v>
      </c>
      <c r="G126" s="52">
        <v>47262.396944262393</v>
      </c>
      <c r="H126" s="60">
        <f t="shared" si="1"/>
        <v>3.2420882981488539</v>
      </c>
      <c r="I126" s="52">
        <v>24347.254985325191</v>
      </c>
      <c r="J126" s="52">
        <v>1978.1155844852767</v>
      </c>
      <c r="K126" s="53">
        <v>1904.9852208346151</v>
      </c>
      <c r="L126" s="41"/>
    </row>
    <row r="127" spans="1:12">
      <c r="A127" s="205"/>
      <c r="B127" s="208"/>
      <c r="C127" s="42" t="s">
        <v>94</v>
      </c>
      <c r="D127" s="51">
        <v>13801.505159891471</v>
      </c>
      <c r="E127" s="52">
        <v>15570.599179124814</v>
      </c>
      <c r="F127" s="52">
        <v>14576.454841265142</v>
      </c>
      <c r="G127" s="52">
        <v>41322.572719046839</v>
      </c>
      <c r="H127" s="60">
        <f t="shared" si="1"/>
        <v>2.6538845579203638</v>
      </c>
      <c r="I127" s="52">
        <v>25076.078885513907</v>
      </c>
      <c r="J127" s="52">
        <v>1858.1465405435729</v>
      </c>
      <c r="K127" s="53">
        <v>1778.7833639051528</v>
      </c>
      <c r="L127" s="41"/>
    </row>
    <row r="128" spans="1:12">
      <c r="A128" s="205"/>
      <c r="B128" s="208"/>
      <c r="C128" s="42" t="s">
        <v>95</v>
      </c>
      <c r="D128" s="51">
        <v>2164.5137711430984</v>
      </c>
      <c r="E128" s="52">
        <v>619.6676134427961</v>
      </c>
      <c r="F128" s="52">
        <v>576.87868993034874</v>
      </c>
      <c r="G128" s="52">
        <v>1353.0406438956916</v>
      </c>
      <c r="H128" s="60">
        <f t="shared" si="1"/>
        <v>2.183494206480094</v>
      </c>
      <c r="I128" s="52">
        <v>713.42850676227351</v>
      </c>
      <c r="J128" s="52">
        <v>90.446064991735639</v>
      </c>
      <c r="K128" s="53">
        <v>91.981063045036137</v>
      </c>
      <c r="L128" s="41"/>
    </row>
    <row r="129" spans="1:12">
      <c r="A129" s="205"/>
      <c r="B129" s="208"/>
      <c r="C129" s="42" t="s">
        <v>96</v>
      </c>
      <c r="D129" s="51">
        <v>11920.279129155959</v>
      </c>
      <c r="E129" s="52">
        <v>4805.6838738090182</v>
      </c>
      <c r="F129" s="52">
        <v>3675.9504204040791</v>
      </c>
      <c r="G129" s="52">
        <v>6289.0894962819757</v>
      </c>
      <c r="H129" s="60">
        <f t="shared" si="1"/>
        <v>1.308677320736289</v>
      </c>
      <c r="I129" s="52">
        <v>2909.864780882202</v>
      </c>
      <c r="J129" s="52">
        <v>342.78096327585115</v>
      </c>
      <c r="K129" s="53">
        <v>342.40063414686131</v>
      </c>
      <c r="L129" s="41"/>
    </row>
    <row r="130" spans="1:12">
      <c r="A130" s="205"/>
      <c r="B130" s="208"/>
      <c r="C130" s="42" t="s">
        <v>97</v>
      </c>
      <c r="D130" s="51">
        <v>18054.951852282018</v>
      </c>
      <c r="E130" s="52">
        <v>9184.178352729461</v>
      </c>
      <c r="F130" s="52">
        <v>8809.4807878334723</v>
      </c>
      <c r="G130" s="52">
        <v>29546.282452391635</v>
      </c>
      <c r="H130" s="60">
        <f t="shared" si="1"/>
        <v>3.2170850039743324</v>
      </c>
      <c r="I130" s="52">
        <v>16445.827250816739</v>
      </c>
      <c r="J130" s="52">
        <v>1597.8839254977031</v>
      </c>
      <c r="K130" s="53">
        <v>1561.4415256328991</v>
      </c>
      <c r="L130" s="41"/>
    </row>
    <row r="131" spans="1:12">
      <c r="A131" s="205"/>
      <c r="B131" s="208"/>
      <c r="C131" s="42" t="s">
        <v>98</v>
      </c>
      <c r="D131" s="51">
        <v>11770.843304924931</v>
      </c>
      <c r="E131" s="52">
        <v>6273.8465410830404</v>
      </c>
      <c r="F131" s="52">
        <v>5564.3551195821938</v>
      </c>
      <c r="G131" s="52">
        <v>19541.357773090749</v>
      </c>
      <c r="H131" s="60">
        <f t="shared" si="1"/>
        <v>3.114733145786726</v>
      </c>
      <c r="I131" s="52">
        <v>13095.856511840913</v>
      </c>
      <c r="J131" s="52">
        <v>1029.1513007088768</v>
      </c>
      <c r="K131" s="53">
        <v>1010.5307182904284</v>
      </c>
      <c r="L131" s="41"/>
    </row>
    <row r="132" spans="1:12">
      <c r="A132" s="205"/>
      <c r="B132" s="208"/>
      <c r="C132" s="42" t="s">
        <v>99</v>
      </c>
      <c r="D132" s="51">
        <v>32655.463074162555</v>
      </c>
      <c r="E132" s="52">
        <v>30406.104404418707</v>
      </c>
      <c r="F132" s="52">
        <v>27606.844732309961</v>
      </c>
      <c r="G132" s="52">
        <v>78237.545715974265</v>
      </c>
      <c r="H132" s="60">
        <f t="shared" si="1"/>
        <v>2.573086794525528</v>
      </c>
      <c r="I132" s="52">
        <v>45431.171594912004</v>
      </c>
      <c r="J132" s="52">
        <v>3314.3497133197761</v>
      </c>
      <c r="K132" s="53">
        <v>3261.4548356735795</v>
      </c>
      <c r="L132" s="41"/>
    </row>
    <row r="133" spans="1:12">
      <c r="A133" s="205"/>
      <c r="B133" s="208"/>
      <c r="C133" s="42" t="s">
        <v>100</v>
      </c>
      <c r="D133" s="51">
        <v>13828.019476879985</v>
      </c>
      <c r="E133" s="52">
        <v>7396.4931456686973</v>
      </c>
      <c r="F133" s="52">
        <v>6549.0439845785031</v>
      </c>
      <c r="G133" s="52">
        <v>18510.332610669055</v>
      </c>
      <c r="H133" s="60">
        <f t="shared" ref="H133:H196" si="2">G133/E133</f>
        <v>2.5025822705600014</v>
      </c>
      <c r="I133" s="52">
        <v>11132.062972834749</v>
      </c>
      <c r="J133" s="52">
        <v>901.50426409017052</v>
      </c>
      <c r="K133" s="53">
        <v>913.54404085396914</v>
      </c>
      <c r="L133" s="41"/>
    </row>
    <row r="134" spans="1:12">
      <c r="A134" s="205"/>
      <c r="B134" s="208"/>
      <c r="C134" s="42" t="s">
        <v>101</v>
      </c>
      <c r="D134" s="51">
        <v>8809.1882066049857</v>
      </c>
      <c r="E134" s="52">
        <v>8481.7087958660031</v>
      </c>
      <c r="F134" s="52">
        <v>7135.9811670962054</v>
      </c>
      <c r="G134" s="52">
        <v>15276.846935859445</v>
      </c>
      <c r="H134" s="60">
        <f t="shared" si="2"/>
        <v>1.8011520206052585</v>
      </c>
      <c r="I134" s="52">
        <v>9078.5051772934876</v>
      </c>
      <c r="J134" s="52">
        <v>717.47975449983926</v>
      </c>
      <c r="K134" s="53">
        <v>693.94493876812589</v>
      </c>
      <c r="L134" s="41"/>
    </row>
    <row r="135" spans="1:12">
      <c r="A135" s="205"/>
      <c r="B135" s="208"/>
      <c r="C135" s="42" t="s">
        <v>102</v>
      </c>
      <c r="D135" s="51">
        <v>18841.472786694125</v>
      </c>
      <c r="E135" s="52">
        <v>12976.177275562277</v>
      </c>
      <c r="F135" s="52">
        <v>11834.41472877504</v>
      </c>
      <c r="G135" s="52">
        <v>40761.380187302064</v>
      </c>
      <c r="H135" s="60">
        <f t="shared" si="2"/>
        <v>3.1412471733155951</v>
      </c>
      <c r="I135" s="52">
        <v>25224.052610610903</v>
      </c>
      <c r="J135" s="52">
        <v>2032.8735247985144</v>
      </c>
      <c r="K135" s="53">
        <v>2023.6537141714773</v>
      </c>
      <c r="L135" s="41"/>
    </row>
    <row r="136" spans="1:12">
      <c r="A136" s="205"/>
      <c r="B136" s="208"/>
      <c r="C136" s="42" t="s">
        <v>103</v>
      </c>
      <c r="D136" s="51">
        <v>3891.2217725460196</v>
      </c>
      <c r="E136" s="52">
        <v>2067.2801028188587</v>
      </c>
      <c r="F136" s="52">
        <v>1741.2225112868375</v>
      </c>
      <c r="G136" s="52">
        <v>5415.9392707621073</v>
      </c>
      <c r="H136" s="60">
        <f t="shared" si="2"/>
        <v>2.6198381454826336</v>
      </c>
      <c r="I136" s="52">
        <v>2506.5918889591067</v>
      </c>
      <c r="J136" s="52">
        <v>363.66455404913751</v>
      </c>
      <c r="K136" s="53">
        <v>366.53334295054407</v>
      </c>
      <c r="L136" s="41"/>
    </row>
    <row r="137" spans="1:12">
      <c r="A137" s="205"/>
      <c r="B137" s="208"/>
      <c r="C137" s="42" t="s">
        <v>104</v>
      </c>
      <c r="D137" s="51">
        <v>1339.7684180851361</v>
      </c>
      <c r="E137" s="52">
        <v>592.4671336219335</v>
      </c>
      <c r="F137" s="52">
        <v>570.18552763104594</v>
      </c>
      <c r="G137" s="52">
        <v>1542.4123663247972</v>
      </c>
      <c r="H137" s="60">
        <f t="shared" si="2"/>
        <v>2.6033720333068211</v>
      </c>
      <c r="I137" s="52">
        <v>1113.3502093050568</v>
      </c>
      <c r="J137" s="52">
        <v>92.533247433573834</v>
      </c>
      <c r="K137" s="53">
        <v>91.968900298944021</v>
      </c>
      <c r="L137" s="41"/>
    </row>
    <row r="138" spans="1:12">
      <c r="A138" s="205"/>
      <c r="B138" s="208"/>
      <c r="C138" s="42" t="s">
        <v>105</v>
      </c>
      <c r="D138" s="51">
        <v>13558.154000821467</v>
      </c>
      <c r="E138" s="52">
        <v>7318.6758973941842</v>
      </c>
      <c r="F138" s="52">
        <v>6479.6781559757201</v>
      </c>
      <c r="G138" s="52">
        <v>15100.863015454879</v>
      </c>
      <c r="H138" s="60">
        <f t="shared" si="2"/>
        <v>2.0633326611486571</v>
      </c>
      <c r="I138" s="52">
        <v>7897.3372699089041</v>
      </c>
      <c r="J138" s="52">
        <v>553.49199243534349</v>
      </c>
      <c r="K138" s="53">
        <v>541.44340513702514</v>
      </c>
      <c r="L138" s="41"/>
    </row>
    <row r="139" spans="1:12">
      <c r="A139" s="205"/>
      <c r="B139" s="208"/>
      <c r="C139" s="42" t="s">
        <v>106</v>
      </c>
      <c r="D139" s="51">
        <v>10392.491574824244</v>
      </c>
      <c r="E139" s="52">
        <v>7935.0568024996792</v>
      </c>
      <c r="F139" s="52">
        <v>6652.4900388862306</v>
      </c>
      <c r="G139" s="52">
        <v>22323.660904997127</v>
      </c>
      <c r="H139" s="60">
        <f t="shared" si="2"/>
        <v>2.8132956651255214</v>
      </c>
      <c r="I139" s="52">
        <v>13454.625953762948</v>
      </c>
      <c r="J139" s="52">
        <v>892.70893961377612</v>
      </c>
      <c r="K139" s="53">
        <v>941.87077862678052</v>
      </c>
      <c r="L139" s="41"/>
    </row>
    <row r="140" spans="1:12">
      <c r="A140" s="205"/>
      <c r="B140" s="208"/>
      <c r="C140" s="42" t="s">
        <v>107</v>
      </c>
      <c r="D140" s="51">
        <v>9499.4738791739055</v>
      </c>
      <c r="E140" s="52">
        <v>10464.675554940201</v>
      </c>
      <c r="F140" s="52">
        <v>9391.9377415027357</v>
      </c>
      <c r="G140" s="52">
        <v>24492.251064646418</v>
      </c>
      <c r="H140" s="60">
        <f t="shared" si="2"/>
        <v>2.3404692229644932</v>
      </c>
      <c r="I140" s="52">
        <v>16194.848774004999</v>
      </c>
      <c r="J140" s="52">
        <v>726.08170118288979</v>
      </c>
      <c r="K140" s="53">
        <v>739.14814326929388</v>
      </c>
      <c r="L140" s="41"/>
    </row>
    <row r="141" spans="1:12">
      <c r="A141" s="205"/>
      <c r="B141" s="208"/>
      <c r="C141" s="42" t="s">
        <v>108</v>
      </c>
      <c r="D141" s="51">
        <v>11999.725027565502</v>
      </c>
      <c r="E141" s="52">
        <v>7311.6576971172362</v>
      </c>
      <c r="F141" s="52">
        <v>6924.39130374246</v>
      </c>
      <c r="G141" s="52">
        <v>25327.612296007483</v>
      </c>
      <c r="H141" s="60">
        <f t="shared" si="2"/>
        <v>3.464004107576506</v>
      </c>
      <c r="I141" s="52">
        <v>20123.869468209254</v>
      </c>
      <c r="J141" s="52">
        <v>1119.1893175056562</v>
      </c>
      <c r="K141" s="53">
        <v>1113.0258844057503</v>
      </c>
      <c r="L141" s="41"/>
    </row>
    <row r="142" spans="1:12">
      <c r="A142" s="205"/>
      <c r="B142" s="208"/>
      <c r="C142" s="42" t="s">
        <v>109</v>
      </c>
      <c r="D142" s="51">
        <v>24507.916753763639</v>
      </c>
      <c r="E142" s="52">
        <v>18071.34693901004</v>
      </c>
      <c r="F142" s="52">
        <v>14857.38452606246</v>
      </c>
      <c r="G142" s="52">
        <v>28050.890663376755</v>
      </c>
      <c r="H142" s="60">
        <f t="shared" si="2"/>
        <v>1.5522302105121004</v>
      </c>
      <c r="I142" s="52">
        <v>11737.897917673165</v>
      </c>
      <c r="J142" s="52">
        <v>545.08580901530445</v>
      </c>
      <c r="K142" s="53">
        <v>564.11538454386391</v>
      </c>
      <c r="L142" s="41"/>
    </row>
    <row r="143" spans="1:12">
      <c r="A143" s="205"/>
      <c r="B143" s="208"/>
      <c r="C143" s="42" t="s">
        <v>110</v>
      </c>
      <c r="D143" s="51">
        <v>10093.590908791977</v>
      </c>
      <c r="E143" s="52">
        <v>5399.1925844135112</v>
      </c>
      <c r="F143" s="52">
        <v>4396.9470898143918</v>
      </c>
      <c r="G143" s="52">
        <v>10131.990513813947</v>
      </c>
      <c r="H143" s="60">
        <f t="shared" si="2"/>
        <v>1.8765751277446863</v>
      </c>
      <c r="I143" s="52">
        <v>4477.4833655720531</v>
      </c>
      <c r="J143" s="52">
        <v>633.54134001231375</v>
      </c>
      <c r="K143" s="53">
        <v>635.06008399671794</v>
      </c>
      <c r="L143" s="41"/>
    </row>
    <row r="144" spans="1:12">
      <c r="A144" s="205"/>
      <c r="B144" s="208"/>
      <c r="C144" s="42" t="s">
        <v>111</v>
      </c>
      <c r="D144" s="51">
        <v>28832.952695896074</v>
      </c>
      <c r="E144" s="52">
        <v>50095.390082200778</v>
      </c>
      <c r="F144" s="52">
        <v>31175.376643946442</v>
      </c>
      <c r="G144" s="52">
        <v>87072.667738451681</v>
      </c>
      <c r="H144" s="60">
        <f t="shared" si="2"/>
        <v>1.7381373335066448</v>
      </c>
      <c r="I144" s="52">
        <v>39170.241584534699</v>
      </c>
      <c r="J144" s="52">
        <v>3616.1640379518576</v>
      </c>
      <c r="K144" s="53">
        <v>3562.0338917023014</v>
      </c>
      <c r="L144" s="41"/>
    </row>
    <row r="145" spans="1:12">
      <c r="A145" s="205"/>
      <c r="B145" s="208"/>
      <c r="C145" s="42" t="s">
        <v>112</v>
      </c>
      <c r="D145" s="51">
        <v>7965.7625542409432</v>
      </c>
      <c r="E145" s="52">
        <v>8597.6854901252136</v>
      </c>
      <c r="F145" s="52">
        <v>4004.6369984245584</v>
      </c>
      <c r="G145" s="52">
        <v>10360.283680097551</v>
      </c>
      <c r="H145" s="60">
        <f t="shared" si="2"/>
        <v>1.2050084516346582</v>
      </c>
      <c r="I145" s="52">
        <v>3242.7138094861671</v>
      </c>
      <c r="J145" s="52">
        <v>594.36945344869855</v>
      </c>
      <c r="K145" s="53">
        <v>600.33197116549957</v>
      </c>
      <c r="L145" s="41"/>
    </row>
    <row r="146" spans="1:12">
      <c r="A146" s="205"/>
      <c r="B146" s="208"/>
      <c r="C146" s="42" t="s">
        <v>54</v>
      </c>
      <c r="D146" s="51">
        <v>9559.5476312087085</v>
      </c>
      <c r="E146" s="52">
        <v>17018.586388820717</v>
      </c>
      <c r="F146" s="52">
        <v>9029.2162020166306</v>
      </c>
      <c r="G146" s="52">
        <v>14658.571857764156</v>
      </c>
      <c r="H146" s="60">
        <f t="shared" si="2"/>
        <v>0.86132722911658377</v>
      </c>
      <c r="I146" s="52">
        <v>6248.1999451629054</v>
      </c>
      <c r="J146" s="52">
        <v>668.98690218298691</v>
      </c>
      <c r="K146" s="53">
        <v>703.88427281051452</v>
      </c>
      <c r="L146" s="41"/>
    </row>
    <row r="147" spans="1:12">
      <c r="A147" s="205"/>
      <c r="B147" s="208"/>
      <c r="C147" s="42" t="s">
        <v>113</v>
      </c>
      <c r="D147" s="51">
        <v>41293.86899842514</v>
      </c>
      <c r="E147" s="52">
        <v>94573.398051771524</v>
      </c>
      <c r="F147" s="52">
        <v>66526.215137386709</v>
      </c>
      <c r="G147" s="52">
        <v>149516.0769678975</v>
      </c>
      <c r="H147" s="60">
        <f t="shared" si="2"/>
        <v>1.5809527842707858</v>
      </c>
      <c r="I147" s="52">
        <v>78137.29091877777</v>
      </c>
      <c r="J147" s="52">
        <v>5758.3248165560481</v>
      </c>
      <c r="K147" s="53">
        <v>5763.3042090307308</v>
      </c>
      <c r="L147" s="41"/>
    </row>
    <row r="148" spans="1:12">
      <c r="A148" s="205"/>
      <c r="B148" s="208"/>
      <c r="C148" s="42" t="s">
        <v>114</v>
      </c>
      <c r="D148" s="51">
        <v>16562.762431310341</v>
      </c>
      <c r="E148" s="52">
        <v>31392.125754682325</v>
      </c>
      <c r="F148" s="52">
        <v>19577.037319081006</v>
      </c>
      <c r="G148" s="52">
        <v>31171.389938649529</v>
      </c>
      <c r="H148" s="60">
        <f t="shared" si="2"/>
        <v>0.9929684336206549</v>
      </c>
      <c r="I148" s="52">
        <v>13188.653146991726</v>
      </c>
      <c r="J148" s="52">
        <v>1312.2119661601946</v>
      </c>
      <c r="K148" s="53">
        <v>1295.8519140510512</v>
      </c>
      <c r="L148" s="41"/>
    </row>
    <row r="149" spans="1:12">
      <c r="A149" s="205"/>
      <c r="B149" s="208"/>
      <c r="C149" s="42" t="s">
        <v>115</v>
      </c>
      <c r="D149" s="51">
        <v>561.45900873380344</v>
      </c>
      <c r="E149" s="52">
        <v>526.50903307773649</v>
      </c>
      <c r="F149" s="52">
        <v>244.56664405177335</v>
      </c>
      <c r="G149" s="52">
        <v>236.41281422464849</v>
      </c>
      <c r="H149" s="60">
        <f t="shared" si="2"/>
        <v>0.44901948375450434</v>
      </c>
      <c r="I149" s="52">
        <v>11.363187644769257</v>
      </c>
      <c r="J149" s="52">
        <v>32.547726263494049</v>
      </c>
      <c r="K149" s="53">
        <v>31.828711604530803</v>
      </c>
      <c r="L149" s="41"/>
    </row>
    <row r="150" spans="1:12">
      <c r="A150" s="205"/>
      <c r="B150" s="208"/>
      <c r="C150" s="42" t="s">
        <v>116</v>
      </c>
      <c r="D150" s="51">
        <v>16798.303722709792</v>
      </c>
      <c r="E150" s="52">
        <v>21092.181788253078</v>
      </c>
      <c r="F150" s="52">
        <v>11176.889638786814</v>
      </c>
      <c r="G150" s="52">
        <v>23238.176672887497</v>
      </c>
      <c r="H150" s="60">
        <f t="shared" si="2"/>
        <v>1.101743617904412</v>
      </c>
      <c r="I150" s="52">
        <v>8359.7339135698821</v>
      </c>
      <c r="J150" s="52">
        <v>1893.9195893923384</v>
      </c>
      <c r="K150" s="53">
        <v>1895.625427771397</v>
      </c>
      <c r="L150" s="41"/>
    </row>
    <row r="151" spans="1:12">
      <c r="A151" s="205"/>
      <c r="B151" s="208"/>
      <c r="C151" s="42" t="s">
        <v>117</v>
      </c>
      <c r="D151" s="51">
        <v>24533.231969728946</v>
      </c>
      <c r="E151" s="52">
        <v>42467.751077240151</v>
      </c>
      <c r="F151" s="52">
        <v>25143.966875915969</v>
      </c>
      <c r="G151" s="52">
        <v>55820.651142835937</v>
      </c>
      <c r="H151" s="60">
        <f t="shared" si="2"/>
        <v>1.3144244686117141</v>
      </c>
      <c r="I151" s="52">
        <v>20199.312675972593</v>
      </c>
      <c r="J151" s="52">
        <v>3255.7995028521609</v>
      </c>
      <c r="K151" s="53">
        <v>3366.5738567510521</v>
      </c>
      <c r="L151" s="41"/>
    </row>
    <row r="152" spans="1:12">
      <c r="A152" s="205"/>
      <c r="B152" s="208"/>
      <c r="C152" s="42" t="s">
        <v>118</v>
      </c>
      <c r="D152" s="51">
        <v>14587.531653849028</v>
      </c>
      <c r="E152" s="52">
        <v>36772.069503251136</v>
      </c>
      <c r="F152" s="52">
        <v>14277.100714471933</v>
      </c>
      <c r="G152" s="52">
        <v>30019.553659960027</v>
      </c>
      <c r="H152" s="60">
        <f t="shared" si="2"/>
        <v>0.81636834873560493</v>
      </c>
      <c r="I152" s="52">
        <v>5837.1806758412331</v>
      </c>
      <c r="J152" s="52">
        <v>639.3509030314259</v>
      </c>
      <c r="K152" s="53">
        <v>718.50149018919376</v>
      </c>
      <c r="L152" s="41"/>
    </row>
    <row r="153" spans="1:12">
      <c r="A153" s="205"/>
      <c r="B153" s="208"/>
      <c r="C153" s="42" t="s">
        <v>119</v>
      </c>
      <c r="D153" s="51">
        <v>7862.0266956514988</v>
      </c>
      <c r="E153" s="52">
        <v>9100.3801971487283</v>
      </c>
      <c r="F153" s="52">
        <v>3374.9678991071755</v>
      </c>
      <c r="G153" s="52">
        <v>8031.0126448291949</v>
      </c>
      <c r="H153" s="60">
        <f t="shared" si="2"/>
        <v>0.88249199163628567</v>
      </c>
      <c r="I153" s="52">
        <v>2406.7009134737373</v>
      </c>
      <c r="J153" s="52">
        <v>440.7512847184646</v>
      </c>
      <c r="K153" s="53">
        <v>417.16278850438709</v>
      </c>
      <c r="L153" s="41"/>
    </row>
    <row r="154" spans="1:12">
      <c r="A154" s="205"/>
      <c r="B154" s="208"/>
      <c r="C154" s="42" t="s">
        <v>120</v>
      </c>
      <c r="D154" s="51">
        <v>11778.834157393714</v>
      </c>
      <c r="E154" s="52">
        <v>12036.964352673711</v>
      </c>
      <c r="F154" s="52">
        <v>5969.502796509144</v>
      </c>
      <c r="G154" s="52">
        <v>12337.345498977798</v>
      </c>
      <c r="H154" s="60">
        <f t="shared" si="2"/>
        <v>1.0249548920727147</v>
      </c>
      <c r="I154" s="52">
        <v>1198.3808477285543</v>
      </c>
      <c r="J154" s="52">
        <v>320.58718674579831</v>
      </c>
      <c r="K154" s="53">
        <v>325.71013126790473</v>
      </c>
      <c r="L154" s="41"/>
    </row>
    <row r="155" spans="1:12">
      <c r="A155" s="205"/>
      <c r="B155" s="208"/>
      <c r="C155" s="42" t="s">
        <v>121</v>
      </c>
      <c r="D155" s="51">
        <v>19016.646976308832</v>
      </c>
      <c r="E155" s="52">
        <v>7742.2006761775847</v>
      </c>
      <c r="F155" s="52">
        <v>2557.1931499765828</v>
      </c>
      <c r="G155" s="52">
        <v>3084.7987778910806</v>
      </c>
      <c r="H155" s="60">
        <f t="shared" si="2"/>
        <v>0.39843952732753007</v>
      </c>
      <c r="I155" s="52">
        <v>194.3747087773244</v>
      </c>
      <c r="J155" s="52">
        <v>12.636951778835328</v>
      </c>
      <c r="K155" s="53">
        <v>13.2871405947115</v>
      </c>
      <c r="L155" s="41"/>
    </row>
    <row r="156" spans="1:12">
      <c r="A156" s="205"/>
      <c r="B156" s="208"/>
      <c r="C156" s="42" t="s">
        <v>122</v>
      </c>
      <c r="D156" s="51">
        <v>29270.01516582731</v>
      </c>
      <c r="E156" s="52">
        <v>24003.112784696361</v>
      </c>
      <c r="F156" s="52">
        <v>17036.084721717412</v>
      </c>
      <c r="G156" s="52">
        <v>44573.629693376832</v>
      </c>
      <c r="H156" s="60">
        <f t="shared" si="2"/>
        <v>1.8569937196560438</v>
      </c>
      <c r="I156" s="52">
        <v>23994.162894904322</v>
      </c>
      <c r="J156" s="52">
        <v>2077.1501308956135</v>
      </c>
      <c r="K156" s="53">
        <v>2110.0965077032074</v>
      </c>
      <c r="L156" s="41"/>
    </row>
    <row r="157" spans="1:12">
      <c r="A157" s="205"/>
      <c r="B157" s="208"/>
      <c r="C157" s="42" t="s">
        <v>123</v>
      </c>
      <c r="D157" s="51">
        <v>12649.225035429386</v>
      </c>
      <c r="E157" s="52">
        <v>6347.6664669057272</v>
      </c>
      <c r="F157" s="52">
        <v>3507.5079706471779</v>
      </c>
      <c r="G157" s="52">
        <v>4911.0453123821017</v>
      </c>
      <c r="H157" s="60">
        <f t="shared" si="2"/>
        <v>0.77367727778174677</v>
      </c>
      <c r="I157" s="52">
        <v>1352.3521902372117</v>
      </c>
      <c r="J157" s="52">
        <v>222.7771544150259</v>
      </c>
      <c r="K157" s="53">
        <v>197.95132631701514</v>
      </c>
      <c r="L157" s="41"/>
    </row>
    <row r="158" spans="1:12">
      <c r="A158" s="205"/>
      <c r="B158" s="208"/>
      <c r="C158" s="42" t="s">
        <v>124</v>
      </c>
      <c r="D158" s="51">
        <v>17559.932423594433</v>
      </c>
      <c r="E158" s="52">
        <v>8053.4157606236313</v>
      </c>
      <c r="F158" s="52">
        <v>3221.5069260328555</v>
      </c>
      <c r="G158" s="52">
        <v>2987.3022501121295</v>
      </c>
      <c r="H158" s="60">
        <f t="shared" si="2"/>
        <v>0.37093605234169635</v>
      </c>
      <c r="I158" s="52">
        <v>387.78105750567863</v>
      </c>
      <c r="J158" s="52">
        <v>22.966151837144761</v>
      </c>
      <c r="K158" s="53">
        <v>25.375184456181266</v>
      </c>
      <c r="L158" s="41"/>
    </row>
    <row r="159" spans="1:12">
      <c r="A159" s="205"/>
      <c r="B159" s="208"/>
      <c r="C159" s="42" t="s">
        <v>125</v>
      </c>
      <c r="D159" s="51">
        <v>18087.770784505527</v>
      </c>
      <c r="E159" s="52">
        <v>12880.968207886655</v>
      </c>
      <c r="F159" s="52">
        <v>5966.5091561524632</v>
      </c>
      <c r="G159" s="52">
        <v>6813.4045921920451</v>
      </c>
      <c r="H159" s="60">
        <f t="shared" si="2"/>
        <v>0.52895127774792494</v>
      </c>
      <c r="I159" s="52">
        <v>487.43661187855588</v>
      </c>
      <c r="J159" s="52">
        <v>43.622625333083732</v>
      </c>
      <c r="K159" s="53">
        <v>45.054707552397346</v>
      </c>
      <c r="L159" s="41"/>
    </row>
    <row r="160" spans="1:12">
      <c r="A160" s="205"/>
      <c r="B160" s="208"/>
      <c r="C160" s="42" t="s">
        <v>126</v>
      </c>
      <c r="D160" s="51">
        <v>16103.125242080831</v>
      </c>
      <c r="E160" s="52">
        <v>13809.944823624244</v>
      </c>
      <c r="F160" s="52">
        <v>6112.1997609942073</v>
      </c>
      <c r="G160" s="52">
        <v>6793.7355900690436</v>
      </c>
      <c r="H160" s="60">
        <f t="shared" si="2"/>
        <v>0.49194516537439098</v>
      </c>
      <c r="I160" s="52">
        <v>866.80240201441416</v>
      </c>
      <c r="J160" s="52">
        <v>22.850907571037023</v>
      </c>
      <c r="K160" s="53">
        <v>29.908804441806979</v>
      </c>
      <c r="L160" s="41"/>
    </row>
    <row r="161" spans="1:12">
      <c r="A161" s="205"/>
      <c r="B161" s="208"/>
      <c r="C161" s="42" t="s">
        <v>127</v>
      </c>
      <c r="D161" s="51">
        <v>16954.457999444232</v>
      </c>
      <c r="E161" s="52">
        <v>22669.578900914603</v>
      </c>
      <c r="F161" s="52">
        <v>8944.5812825355988</v>
      </c>
      <c r="G161" s="52">
        <v>9106.0298631651931</v>
      </c>
      <c r="H161" s="60">
        <f t="shared" si="2"/>
        <v>0.40168500275043972</v>
      </c>
      <c r="I161" s="52">
        <v>1462.0504756010705</v>
      </c>
      <c r="J161" s="52">
        <v>10.671961764181411</v>
      </c>
      <c r="K161" s="53">
        <v>6.2776245671655353</v>
      </c>
      <c r="L161" s="41"/>
    </row>
    <row r="162" spans="1:12">
      <c r="A162" s="205"/>
      <c r="B162" s="208"/>
      <c r="C162" s="42" t="s">
        <v>55</v>
      </c>
      <c r="D162" s="51">
        <v>1230127.5327865554</v>
      </c>
      <c r="E162" s="52">
        <v>1283683.088072893</v>
      </c>
      <c r="F162" s="52">
        <v>971096.54927914031</v>
      </c>
      <c r="G162" s="52">
        <v>2386785.8748128316</v>
      </c>
      <c r="H162" s="60">
        <f t="shared" si="2"/>
        <v>1.8593264155220373</v>
      </c>
      <c r="I162" s="52">
        <v>1214198.2525265364</v>
      </c>
      <c r="J162" s="52">
        <v>101096.47411328602</v>
      </c>
      <c r="K162" s="53">
        <v>101542.34118420757</v>
      </c>
      <c r="L162" s="41"/>
    </row>
    <row r="163" spans="1:12">
      <c r="A163" s="211" t="s">
        <v>12</v>
      </c>
      <c r="B163" s="207" t="s">
        <v>36</v>
      </c>
      <c r="C163" s="42" t="s">
        <v>56</v>
      </c>
      <c r="D163" s="51">
        <v>53.66707189153064</v>
      </c>
      <c r="E163" s="52">
        <v>6.7083839864413299</v>
      </c>
      <c r="F163" s="52">
        <v>3.354191993220665</v>
      </c>
      <c r="G163" s="52">
        <v>0.29785224899799506</v>
      </c>
      <c r="H163" s="60">
        <f t="shared" si="2"/>
        <v>4.4400000000000002E-2</v>
      </c>
      <c r="I163" s="54" t="s">
        <v>10</v>
      </c>
      <c r="J163" s="54" t="s">
        <v>10</v>
      </c>
      <c r="K163" s="55" t="s">
        <v>10</v>
      </c>
      <c r="L163" s="41"/>
    </row>
    <row r="164" spans="1:12">
      <c r="A164" s="205"/>
      <c r="B164" s="208"/>
      <c r="C164" s="42" t="s">
        <v>59</v>
      </c>
      <c r="D164" s="51">
        <v>221.25730180475878</v>
      </c>
      <c r="E164" s="52">
        <v>83.108066758145512</v>
      </c>
      <c r="F164" s="52">
        <v>83.108066758145512</v>
      </c>
      <c r="G164" s="52">
        <v>20.355671766037808</v>
      </c>
      <c r="H164" s="60">
        <f t="shared" si="2"/>
        <v>0.24493015612161051</v>
      </c>
      <c r="I164" s="52">
        <v>0</v>
      </c>
      <c r="J164" s="54" t="s">
        <v>10</v>
      </c>
      <c r="K164" s="55" t="s">
        <v>10</v>
      </c>
      <c r="L164" s="41"/>
    </row>
    <row r="165" spans="1:12">
      <c r="A165" s="205"/>
      <c r="B165" s="208"/>
      <c r="C165" s="42" t="s">
        <v>60</v>
      </c>
      <c r="D165" s="51">
        <v>128.93753807136378</v>
      </c>
      <c r="E165" s="52">
        <v>16.117192258920472</v>
      </c>
      <c r="F165" s="52">
        <v>16.117192258920472</v>
      </c>
      <c r="G165" s="52">
        <v>11.862253502565467</v>
      </c>
      <c r="H165" s="60">
        <f t="shared" si="2"/>
        <v>0.73599999999999999</v>
      </c>
      <c r="I165" s="52">
        <v>5.9311267512827337</v>
      </c>
      <c r="J165" s="54" t="s">
        <v>10</v>
      </c>
      <c r="K165" s="55" t="s">
        <v>10</v>
      </c>
      <c r="L165" s="41"/>
    </row>
    <row r="166" spans="1:12">
      <c r="A166" s="205"/>
      <c r="B166" s="208"/>
      <c r="C166" s="42" t="s">
        <v>61</v>
      </c>
      <c r="D166" s="51">
        <v>1639.9147909438846</v>
      </c>
      <c r="E166" s="52">
        <v>509.19302274565132</v>
      </c>
      <c r="F166" s="52">
        <v>509.19302274565132</v>
      </c>
      <c r="G166" s="52">
        <v>589.71377095215189</v>
      </c>
      <c r="H166" s="60">
        <f t="shared" si="2"/>
        <v>1.1581340368183359</v>
      </c>
      <c r="I166" s="52">
        <v>330.80503942156156</v>
      </c>
      <c r="J166" s="54" t="s">
        <v>10</v>
      </c>
      <c r="K166" s="55" t="s">
        <v>10</v>
      </c>
      <c r="L166" s="41"/>
    </row>
    <row r="167" spans="1:12">
      <c r="A167" s="205"/>
      <c r="B167" s="208"/>
      <c r="C167" s="42" t="s">
        <v>55</v>
      </c>
      <c r="D167" s="51">
        <v>2043.7767027115378</v>
      </c>
      <c r="E167" s="52">
        <v>615.12666574915863</v>
      </c>
      <c r="F167" s="52">
        <v>611.77247375593799</v>
      </c>
      <c r="G167" s="52">
        <v>622.22954846975324</v>
      </c>
      <c r="H167" s="60">
        <f t="shared" si="2"/>
        <v>1.0115470245659794</v>
      </c>
      <c r="I167" s="52">
        <v>336.73616617284432</v>
      </c>
      <c r="J167" s="54" t="s">
        <v>10</v>
      </c>
      <c r="K167" s="55" t="s">
        <v>10</v>
      </c>
      <c r="L167" s="41"/>
    </row>
    <row r="168" spans="1:12">
      <c r="A168" s="205"/>
      <c r="B168" s="207" t="s">
        <v>37</v>
      </c>
      <c r="C168" s="42" t="s">
        <v>64</v>
      </c>
      <c r="D168" s="51">
        <v>97.950725270707636</v>
      </c>
      <c r="E168" s="52">
        <v>41.527329000155341</v>
      </c>
      <c r="F168" s="52">
        <v>36.949513204862626</v>
      </c>
      <c r="G168" s="52">
        <v>87.754839538448977</v>
      </c>
      <c r="H168" s="60">
        <f t="shared" si="2"/>
        <v>2.1131828521434817</v>
      </c>
      <c r="I168" s="52">
        <v>0</v>
      </c>
      <c r="J168" s="52">
        <v>6.9582800088449286</v>
      </c>
      <c r="K168" s="53">
        <v>7.3245052724683468</v>
      </c>
      <c r="L168" s="41"/>
    </row>
    <row r="169" spans="1:12">
      <c r="A169" s="205"/>
      <c r="B169" s="208"/>
      <c r="C169" s="42" t="s">
        <v>65</v>
      </c>
      <c r="D169" s="51">
        <v>82.976196929351673</v>
      </c>
      <c r="E169" s="52">
        <v>17.862931283402098</v>
      </c>
      <c r="F169" s="52">
        <v>10.372024616168959</v>
      </c>
      <c r="G169" s="52">
        <v>37.574387842841418</v>
      </c>
      <c r="H169" s="60">
        <f t="shared" si="2"/>
        <v>2.1034838709677417</v>
      </c>
      <c r="I169" s="52">
        <v>11.026614614167178</v>
      </c>
      <c r="J169" s="52">
        <v>6.2232147697013751</v>
      </c>
      <c r="K169" s="53">
        <v>3.2268521028081207</v>
      </c>
      <c r="L169" s="41"/>
    </row>
    <row r="170" spans="1:12">
      <c r="A170" s="205"/>
      <c r="B170" s="208"/>
      <c r="C170" s="42" t="s">
        <v>66</v>
      </c>
      <c r="D170" s="51">
        <v>119.52659124906222</v>
      </c>
      <c r="E170" s="52">
        <v>29.881647812265555</v>
      </c>
      <c r="F170" s="52">
        <v>29.881647812265555</v>
      </c>
      <c r="G170" s="52">
        <v>10.518340029917475</v>
      </c>
      <c r="H170" s="60">
        <f t="shared" si="2"/>
        <v>0.35199999999999998</v>
      </c>
      <c r="I170" s="52">
        <v>0</v>
      </c>
      <c r="J170" s="54" t="s">
        <v>10</v>
      </c>
      <c r="K170" s="55" t="s">
        <v>10</v>
      </c>
      <c r="L170" s="41"/>
    </row>
    <row r="171" spans="1:12">
      <c r="A171" s="205"/>
      <c r="B171" s="208"/>
      <c r="C171" s="42" t="s">
        <v>67</v>
      </c>
      <c r="D171" s="51">
        <v>428.14720337296797</v>
      </c>
      <c r="E171" s="52">
        <v>120.36004295488158</v>
      </c>
      <c r="F171" s="52">
        <v>120.36004295488158</v>
      </c>
      <c r="G171" s="52">
        <v>113.32208460694275</v>
      </c>
      <c r="H171" s="60">
        <f t="shared" si="2"/>
        <v>0.94152579065980324</v>
      </c>
      <c r="I171" s="52">
        <v>28.180547903356775</v>
      </c>
      <c r="J171" s="54" t="s">
        <v>10</v>
      </c>
      <c r="K171" s="55" t="s">
        <v>10</v>
      </c>
      <c r="L171" s="41"/>
    </row>
    <row r="172" spans="1:12">
      <c r="A172" s="205"/>
      <c r="B172" s="208"/>
      <c r="C172" s="42" t="s">
        <v>68</v>
      </c>
      <c r="D172" s="51">
        <v>307.5285241488728</v>
      </c>
      <c r="E172" s="52">
        <v>119.8130557671679</v>
      </c>
      <c r="F172" s="52">
        <v>119.8130557671679</v>
      </c>
      <c r="G172" s="52">
        <v>118.6424725528646</v>
      </c>
      <c r="H172" s="60">
        <f t="shared" si="2"/>
        <v>0.99022991937891913</v>
      </c>
      <c r="I172" s="52">
        <v>43.446095826709076</v>
      </c>
      <c r="J172" s="54" t="s">
        <v>10</v>
      </c>
      <c r="K172" s="55" t="s">
        <v>10</v>
      </c>
      <c r="L172" s="41"/>
    </row>
    <row r="173" spans="1:12">
      <c r="A173" s="205"/>
      <c r="B173" s="208"/>
      <c r="C173" s="42" t="s">
        <v>69</v>
      </c>
      <c r="D173" s="51">
        <v>443.81591326363559</v>
      </c>
      <c r="E173" s="52">
        <v>302.00351459652978</v>
      </c>
      <c r="F173" s="52">
        <v>218.31090894927385</v>
      </c>
      <c r="G173" s="52">
        <v>140.14532153406014</v>
      </c>
      <c r="H173" s="60">
        <f t="shared" si="2"/>
        <v>0.46405195555850165</v>
      </c>
      <c r="I173" s="52">
        <v>0</v>
      </c>
      <c r="J173" s="54" t="s">
        <v>10</v>
      </c>
      <c r="K173" s="55" t="s">
        <v>10</v>
      </c>
      <c r="L173" s="41"/>
    </row>
    <row r="174" spans="1:12">
      <c r="A174" s="205"/>
      <c r="B174" s="208"/>
      <c r="C174" s="42" t="s">
        <v>70</v>
      </c>
      <c r="D174" s="51">
        <v>19.100842479725053</v>
      </c>
      <c r="E174" s="52">
        <v>3.5428982018844861</v>
      </c>
      <c r="F174" s="52">
        <v>3.5428982018844861</v>
      </c>
      <c r="G174" s="52">
        <v>9.4099376242051953</v>
      </c>
      <c r="H174" s="60">
        <f t="shared" si="2"/>
        <v>2.6560000000000001</v>
      </c>
      <c r="I174" s="52">
        <v>8.9564466543639814</v>
      </c>
      <c r="J174" s="54" t="s">
        <v>10</v>
      </c>
      <c r="K174" s="55" t="s">
        <v>10</v>
      </c>
      <c r="L174" s="41"/>
    </row>
    <row r="175" spans="1:12">
      <c r="A175" s="205"/>
      <c r="B175" s="208"/>
      <c r="C175" s="42" t="s">
        <v>71</v>
      </c>
      <c r="D175" s="51">
        <v>23.978636320316561</v>
      </c>
      <c r="E175" s="52">
        <v>3.5851678765559507</v>
      </c>
      <c r="F175" s="52">
        <v>3.5851678765559507</v>
      </c>
      <c r="G175" s="52">
        <v>2.503493659270291</v>
      </c>
      <c r="H175" s="60">
        <f t="shared" si="2"/>
        <v>0.69829189189189178</v>
      </c>
      <c r="I175" s="52">
        <v>1.4484336611763624</v>
      </c>
      <c r="J175" s="52">
        <v>0.47027066921310468</v>
      </c>
      <c r="K175" s="53">
        <v>0.47027066921310468</v>
      </c>
      <c r="L175" s="41"/>
    </row>
    <row r="176" spans="1:12">
      <c r="A176" s="205"/>
      <c r="B176" s="208"/>
      <c r="C176" s="42" t="s">
        <v>55</v>
      </c>
      <c r="D176" s="51">
        <v>1523.0246330346395</v>
      </c>
      <c r="E176" s="52">
        <v>638.57658749284269</v>
      </c>
      <c r="F176" s="52">
        <v>542.81525938306095</v>
      </c>
      <c r="G176" s="52">
        <v>519.87087738855087</v>
      </c>
      <c r="H176" s="60">
        <f t="shared" si="2"/>
        <v>0.81410889088441207</v>
      </c>
      <c r="I176" s="52">
        <v>93.058138659773377</v>
      </c>
      <c r="J176" s="52">
        <v>13.651765447759409</v>
      </c>
      <c r="K176" s="53">
        <v>11.021628044489571</v>
      </c>
      <c r="L176" s="41"/>
    </row>
    <row r="177" spans="1:12">
      <c r="A177" s="205"/>
      <c r="B177" s="207" t="s">
        <v>38</v>
      </c>
      <c r="C177" s="42" t="s">
        <v>73</v>
      </c>
      <c r="D177" s="51">
        <v>39.230998285710726</v>
      </c>
      <c r="E177" s="52">
        <v>15.888554305712844</v>
      </c>
      <c r="F177" s="52">
        <v>15.888554305712844</v>
      </c>
      <c r="G177" s="52">
        <v>18.046259211426936</v>
      </c>
      <c r="H177" s="60">
        <f t="shared" si="2"/>
        <v>1.1358024691358026</v>
      </c>
      <c r="I177" s="52">
        <v>9.0231296057134678</v>
      </c>
      <c r="J177" s="54" t="s">
        <v>10</v>
      </c>
      <c r="K177" s="55" t="s">
        <v>10</v>
      </c>
      <c r="L177" s="41"/>
    </row>
    <row r="178" spans="1:12">
      <c r="A178" s="205"/>
      <c r="B178" s="208"/>
      <c r="C178" s="42" t="s">
        <v>77</v>
      </c>
      <c r="D178" s="51">
        <v>122.60491744903916</v>
      </c>
      <c r="E178" s="52">
        <v>49.654991566860865</v>
      </c>
      <c r="F178" s="52">
        <v>0</v>
      </c>
      <c r="G178" s="52">
        <v>0</v>
      </c>
      <c r="H178" s="60">
        <f t="shared" si="2"/>
        <v>0</v>
      </c>
      <c r="I178" s="54" t="s">
        <v>10</v>
      </c>
      <c r="J178" s="54" t="s">
        <v>10</v>
      </c>
      <c r="K178" s="55" t="s">
        <v>10</v>
      </c>
      <c r="L178" s="41"/>
    </row>
    <row r="179" spans="1:12">
      <c r="A179" s="205"/>
      <c r="B179" s="208"/>
      <c r="C179" s="42" t="s">
        <v>55</v>
      </c>
      <c r="D179" s="51">
        <v>161.8359157347499</v>
      </c>
      <c r="E179" s="52">
        <v>65.543545872573702</v>
      </c>
      <c r="F179" s="52">
        <v>15.888554305712844</v>
      </c>
      <c r="G179" s="52">
        <v>18.046259211426936</v>
      </c>
      <c r="H179" s="60">
        <f t="shared" si="2"/>
        <v>0.27533236066464145</v>
      </c>
      <c r="I179" s="52">
        <v>9.0231296057134678</v>
      </c>
      <c r="J179" s="54" t="s">
        <v>10</v>
      </c>
      <c r="K179" s="55" t="s">
        <v>10</v>
      </c>
      <c r="L179" s="41"/>
    </row>
    <row r="180" spans="1:12">
      <c r="A180" s="205"/>
      <c r="B180" s="207" t="s">
        <v>39</v>
      </c>
      <c r="C180" s="42" t="s">
        <v>80</v>
      </c>
      <c r="D180" s="51">
        <v>413.48625809853723</v>
      </c>
      <c r="E180" s="52">
        <v>94.634970451012833</v>
      </c>
      <c r="F180" s="52">
        <v>94.634970451012833</v>
      </c>
      <c r="G180" s="52">
        <v>144.98602127353448</v>
      </c>
      <c r="H180" s="60">
        <f t="shared" si="2"/>
        <v>1.5320554397867703</v>
      </c>
      <c r="I180" s="52">
        <v>81.009552607060371</v>
      </c>
      <c r="J180" s="54" t="s">
        <v>10</v>
      </c>
      <c r="K180" s="55" t="s">
        <v>10</v>
      </c>
      <c r="L180" s="41"/>
    </row>
    <row r="181" spans="1:12">
      <c r="A181" s="205"/>
      <c r="B181" s="208"/>
      <c r="C181" s="42" t="s">
        <v>82</v>
      </c>
      <c r="D181" s="51">
        <v>285.21103368966646</v>
      </c>
      <c r="E181" s="52">
        <v>85.928965278296957</v>
      </c>
      <c r="F181" s="52">
        <v>85.928965278296957</v>
      </c>
      <c r="G181" s="52">
        <v>87.128314240479142</v>
      </c>
      <c r="H181" s="60">
        <f t="shared" si="2"/>
        <v>1.0139574468085106</v>
      </c>
      <c r="I181" s="52">
        <v>0</v>
      </c>
      <c r="J181" s="54" t="s">
        <v>10</v>
      </c>
      <c r="K181" s="55" t="s">
        <v>10</v>
      </c>
      <c r="L181" s="41"/>
    </row>
    <row r="182" spans="1:12">
      <c r="A182" s="205"/>
      <c r="B182" s="208"/>
      <c r="C182" s="42" t="s">
        <v>85</v>
      </c>
      <c r="D182" s="51">
        <v>28.301844082106431</v>
      </c>
      <c r="E182" s="52">
        <v>7.0754610205266077</v>
      </c>
      <c r="F182" s="52">
        <v>0</v>
      </c>
      <c r="G182" s="52">
        <v>0</v>
      </c>
      <c r="H182" s="60">
        <f t="shared" si="2"/>
        <v>0</v>
      </c>
      <c r="I182" s="54" t="s">
        <v>10</v>
      </c>
      <c r="J182" s="54" t="s">
        <v>10</v>
      </c>
      <c r="K182" s="55" t="s">
        <v>10</v>
      </c>
      <c r="L182" s="41"/>
    </row>
    <row r="183" spans="1:12">
      <c r="A183" s="205"/>
      <c r="B183" s="208"/>
      <c r="C183" s="42" t="s">
        <v>55</v>
      </c>
      <c r="D183" s="51">
        <v>726.99913587031006</v>
      </c>
      <c r="E183" s="52">
        <v>187.63939674983635</v>
      </c>
      <c r="F183" s="52">
        <v>180.56393572930978</v>
      </c>
      <c r="G183" s="52">
        <v>232.11433551401365</v>
      </c>
      <c r="H183" s="60">
        <f t="shared" si="2"/>
        <v>1.2370234584769635</v>
      </c>
      <c r="I183" s="52">
        <v>81.009552607060371</v>
      </c>
      <c r="J183" s="54" t="s">
        <v>10</v>
      </c>
      <c r="K183" s="55" t="s">
        <v>10</v>
      </c>
      <c r="L183" s="41"/>
    </row>
    <row r="184" spans="1:12">
      <c r="A184" s="205"/>
      <c r="B184" s="207" t="s">
        <v>40</v>
      </c>
      <c r="C184" s="42" t="s">
        <v>86</v>
      </c>
      <c r="D184" s="51">
        <v>235.33277974734193</v>
      </c>
      <c r="E184" s="52">
        <v>59.116375460182908</v>
      </c>
      <c r="F184" s="52">
        <v>59.116375460182908</v>
      </c>
      <c r="G184" s="52">
        <v>55.50045312240529</v>
      </c>
      <c r="H184" s="60">
        <f t="shared" si="2"/>
        <v>0.93883382887347211</v>
      </c>
      <c r="I184" s="52">
        <v>12.02760448690019</v>
      </c>
      <c r="J184" s="54" t="s">
        <v>10</v>
      </c>
      <c r="K184" s="55" t="s">
        <v>10</v>
      </c>
      <c r="L184" s="41"/>
    </row>
    <row r="185" spans="1:12">
      <c r="A185" s="205"/>
      <c r="B185" s="208"/>
      <c r="C185" s="42" t="s">
        <v>87</v>
      </c>
      <c r="D185" s="51">
        <v>1472.8240180094358</v>
      </c>
      <c r="E185" s="52">
        <v>1117.8153331993688</v>
      </c>
      <c r="F185" s="52">
        <v>905.13907394634816</v>
      </c>
      <c r="G185" s="52">
        <v>816.16433045752763</v>
      </c>
      <c r="H185" s="60">
        <f t="shared" si="2"/>
        <v>0.73014236450088132</v>
      </c>
      <c r="I185" s="52">
        <v>243.52155927624676</v>
      </c>
      <c r="J185" s="54" t="s">
        <v>10</v>
      </c>
      <c r="K185" s="55" t="s">
        <v>10</v>
      </c>
      <c r="L185" s="41"/>
    </row>
    <row r="186" spans="1:12">
      <c r="A186" s="205"/>
      <c r="B186" s="208"/>
      <c r="C186" s="42" t="s">
        <v>88</v>
      </c>
      <c r="D186" s="51">
        <v>168.93284179611595</v>
      </c>
      <c r="E186" s="52">
        <v>25.998896500292734</v>
      </c>
      <c r="F186" s="52">
        <v>22.863986859592465</v>
      </c>
      <c r="G186" s="52">
        <v>9.1811839481696484</v>
      </c>
      <c r="H186" s="60">
        <f t="shared" si="2"/>
        <v>0.35313744750921539</v>
      </c>
      <c r="I186" s="52">
        <v>0</v>
      </c>
      <c r="J186" s="52">
        <v>1.5463884097606115</v>
      </c>
      <c r="K186" s="55" t="s">
        <v>10</v>
      </c>
      <c r="L186" s="41"/>
    </row>
    <row r="187" spans="1:12">
      <c r="A187" s="205"/>
      <c r="B187" s="208"/>
      <c r="C187" s="42" t="s">
        <v>55</v>
      </c>
      <c r="D187" s="51">
        <v>1877.0896395528939</v>
      </c>
      <c r="E187" s="52">
        <v>1202.9306051598444</v>
      </c>
      <c r="F187" s="52">
        <v>987.11943626612356</v>
      </c>
      <c r="G187" s="52">
        <v>880.84596752810251</v>
      </c>
      <c r="H187" s="60">
        <f t="shared" si="2"/>
        <v>0.73225002651840954</v>
      </c>
      <c r="I187" s="52">
        <v>255.54916376314694</v>
      </c>
      <c r="J187" s="52">
        <v>1.5463884097606115</v>
      </c>
      <c r="K187" s="55" t="s">
        <v>10</v>
      </c>
      <c r="L187" s="41"/>
    </row>
    <row r="188" spans="1:12">
      <c r="A188" s="205"/>
      <c r="B188" s="207" t="s">
        <v>41</v>
      </c>
      <c r="C188" s="42" t="s">
        <v>89</v>
      </c>
      <c r="D188" s="51">
        <v>7902.3722758523227</v>
      </c>
      <c r="E188" s="52">
        <v>2660.1145090147656</v>
      </c>
      <c r="F188" s="52">
        <v>2660.1145090147656</v>
      </c>
      <c r="G188" s="52">
        <v>3220.2260891170099</v>
      </c>
      <c r="H188" s="60">
        <f t="shared" si="2"/>
        <v>1.2105591989382798</v>
      </c>
      <c r="I188" s="52">
        <v>160.09000131232193</v>
      </c>
      <c r="J188" s="54" t="s">
        <v>10</v>
      </c>
      <c r="K188" s="55" t="s">
        <v>10</v>
      </c>
      <c r="L188" s="41"/>
    </row>
    <row r="189" spans="1:12">
      <c r="A189" s="205"/>
      <c r="B189" s="208"/>
      <c r="C189" s="42" t="s">
        <v>90</v>
      </c>
      <c r="D189" s="51">
        <v>67.699435775681678</v>
      </c>
      <c r="E189" s="52">
        <v>32.290172806504629</v>
      </c>
      <c r="F189" s="52">
        <v>32.290172806504629</v>
      </c>
      <c r="G189" s="52">
        <v>22.23753617691516</v>
      </c>
      <c r="H189" s="60">
        <f t="shared" si="2"/>
        <v>0.68867814087497126</v>
      </c>
      <c r="I189" s="52">
        <v>3.0948033695690604</v>
      </c>
      <c r="J189" s="54" t="s">
        <v>10</v>
      </c>
      <c r="K189" s="55" t="s">
        <v>10</v>
      </c>
      <c r="L189" s="41"/>
    </row>
    <row r="190" spans="1:12">
      <c r="A190" s="205"/>
      <c r="B190" s="208"/>
      <c r="C190" s="42" t="s">
        <v>91</v>
      </c>
      <c r="D190" s="51">
        <v>657.86162444121237</v>
      </c>
      <c r="E190" s="52">
        <v>138.80826577018607</v>
      </c>
      <c r="F190" s="52">
        <v>138.80826577018607</v>
      </c>
      <c r="G190" s="52">
        <v>137.20894241443852</v>
      </c>
      <c r="H190" s="60">
        <f t="shared" si="2"/>
        <v>0.98847818358025297</v>
      </c>
      <c r="I190" s="52">
        <v>74.150707290238472</v>
      </c>
      <c r="J190" s="54" t="s">
        <v>10</v>
      </c>
      <c r="K190" s="55" t="s">
        <v>10</v>
      </c>
      <c r="L190" s="41"/>
    </row>
    <row r="191" spans="1:12">
      <c r="A191" s="205"/>
      <c r="B191" s="208"/>
      <c r="C191" s="42" t="s">
        <v>92</v>
      </c>
      <c r="D191" s="51">
        <v>138.32886323435071</v>
      </c>
      <c r="E191" s="52">
        <v>24.362199985793247</v>
      </c>
      <c r="F191" s="52">
        <v>24.362199985793247</v>
      </c>
      <c r="G191" s="52">
        <v>28.202464339955021</v>
      </c>
      <c r="H191" s="60">
        <f t="shared" si="2"/>
        <v>1.1576320839826131</v>
      </c>
      <c r="I191" s="52">
        <v>10.271885150411189</v>
      </c>
      <c r="J191" s="54" t="s">
        <v>10</v>
      </c>
      <c r="K191" s="55" t="s">
        <v>10</v>
      </c>
      <c r="L191" s="41"/>
    </row>
    <row r="192" spans="1:12">
      <c r="A192" s="205"/>
      <c r="B192" s="208"/>
      <c r="C192" s="42" t="s">
        <v>93</v>
      </c>
      <c r="D192" s="51">
        <v>52.316866699420643</v>
      </c>
      <c r="E192" s="52">
        <v>9.4276587199463595</v>
      </c>
      <c r="F192" s="52">
        <v>9.4276587199463595</v>
      </c>
      <c r="G192" s="52">
        <v>7.7328046931661438</v>
      </c>
      <c r="H192" s="60">
        <f t="shared" si="2"/>
        <v>0.82022535211267611</v>
      </c>
      <c r="I192" s="52">
        <v>0</v>
      </c>
      <c r="J192" s="54" t="s">
        <v>10</v>
      </c>
      <c r="K192" s="55" t="s">
        <v>10</v>
      </c>
      <c r="L192" s="41"/>
    </row>
    <row r="193" spans="1:12">
      <c r="A193" s="205"/>
      <c r="B193" s="208"/>
      <c r="C193" s="42" t="s">
        <v>94</v>
      </c>
      <c r="D193" s="51">
        <v>210.74485871201063</v>
      </c>
      <c r="E193" s="52">
        <v>44.051021147070976</v>
      </c>
      <c r="F193" s="52">
        <v>44.051021147070976</v>
      </c>
      <c r="G193" s="52">
        <v>26.166459226168691</v>
      </c>
      <c r="H193" s="60">
        <f t="shared" si="2"/>
        <v>0.59400346563608641</v>
      </c>
      <c r="I193" s="52">
        <v>7.310573480914818</v>
      </c>
      <c r="J193" s="54" t="s">
        <v>10</v>
      </c>
      <c r="K193" s="55" t="s">
        <v>10</v>
      </c>
      <c r="L193" s="41"/>
    </row>
    <row r="194" spans="1:12">
      <c r="A194" s="205"/>
      <c r="B194" s="208"/>
      <c r="C194" s="42" t="s">
        <v>55</v>
      </c>
      <c r="D194" s="51">
        <v>9029.3239247149995</v>
      </c>
      <c r="E194" s="52">
        <v>2909.0538274442665</v>
      </c>
      <c r="F194" s="52">
        <v>2909.0538274442665</v>
      </c>
      <c r="G194" s="52">
        <v>3441.7742959676534</v>
      </c>
      <c r="H194" s="60">
        <f t="shared" si="2"/>
        <v>1.1831249953155407</v>
      </c>
      <c r="I194" s="52">
        <v>254.91797060345544</v>
      </c>
      <c r="J194" s="54" t="s">
        <v>10</v>
      </c>
      <c r="K194" s="55" t="s">
        <v>10</v>
      </c>
      <c r="L194" s="41"/>
    </row>
    <row r="195" spans="1:12">
      <c r="A195" s="205"/>
      <c r="B195" s="207" t="s">
        <v>42</v>
      </c>
      <c r="C195" s="42" t="s">
        <v>98</v>
      </c>
      <c r="D195" s="51">
        <v>15.402504961572124</v>
      </c>
      <c r="E195" s="52">
        <v>30.805009923144247</v>
      </c>
      <c r="F195" s="52">
        <v>30.805009923144247</v>
      </c>
      <c r="G195" s="52">
        <v>5.0396996234263991</v>
      </c>
      <c r="H195" s="60">
        <f t="shared" si="2"/>
        <v>0.1636</v>
      </c>
      <c r="I195" s="54" t="s">
        <v>10</v>
      </c>
      <c r="J195" s="54" t="s">
        <v>10</v>
      </c>
      <c r="K195" s="55" t="s">
        <v>10</v>
      </c>
      <c r="L195" s="41"/>
    </row>
    <row r="196" spans="1:12">
      <c r="A196" s="205"/>
      <c r="B196" s="208"/>
      <c r="C196" s="42" t="s">
        <v>99</v>
      </c>
      <c r="D196" s="51">
        <v>135.49334798000154</v>
      </c>
      <c r="E196" s="52">
        <v>32.990868499291395</v>
      </c>
      <c r="F196" s="52">
        <v>32.990868499291395</v>
      </c>
      <c r="G196" s="52">
        <v>25.343342061885867</v>
      </c>
      <c r="H196" s="60">
        <f t="shared" si="2"/>
        <v>0.76819263071022859</v>
      </c>
      <c r="I196" s="52">
        <v>4.2730053476435472</v>
      </c>
      <c r="J196" s="54" t="s">
        <v>10</v>
      </c>
      <c r="K196" s="55" t="s">
        <v>10</v>
      </c>
      <c r="L196" s="41"/>
    </row>
    <row r="197" spans="1:12">
      <c r="A197" s="205"/>
      <c r="B197" s="208"/>
      <c r="C197" s="42" t="s">
        <v>102</v>
      </c>
      <c r="D197" s="51">
        <v>85.066013068158071</v>
      </c>
      <c r="E197" s="52">
        <v>10.633251633519759</v>
      </c>
      <c r="F197" s="52">
        <v>10.633251633519759</v>
      </c>
      <c r="G197" s="52">
        <v>11.739109803405816</v>
      </c>
      <c r="H197" s="60">
        <f t="shared" ref="H197:H260" si="3">G197/E197</f>
        <v>1.1040000000000001</v>
      </c>
      <c r="I197" s="52">
        <v>7.8260732022705426</v>
      </c>
      <c r="J197" s="54" t="s">
        <v>10</v>
      </c>
      <c r="K197" s="55" t="s">
        <v>10</v>
      </c>
      <c r="L197" s="41"/>
    </row>
    <row r="198" spans="1:12">
      <c r="A198" s="205"/>
      <c r="B198" s="208"/>
      <c r="C198" s="42" t="s">
        <v>55</v>
      </c>
      <c r="D198" s="51">
        <v>235.96186600973175</v>
      </c>
      <c r="E198" s="52">
        <v>74.429130055955397</v>
      </c>
      <c r="F198" s="52">
        <v>74.429130055955397</v>
      </c>
      <c r="G198" s="52">
        <v>42.122151488718082</v>
      </c>
      <c r="H198" s="60">
        <f t="shared" si="3"/>
        <v>0.56593636734771569</v>
      </c>
      <c r="I198" s="52">
        <v>12.09907854991409</v>
      </c>
      <c r="J198" s="54" t="s">
        <v>10</v>
      </c>
      <c r="K198" s="55" t="s">
        <v>10</v>
      </c>
      <c r="L198" s="41"/>
    </row>
    <row r="199" spans="1:12">
      <c r="A199" s="205"/>
      <c r="B199" s="207" t="s">
        <v>43</v>
      </c>
      <c r="C199" s="42" t="s">
        <v>106</v>
      </c>
      <c r="D199" s="51">
        <v>2307.8613448811811</v>
      </c>
      <c r="E199" s="52">
        <v>950.06181242737591</v>
      </c>
      <c r="F199" s="52">
        <v>849.951962429368</v>
      </c>
      <c r="G199" s="52">
        <v>767.69173240039947</v>
      </c>
      <c r="H199" s="60">
        <f t="shared" si="3"/>
        <v>0.80804398446346659</v>
      </c>
      <c r="I199" s="52">
        <v>191.27345032223727</v>
      </c>
      <c r="J199" s="54" t="s">
        <v>10</v>
      </c>
      <c r="K199" s="55" t="s">
        <v>10</v>
      </c>
      <c r="L199" s="41"/>
    </row>
    <row r="200" spans="1:12">
      <c r="A200" s="205"/>
      <c r="B200" s="208"/>
      <c r="C200" s="42" t="s">
        <v>107</v>
      </c>
      <c r="D200" s="51">
        <v>574.82231515036267</v>
      </c>
      <c r="E200" s="52">
        <v>198.57290545222105</v>
      </c>
      <c r="F200" s="52">
        <v>198.57290545222105</v>
      </c>
      <c r="G200" s="52">
        <v>193.74214469539262</v>
      </c>
      <c r="H200" s="60">
        <f t="shared" si="3"/>
        <v>0.97567260877899198</v>
      </c>
      <c r="I200" s="52">
        <v>33.17221856777801</v>
      </c>
      <c r="J200" s="54" t="s">
        <v>10</v>
      </c>
      <c r="K200" s="55" t="s">
        <v>10</v>
      </c>
      <c r="L200" s="41"/>
    </row>
    <row r="201" spans="1:12">
      <c r="A201" s="205"/>
      <c r="B201" s="208"/>
      <c r="C201" s="42" t="s">
        <v>109</v>
      </c>
      <c r="D201" s="51">
        <v>810.98031306013229</v>
      </c>
      <c r="E201" s="52">
        <v>308.90246232773114</v>
      </c>
      <c r="F201" s="52">
        <v>287.20522667358341</v>
      </c>
      <c r="G201" s="52">
        <v>466.54762838509856</v>
      </c>
      <c r="H201" s="60">
        <f t="shared" si="3"/>
        <v>1.5103396226415096</v>
      </c>
      <c r="I201" s="52">
        <v>198.54459524760136</v>
      </c>
      <c r="J201" s="54" t="s">
        <v>10</v>
      </c>
      <c r="K201" s="55" t="s">
        <v>10</v>
      </c>
      <c r="L201" s="41"/>
    </row>
    <row r="202" spans="1:12">
      <c r="A202" s="205"/>
      <c r="B202" s="208"/>
      <c r="C202" s="42" t="s">
        <v>55</v>
      </c>
      <c r="D202" s="51">
        <v>3693.6639730916763</v>
      </c>
      <c r="E202" s="52">
        <v>1457.5371802073282</v>
      </c>
      <c r="F202" s="52">
        <v>1335.7300945551724</v>
      </c>
      <c r="G202" s="52">
        <v>1427.9815054808907</v>
      </c>
      <c r="H202" s="60">
        <f t="shared" si="3"/>
        <v>0.97972218127414534</v>
      </c>
      <c r="I202" s="52">
        <v>422.99026413761669</v>
      </c>
      <c r="J202" s="54" t="s">
        <v>10</v>
      </c>
      <c r="K202" s="55" t="s">
        <v>10</v>
      </c>
      <c r="L202" s="41"/>
    </row>
    <row r="203" spans="1:12">
      <c r="A203" s="205"/>
      <c r="B203" s="207" t="s">
        <v>44</v>
      </c>
      <c r="C203" s="42" t="s">
        <v>111</v>
      </c>
      <c r="D203" s="51">
        <v>258.63132330392739</v>
      </c>
      <c r="E203" s="52">
        <v>189.17535480579122</v>
      </c>
      <c r="F203" s="52">
        <v>32.767769468370908</v>
      </c>
      <c r="G203" s="52">
        <v>6.0292695821802473</v>
      </c>
      <c r="H203" s="60">
        <f t="shared" si="3"/>
        <v>3.1871326940921763E-2</v>
      </c>
      <c r="I203" s="52">
        <v>0</v>
      </c>
      <c r="J203" s="54" t="s">
        <v>10</v>
      </c>
      <c r="K203" s="55" t="s">
        <v>10</v>
      </c>
      <c r="L203" s="41"/>
    </row>
    <row r="204" spans="1:12">
      <c r="A204" s="205"/>
      <c r="B204" s="208"/>
      <c r="C204" s="42" t="s">
        <v>112</v>
      </c>
      <c r="D204" s="51">
        <v>1878.393258896933</v>
      </c>
      <c r="E204" s="52">
        <v>1034.8073989970012</v>
      </c>
      <c r="F204" s="52">
        <v>689.09443724153346</v>
      </c>
      <c r="G204" s="52">
        <v>459.01799071578648</v>
      </c>
      <c r="H204" s="60">
        <f t="shared" si="3"/>
        <v>0.44357818774845914</v>
      </c>
      <c r="I204" s="52">
        <v>61.347688273241026</v>
      </c>
      <c r="J204" s="54" t="s">
        <v>10</v>
      </c>
      <c r="K204" s="55" t="s">
        <v>10</v>
      </c>
      <c r="L204" s="41"/>
    </row>
    <row r="205" spans="1:12">
      <c r="A205" s="205"/>
      <c r="B205" s="208"/>
      <c r="C205" s="42" t="s">
        <v>54</v>
      </c>
      <c r="D205" s="51">
        <v>31.964307316538708</v>
      </c>
      <c r="E205" s="52">
        <v>15.982153658269354</v>
      </c>
      <c r="F205" s="52">
        <v>15.982153658269354</v>
      </c>
      <c r="G205" s="52">
        <v>4.4110744096823424</v>
      </c>
      <c r="H205" s="60">
        <f t="shared" si="3"/>
        <v>0.27600000000000002</v>
      </c>
      <c r="I205" s="52">
        <v>2.940716273121561</v>
      </c>
      <c r="J205" s="54" t="s">
        <v>10</v>
      </c>
      <c r="K205" s="55" t="s">
        <v>10</v>
      </c>
      <c r="L205" s="41"/>
    </row>
    <row r="206" spans="1:12">
      <c r="A206" s="205"/>
      <c r="B206" s="208"/>
      <c r="C206" s="42" t="s">
        <v>113</v>
      </c>
      <c r="D206" s="51">
        <v>659.92281123282305</v>
      </c>
      <c r="E206" s="52">
        <v>1206.7056214893446</v>
      </c>
      <c r="F206" s="52">
        <v>1043.4550116826581</v>
      </c>
      <c r="G206" s="52">
        <v>2020.350550050417</v>
      </c>
      <c r="H206" s="60">
        <f t="shared" si="3"/>
        <v>1.6742696098132472</v>
      </c>
      <c r="I206" s="52">
        <v>1860.5176713117894</v>
      </c>
      <c r="J206" s="54" t="s">
        <v>10</v>
      </c>
      <c r="K206" s="55" t="s">
        <v>10</v>
      </c>
      <c r="L206" s="41"/>
    </row>
    <row r="207" spans="1:12">
      <c r="A207" s="205"/>
      <c r="B207" s="208"/>
      <c r="C207" s="42" t="s">
        <v>114</v>
      </c>
      <c r="D207" s="51">
        <v>840.61619539028425</v>
      </c>
      <c r="E207" s="52">
        <v>394.90974164801713</v>
      </c>
      <c r="F207" s="52">
        <v>225.33752741257462</v>
      </c>
      <c r="G207" s="52">
        <v>65.051862147223588</v>
      </c>
      <c r="H207" s="60">
        <f t="shared" si="3"/>
        <v>0.16472589882374764</v>
      </c>
      <c r="I207" s="52">
        <v>4.7335547816072019</v>
      </c>
      <c r="J207" s="54" t="s">
        <v>10</v>
      </c>
      <c r="K207" s="55" t="s">
        <v>10</v>
      </c>
      <c r="L207" s="41"/>
    </row>
    <row r="208" spans="1:12">
      <c r="A208" s="205"/>
      <c r="B208" s="208"/>
      <c r="C208" s="42" t="s">
        <v>117</v>
      </c>
      <c r="D208" s="51">
        <v>184.01598983478749</v>
      </c>
      <c r="E208" s="52">
        <v>92.007994917393745</v>
      </c>
      <c r="F208" s="52">
        <v>92.007994917393745</v>
      </c>
      <c r="G208" s="52">
        <v>33.858942129600898</v>
      </c>
      <c r="H208" s="60">
        <f t="shared" si="3"/>
        <v>0.36799999999999999</v>
      </c>
      <c r="I208" s="52">
        <v>0</v>
      </c>
      <c r="J208" s="54" t="s">
        <v>10</v>
      </c>
      <c r="K208" s="55" t="s">
        <v>10</v>
      </c>
      <c r="L208" s="41"/>
    </row>
    <row r="209" spans="1:12">
      <c r="A209" s="205"/>
      <c r="B209" s="208"/>
      <c r="C209" s="42" t="s">
        <v>119</v>
      </c>
      <c r="D209" s="51">
        <v>6910.6608447355002</v>
      </c>
      <c r="E209" s="52">
        <v>8395.5508619261454</v>
      </c>
      <c r="F209" s="52">
        <v>4106.9101815030781</v>
      </c>
      <c r="G209" s="52">
        <v>2885.4866876887977</v>
      </c>
      <c r="H209" s="60">
        <f t="shared" si="3"/>
        <v>0.34369235981577939</v>
      </c>
      <c r="I209" s="52">
        <v>28.119748670444867</v>
      </c>
      <c r="J209" s="52">
        <v>3.2874183156720367</v>
      </c>
      <c r="K209" s="53">
        <v>0.63909251171806047</v>
      </c>
      <c r="L209" s="41"/>
    </row>
    <row r="210" spans="1:12">
      <c r="A210" s="205"/>
      <c r="B210" s="208"/>
      <c r="C210" s="42" t="s">
        <v>120</v>
      </c>
      <c r="D210" s="51">
        <v>2138.3816118660034</v>
      </c>
      <c r="E210" s="52">
        <v>1818.0937748708461</v>
      </c>
      <c r="F210" s="52">
        <v>1038.6662874208732</v>
      </c>
      <c r="G210" s="52">
        <v>590.60507920432872</v>
      </c>
      <c r="H210" s="60">
        <f t="shared" si="3"/>
        <v>0.32484852396916886</v>
      </c>
      <c r="I210" s="52">
        <v>6.0229950739886595</v>
      </c>
      <c r="J210" s="52">
        <v>0.47593990224242388</v>
      </c>
      <c r="K210" s="53">
        <v>0.47593990224242388</v>
      </c>
      <c r="L210" s="41"/>
    </row>
    <row r="211" spans="1:12">
      <c r="A211" s="205"/>
      <c r="B211" s="208"/>
      <c r="C211" s="42" t="s">
        <v>55</v>
      </c>
      <c r="D211" s="51">
        <v>12902.586342576798</v>
      </c>
      <c r="E211" s="52">
        <v>13147.232902312808</v>
      </c>
      <c r="F211" s="52">
        <v>7244.2213633047513</v>
      </c>
      <c r="G211" s="52">
        <v>6064.8114559280175</v>
      </c>
      <c r="H211" s="60">
        <f t="shared" si="3"/>
        <v>0.4612994613384479</v>
      </c>
      <c r="I211" s="52">
        <v>1963.6823743841926</v>
      </c>
      <c r="J211" s="52">
        <v>3.7633582179144605</v>
      </c>
      <c r="K211" s="53">
        <v>1.1150324139604844</v>
      </c>
      <c r="L211" s="41"/>
    </row>
    <row r="212" spans="1:12">
      <c r="A212" s="205"/>
      <c r="B212" s="207" t="s">
        <v>45</v>
      </c>
      <c r="C212" s="42" t="s">
        <v>121</v>
      </c>
      <c r="D212" s="51">
        <v>643.13161795109772</v>
      </c>
      <c r="E212" s="52">
        <v>121.3957880412236</v>
      </c>
      <c r="F212" s="52">
        <v>39.387116446550856</v>
      </c>
      <c r="G212" s="52">
        <v>23.191134163729146</v>
      </c>
      <c r="H212" s="60">
        <f t="shared" si="3"/>
        <v>0.19103738719381183</v>
      </c>
      <c r="I212" s="52">
        <v>0</v>
      </c>
      <c r="J212" s="54" t="s">
        <v>10</v>
      </c>
      <c r="K212" s="55" t="s">
        <v>10</v>
      </c>
      <c r="L212" s="41"/>
    </row>
    <row r="213" spans="1:12">
      <c r="A213" s="205"/>
      <c r="B213" s="208"/>
      <c r="C213" s="42" t="s">
        <v>122</v>
      </c>
      <c r="D213" s="51">
        <v>1125.5282024207252</v>
      </c>
      <c r="E213" s="52">
        <v>512.35448727427149</v>
      </c>
      <c r="F213" s="52">
        <v>424.20035807363865</v>
      </c>
      <c r="G213" s="52">
        <v>256.26203860691595</v>
      </c>
      <c r="H213" s="60">
        <f t="shared" si="3"/>
        <v>0.50016550058970166</v>
      </c>
      <c r="I213" s="52">
        <v>13.011149177664326</v>
      </c>
      <c r="J213" s="54" t="s">
        <v>10</v>
      </c>
      <c r="K213" s="55" t="s">
        <v>10</v>
      </c>
      <c r="L213" s="41"/>
    </row>
    <row r="214" spans="1:12">
      <c r="A214" s="205"/>
      <c r="B214" s="208"/>
      <c r="C214" s="42" t="s">
        <v>123</v>
      </c>
      <c r="D214" s="51">
        <v>381.47982336260839</v>
      </c>
      <c r="E214" s="52">
        <v>69.457490371016391</v>
      </c>
      <c r="F214" s="52">
        <v>65.569181063240194</v>
      </c>
      <c r="G214" s="52">
        <v>72.364960233235493</v>
      </c>
      <c r="H214" s="60">
        <f t="shared" si="3"/>
        <v>1.0418597021960982</v>
      </c>
      <c r="I214" s="52">
        <v>15.406757007446751</v>
      </c>
      <c r="J214" s="54" t="s">
        <v>10</v>
      </c>
      <c r="K214" s="55" t="s">
        <v>10</v>
      </c>
      <c r="L214" s="41"/>
    </row>
    <row r="215" spans="1:12">
      <c r="A215" s="205"/>
      <c r="B215" s="208"/>
      <c r="C215" s="42" t="s">
        <v>125</v>
      </c>
      <c r="D215" s="51">
        <v>681.35402440230325</v>
      </c>
      <c r="E215" s="52">
        <v>271.18654566343582</v>
      </c>
      <c r="F215" s="52">
        <v>208.25424190521699</v>
      </c>
      <c r="G215" s="52">
        <v>103.7933929870611</v>
      </c>
      <c r="H215" s="60">
        <f t="shared" si="3"/>
        <v>0.38273798846893015</v>
      </c>
      <c r="I215" s="52">
        <v>0</v>
      </c>
      <c r="J215" s="52">
        <v>1.9457330630560414</v>
      </c>
      <c r="K215" s="55" t="s">
        <v>10</v>
      </c>
      <c r="L215" s="41"/>
    </row>
    <row r="216" spans="1:12">
      <c r="A216" s="205"/>
      <c r="B216" s="208"/>
      <c r="C216" s="42" t="s">
        <v>126</v>
      </c>
      <c r="D216" s="51">
        <v>579.59621260559527</v>
      </c>
      <c r="E216" s="52">
        <v>305.93027086485381</v>
      </c>
      <c r="F216" s="52">
        <v>163.08353520476402</v>
      </c>
      <c r="G216" s="52">
        <v>53.280383446247541</v>
      </c>
      <c r="H216" s="60">
        <f t="shared" si="3"/>
        <v>0.17415858618902216</v>
      </c>
      <c r="I216" s="52">
        <v>0</v>
      </c>
      <c r="J216" s="54" t="s">
        <v>10</v>
      </c>
      <c r="K216" s="55" t="s">
        <v>10</v>
      </c>
      <c r="L216" s="41"/>
    </row>
    <row r="217" spans="1:12">
      <c r="A217" s="205"/>
      <c r="B217" s="208"/>
      <c r="C217" s="42" t="s">
        <v>127</v>
      </c>
      <c r="D217" s="51">
        <v>3120.5877710832824</v>
      </c>
      <c r="E217" s="52">
        <v>1157.2946312873967</v>
      </c>
      <c r="F217" s="52">
        <v>484.31260426441173</v>
      </c>
      <c r="G217" s="52">
        <v>365.17940761267431</v>
      </c>
      <c r="H217" s="60">
        <f t="shared" si="3"/>
        <v>0.31554575450370986</v>
      </c>
      <c r="I217" s="52">
        <v>10.884740708881024</v>
      </c>
      <c r="J217" s="54" t="s">
        <v>10</v>
      </c>
      <c r="K217" s="55" t="s">
        <v>10</v>
      </c>
      <c r="L217" s="41"/>
    </row>
    <row r="218" spans="1:12">
      <c r="A218" s="205"/>
      <c r="B218" s="208"/>
      <c r="C218" s="42" t="s">
        <v>55</v>
      </c>
      <c r="D218" s="51">
        <v>6531.6776518256129</v>
      </c>
      <c r="E218" s="52">
        <v>2437.6192135021979</v>
      </c>
      <c r="F218" s="52">
        <v>1384.8070369578224</v>
      </c>
      <c r="G218" s="52">
        <v>874.07131704986352</v>
      </c>
      <c r="H218" s="60">
        <f t="shared" si="3"/>
        <v>0.35857582357748979</v>
      </c>
      <c r="I218" s="52">
        <v>39.302646893992105</v>
      </c>
      <c r="J218" s="52">
        <v>1.9457330630560414</v>
      </c>
      <c r="K218" s="55" t="s">
        <v>10</v>
      </c>
      <c r="L218" s="41"/>
    </row>
    <row r="219" spans="1:12">
      <c r="A219" s="205"/>
      <c r="B219" s="207" t="s">
        <v>55</v>
      </c>
      <c r="C219" s="42" t="s">
        <v>56</v>
      </c>
      <c r="D219" s="51">
        <v>53.66707189153064</v>
      </c>
      <c r="E219" s="52">
        <v>6.7083839864413299</v>
      </c>
      <c r="F219" s="52">
        <v>3.354191993220665</v>
      </c>
      <c r="G219" s="52">
        <v>0.29785224899799506</v>
      </c>
      <c r="H219" s="60">
        <f t="shared" si="3"/>
        <v>4.4400000000000002E-2</v>
      </c>
      <c r="I219" s="54" t="s">
        <v>10</v>
      </c>
      <c r="J219" s="54" t="s">
        <v>10</v>
      </c>
      <c r="K219" s="55" t="s">
        <v>10</v>
      </c>
      <c r="L219" s="41"/>
    </row>
    <row r="220" spans="1:12">
      <c r="A220" s="205"/>
      <c r="B220" s="208"/>
      <c r="C220" s="42" t="s">
        <v>59</v>
      </c>
      <c r="D220" s="51">
        <v>221.25730180475878</v>
      </c>
      <c r="E220" s="52">
        <v>83.108066758145512</v>
      </c>
      <c r="F220" s="52">
        <v>83.108066758145512</v>
      </c>
      <c r="G220" s="52">
        <v>20.355671766037808</v>
      </c>
      <c r="H220" s="60">
        <f t="shared" si="3"/>
        <v>0.24493015612161051</v>
      </c>
      <c r="I220" s="52">
        <v>0</v>
      </c>
      <c r="J220" s="54" t="s">
        <v>10</v>
      </c>
      <c r="K220" s="55" t="s">
        <v>10</v>
      </c>
      <c r="L220" s="41"/>
    </row>
    <row r="221" spans="1:12">
      <c r="A221" s="205"/>
      <c r="B221" s="208"/>
      <c r="C221" s="42" t="s">
        <v>60</v>
      </c>
      <c r="D221" s="51">
        <v>128.93753807136378</v>
      </c>
      <c r="E221" s="52">
        <v>16.117192258920472</v>
      </c>
      <c r="F221" s="52">
        <v>16.117192258920472</v>
      </c>
      <c r="G221" s="52">
        <v>11.862253502565467</v>
      </c>
      <c r="H221" s="60">
        <f t="shared" si="3"/>
        <v>0.73599999999999999</v>
      </c>
      <c r="I221" s="52">
        <v>5.9311267512827337</v>
      </c>
      <c r="J221" s="54" t="s">
        <v>10</v>
      </c>
      <c r="K221" s="55" t="s">
        <v>10</v>
      </c>
      <c r="L221" s="41"/>
    </row>
    <row r="222" spans="1:12">
      <c r="A222" s="205"/>
      <c r="B222" s="208"/>
      <c r="C222" s="42" t="s">
        <v>61</v>
      </c>
      <c r="D222" s="51">
        <v>1639.9147909438846</v>
      </c>
      <c r="E222" s="52">
        <v>509.19302274565132</v>
      </c>
      <c r="F222" s="52">
        <v>509.19302274565132</v>
      </c>
      <c r="G222" s="52">
        <v>589.71377095215189</v>
      </c>
      <c r="H222" s="60">
        <f t="shared" si="3"/>
        <v>1.1581340368183359</v>
      </c>
      <c r="I222" s="52">
        <v>330.80503942156156</v>
      </c>
      <c r="J222" s="54" t="s">
        <v>10</v>
      </c>
      <c r="K222" s="55" t="s">
        <v>10</v>
      </c>
      <c r="L222" s="41"/>
    </row>
    <row r="223" spans="1:12">
      <c r="A223" s="205"/>
      <c r="B223" s="208"/>
      <c r="C223" s="42" t="s">
        <v>64</v>
      </c>
      <c r="D223" s="51">
        <v>97.950725270707636</v>
      </c>
      <c r="E223" s="52">
        <v>41.527329000155341</v>
      </c>
      <c r="F223" s="52">
        <v>36.949513204862626</v>
      </c>
      <c r="G223" s="52">
        <v>87.754839538448977</v>
      </c>
      <c r="H223" s="60">
        <f t="shared" si="3"/>
        <v>2.1131828521434817</v>
      </c>
      <c r="I223" s="52">
        <v>0</v>
      </c>
      <c r="J223" s="52">
        <v>6.9582800088449286</v>
      </c>
      <c r="K223" s="53">
        <v>7.3245052724683468</v>
      </c>
      <c r="L223" s="41"/>
    </row>
    <row r="224" spans="1:12">
      <c r="A224" s="205"/>
      <c r="B224" s="208"/>
      <c r="C224" s="42" t="s">
        <v>65</v>
      </c>
      <c r="D224" s="51">
        <v>82.976196929351673</v>
      </c>
      <c r="E224" s="52">
        <v>17.862931283402098</v>
      </c>
      <c r="F224" s="52">
        <v>10.372024616168959</v>
      </c>
      <c r="G224" s="52">
        <v>37.574387842841418</v>
      </c>
      <c r="H224" s="60">
        <f t="shared" si="3"/>
        <v>2.1034838709677417</v>
      </c>
      <c r="I224" s="52">
        <v>11.026614614167178</v>
      </c>
      <c r="J224" s="52">
        <v>6.2232147697013751</v>
      </c>
      <c r="K224" s="53">
        <v>3.2268521028081207</v>
      </c>
      <c r="L224" s="41"/>
    </row>
    <row r="225" spans="1:12">
      <c r="A225" s="205"/>
      <c r="B225" s="208"/>
      <c r="C225" s="42" t="s">
        <v>66</v>
      </c>
      <c r="D225" s="51">
        <v>119.52659124906222</v>
      </c>
      <c r="E225" s="52">
        <v>29.881647812265555</v>
      </c>
      <c r="F225" s="52">
        <v>29.881647812265555</v>
      </c>
      <c r="G225" s="52">
        <v>10.518340029917475</v>
      </c>
      <c r="H225" s="60">
        <f t="shared" si="3"/>
        <v>0.35199999999999998</v>
      </c>
      <c r="I225" s="52">
        <v>0</v>
      </c>
      <c r="J225" s="54" t="s">
        <v>10</v>
      </c>
      <c r="K225" s="55" t="s">
        <v>10</v>
      </c>
      <c r="L225" s="41"/>
    </row>
    <row r="226" spans="1:12">
      <c r="A226" s="205"/>
      <c r="B226" s="208"/>
      <c r="C226" s="42" t="s">
        <v>67</v>
      </c>
      <c r="D226" s="51">
        <v>428.14720337296797</v>
      </c>
      <c r="E226" s="52">
        <v>120.36004295488158</v>
      </c>
      <c r="F226" s="52">
        <v>120.36004295488158</v>
      </c>
      <c r="G226" s="52">
        <v>113.32208460694275</v>
      </c>
      <c r="H226" s="60">
        <f t="shared" si="3"/>
        <v>0.94152579065980324</v>
      </c>
      <c r="I226" s="52">
        <v>28.180547903356775</v>
      </c>
      <c r="J226" s="54" t="s">
        <v>10</v>
      </c>
      <c r="K226" s="55" t="s">
        <v>10</v>
      </c>
      <c r="L226" s="41"/>
    </row>
    <row r="227" spans="1:12">
      <c r="A227" s="205"/>
      <c r="B227" s="208"/>
      <c r="C227" s="42" t="s">
        <v>68</v>
      </c>
      <c r="D227" s="51">
        <v>307.5285241488728</v>
      </c>
      <c r="E227" s="52">
        <v>119.8130557671679</v>
      </c>
      <c r="F227" s="52">
        <v>119.8130557671679</v>
      </c>
      <c r="G227" s="52">
        <v>118.6424725528646</v>
      </c>
      <c r="H227" s="60">
        <f t="shared" si="3"/>
        <v>0.99022991937891913</v>
      </c>
      <c r="I227" s="52">
        <v>43.446095826709076</v>
      </c>
      <c r="J227" s="54" t="s">
        <v>10</v>
      </c>
      <c r="K227" s="55" t="s">
        <v>10</v>
      </c>
      <c r="L227" s="41"/>
    </row>
    <row r="228" spans="1:12">
      <c r="A228" s="205"/>
      <c r="B228" s="208"/>
      <c r="C228" s="42" t="s">
        <v>69</v>
      </c>
      <c r="D228" s="51">
        <v>443.81591326363559</v>
      </c>
      <c r="E228" s="52">
        <v>302.00351459652978</v>
      </c>
      <c r="F228" s="52">
        <v>218.31090894927385</v>
      </c>
      <c r="G228" s="52">
        <v>140.14532153406014</v>
      </c>
      <c r="H228" s="60">
        <f t="shared" si="3"/>
        <v>0.46405195555850165</v>
      </c>
      <c r="I228" s="52">
        <v>0</v>
      </c>
      <c r="J228" s="54" t="s">
        <v>10</v>
      </c>
      <c r="K228" s="55" t="s">
        <v>10</v>
      </c>
      <c r="L228" s="41"/>
    </row>
    <row r="229" spans="1:12">
      <c r="A229" s="205"/>
      <c r="B229" s="208"/>
      <c r="C229" s="42" t="s">
        <v>70</v>
      </c>
      <c r="D229" s="51">
        <v>19.100842479725053</v>
      </c>
      <c r="E229" s="52">
        <v>3.5428982018844861</v>
      </c>
      <c r="F229" s="52">
        <v>3.5428982018844861</v>
      </c>
      <c r="G229" s="52">
        <v>9.4099376242051953</v>
      </c>
      <c r="H229" s="60">
        <f t="shared" si="3"/>
        <v>2.6560000000000001</v>
      </c>
      <c r="I229" s="52">
        <v>8.9564466543639814</v>
      </c>
      <c r="J229" s="54" t="s">
        <v>10</v>
      </c>
      <c r="K229" s="55" t="s">
        <v>10</v>
      </c>
      <c r="L229" s="41"/>
    </row>
    <row r="230" spans="1:12">
      <c r="A230" s="205"/>
      <c r="B230" s="208"/>
      <c r="C230" s="42" t="s">
        <v>71</v>
      </c>
      <c r="D230" s="51">
        <v>23.978636320316561</v>
      </c>
      <c r="E230" s="52">
        <v>3.5851678765559507</v>
      </c>
      <c r="F230" s="52">
        <v>3.5851678765559507</v>
      </c>
      <c r="G230" s="52">
        <v>2.503493659270291</v>
      </c>
      <c r="H230" s="60">
        <f t="shared" si="3"/>
        <v>0.69829189189189178</v>
      </c>
      <c r="I230" s="52">
        <v>1.4484336611763624</v>
      </c>
      <c r="J230" s="52">
        <v>0.47027066921310468</v>
      </c>
      <c r="K230" s="53">
        <v>0.47027066921310468</v>
      </c>
      <c r="L230" s="41"/>
    </row>
    <row r="231" spans="1:12">
      <c r="A231" s="205"/>
      <c r="B231" s="208"/>
      <c r="C231" s="42" t="s">
        <v>73</v>
      </c>
      <c r="D231" s="51">
        <v>39.230998285710726</v>
      </c>
      <c r="E231" s="52">
        <v>15.888554305712844</v>
      </c>
      <c r="F231" s="52">
        <v>15.888554305712844</v>
      </c>
      <c r="G231" s="52">
        <v>18.046259211426936</v>
      </c>
      <c r="H231" s="60">
        <f t="shared" si="3"/>
        <v>1.1358024691358026</v>
      </c>
      <c r="I231" s="52">
        <v>9.0231296057134678</v>
      </c>
      <c r="J231" s="54" t="s">
        <v>10</v>
      </c>
      <c r="K231" s="55" t="s">
        <v>10</v>
      </c>
      <c r="L231" s="41"/>
    </row>
    <row r="232" spans="1:12">
      <c r="A232" s="205"/>
      <c r="B232" s="208"/>
      <c r="C232" s="42" t="s">
        <v>77</v>
      </c>
      <c r="D232" s="51">
        <v>122.60491744903916</v>
      </c>
      <c r="E232" s="52">
        <v>49.654991566860865</v>
      </c>
      <c r="F232" s="52">
        <v>0</v>
      </c>
      <c r="G232" s="52">
        <v>0</v>
      </c>
      <c r="H232" s="60">
        <f t="shared" si="3"/>
        <v>0</v>
      </c>
      <c r="I232" s="54" t="s">
        <v>10</v>
      </c>
      <c r="J232" s="54" t="s">
        <v>10</v>
      </c>
      <c r="K232" s="55" t="s">
        <v>10</v>
      </c>
      <c r="L232" s="41"/>
    </row>
    <row r="233" spans="1:12">
      <c r="A233" s="205"/>
      <c r="B233" s="208"/>
      <c r="C233" s="42" t="s">
        <v>80</v>
      </c>
      <c r="D233" s="51">
        <v>413.48625809853723</v>
      </c>
      <c r="E233" s="52">
        <v>94.634970451012833</v>
      </c>
      <c r="F233" s="52">
        <v>94.634970451012833</v>
      </c>
      <c r="G233" s="52">
        <v>144.98602127353448</v>
      </c>
      <c r="H233" s="60">
        <f t="shared" si="3"/>
        <v>1.5320554397867703</v>
      </c>
      <c r="I233" s="52">
        <v>81.009552607060371</v>
      </c>
      <c r="J233" s="54" t="s">
        <v>10</v>
      </c>
      <c r="K233" s="55" t="s">
        <v>10</v>
      </c>
      <c r="L233" s="41"/>
    </row>
    <row r="234" spans="1:12">
      <c r="A234" s="205"/>
      <c r="B234" s="208"/>
      <c r="C234" s="42" t="s">
        <v>82</v>
      </c>
      <c r="D234" s="51">
        <v>285.21103368966646</v>
      </c>
      <c r="E234" s="52">
        <v>85.928965278296957</v>
      </c>
      <c r="F234" s="52">
        <v>85.928965278296957</v>
      </c>
      <c r="G234" s="52">
        <v>87.128314240479142</v>
      </c>
      <c r="H234" s="60">
        <f t="shared" si="3"/>
        <v>1.0139574468085106</v>
      </c>
      <c r="I234" s="52">
        <v>0</v>
      </c>
      <c r="J234" s="54" t="s">
        <v>10</v>
      </c>
      <c r="K234" s="55" t="s">
        <v>10</v>
      </c>
      <c r="L234" s="41"/>
    </row>
    <row r="235" spans="1:12">
      <c r="A235" s="205"/>
      <c r="B235" s="208"/>
      <c r="C235" s="42" t="s">
        <v>85</v>
      </c>
      <c r="D235" s="51">
        <v>28.301844082106431</v>
      </c>
      <c r="E235" s="52">
        <v>7.0754610205266077</v>
      </c>
      <c r="F235" s="52">
        <v>0</v>
      </c>
      <c r="G235" s="52">
        <v>0</v>
      </c>
      <c r="H235" s="60">
        <f t="shared" si="3"/>
        <v>0</v>
      </c>
      <c r="I235" s="54" t="s">
        <v>10</v>
      </c>
      <c r="J235" s="54" t="s">
        <v>10</v>
      </c>
      <c r="K235" s="55" t="s">
        <v>10</v>
      </c>
      <c r="L235" s="41"/>
    </row>
    <row r="236" spans="1:12">
      <c r="A236" s="205"/>
      <c r="B236" s="208"/>
      <c r="C236" s="42" t="s">
        <v>86</v>
      </c>
      <c r="D236" s="51">
        <v>235.33277974734193</v>
      </c>
      <c r="E236" s="52">
        <v>59.116375460182908</v>
      </c>
      <c r="F236" s="52">
        <v>59.116375460182908</v>
      </c>
      <c r="G236" s="52">
        <v>55.50045312240529</v>
      </c>
      <c r="H236" s="60">
        <f t="shared" si="3"/>
        <v>0.93883382887347211</v>
      </c>
      <c r="I236" s="52">
        <v>12.02760448690019</v>
      </c>
      <c r="J236" s="54" t="s">
        <v>10</v>
      </c>
      <c r="K236" s="55" t="s">
        <v>10</v>
      </c>
      <c r="L236" s="41"/>
    </row>
    <row r="237" spans="1:12">
      <c r="A237" s="205"/>
      <c r="B237" s="208"/>
      <c r="C237" s="42" t="s">
        <v>87</v>
      </c>
      <c r="D237" s="51">
        <v>1472.8240180094358</v>
      </c>
      <c r="E237" s="52">
        <v>1117.8153331993688</v>
      </c>
      <c r="F237" s="52">
        <v>905.13907394634816</v>
      </c>
      <c r="G237" s="52">
        <v>816.16433045752763</v>
      </c>
      <c r="H237" s="60">
        <f t="shared" si="3"/>
        <v>0.73014236450088132</v>
      </c>
      <c r="I237" s="52">
        <v>243.52155927624676</v>
      </c>
      <c r="J237" s="54" t="s">
        <v>10</v>
      </c>
      <c r="K237" s="55" t="s">
        <v>10</v>
      </c>
      <c r="L237" s="41"/>
    </row>
    <row r="238" spans="1:12">
      <c r="A238" s="205"/>
      <c r="B238" s="208"/>
      <c r="C238" s="42" t="s">
        <v>88</v>
      </c>
      <c r="D238" s="51">
        <v>168.93284179611595</v>
      </c>
      <c r="E238" s="52">
        <v>25.998896500292734</v>
      </c>
      <c r="F238" s="52">
        <v>22.863986859592465</v>
      </c>
      <c r="G238" s="52">
        <v>9.1811839481696484</v>
      </c>
      <c r="H238" s="60">
        <f t="shared" si="3"/>
        <v>0.35313744750921539</v>
      </c>
      <c r="I238" s="52">
        <v>0</v>
      </c>
      <c r="J238" s="52">
        <v>1.5463884097606115</v>
      </c>
      <c r="K238" s="55" t="s">
        <v>10</v>
      </c>
      <c r="L238" s="41"/>
    </row>
    <row r="239" spans="1:12">
      <c r="A239" s="205"/>
      <c r="B239" s="208"/>
      <c r="C239" s="42" t="s">
        <v>89</v>
      </c>
      <c r="D239" s="51">
        <v>7902.3722758523227</v>
      </c>
      <c r="E239" s="52">
        <v>2660.1145090147656</v>
      </c>
      <c r="F239" s="52">
        <v>2660.1145090147656</v>
      </c>
      <c r="G239" s="52">
        <v>3220.2260891170099</v>
      </c>
      <c r="H239" s="60">
        <f t="shared" si="3"/>
        <v>1.2105591989382798</v>
      </c>
      <c r="I239" s="52">
        <v>160.09000131232193</v>
      </c>
      <c r="J239" s="54" t="s">
        <v>10</v>
      </c>
      <c r="K239" s="55" t="s">
        <v>10</v>
      </c>
      <c r="L239" s="41"/>
    </row>
    <row r="240" spans="1:12">
      <c r="A240" s="205"/>
      <c r="B240" s="208"/>
      <c r="C240" s="42" t="s">
        <v>90</v>
      </c>
      <c r="D240" s="51">
        <v>67.699435775681678</v>
      </c>
      <c r="E240" s="52">
        <v>32.290172806504629</v>
      </c>
      <c r="F240" s="52">
        <v>32.290172806504629</v>
      </c>
      <c r="G240" s="52">
        <v>22.23753617691516</v>
      </c>
      <c r="H240" s="60">
        <f t="shared" si="3"/>
        <v>0.68867814087497126</v>
      </c>
      <c r="I240" s="52">
        <v>3.0948033695690604</v>
      </c>
      <c r="J240" s="54" t="s">
        <v>10</v>
      </c>
      <c r="K240" s="55" t="s">
        <v>10</v>
      </c>
      <c r="L240" s="41"/>
    </row>
    <row r="241" spans="1:12">
      <c r="A241" s="205"/>
      <c r="B241" s="208"/>
      <c r="C241" s="42" t="s">
        <v>91</v>
      </c>
      <c r="D241" s="51">
        <v>657.86162444121237</v>
      </c>
      <c r="E241" s="52">
        <v>138.80826577018607</v>
      </c>
      <c r="F241" s="52">
        <v>138.80826577018607</v>
      </c>
      <c r="G241" s="52">
        <v>137.20894241443852</v>
      </c>
      <c r="H241" s="60">
        <f t="shared" si="3"/>
        <v>0.98847818358025297</v>
      </c>
      <c r="I241" s="52">
        <v>74.150707290238472</v>
      </c>
      <c r="J241" s="54" t="s">
        <v>10</v>
      </c>
      <c r="K241" s="55" t="s">
        <v>10</v>
      </c>
      <c r="L241" s="41"/>
    </row>
    <row r="242" spans="1:12">
      <c r="A242" s="205"/>
      <c r="B242" s="208"/>
      <c r="C242" s="42" t="s">
        <v>92</v>
      </c>
      <c r="D242" s="51">
        <v>138.32886323435071</v>
      </c>
      <c r="E242" s="52">
        <v>24.362199985793247</v>
      </c>
      <c r="F242" s="52">
        <v>24.362199985793247</v>
      </c>
      <c r="G242" s="52">
        <v>28.202464339955021</v>
      </c>
      <c r="H242" s="60">
        <f t="shared" si="3"/>
        <v>1.1576320839826131</v>
      </c>
      <c r="I242" s="52">
        <v>10.271885150411189</v>
      </c>
      <c r="J242" s="54" t="s">
        <v>10</v>
      </c>
      <c r="K242" s="55" t="s">
        <v>10</v>
      </c>
      <c r="L242" s="41"/>
    </row>
    <row r="243" spans="1:12">
      <c r="A243" s="205"/>
      <c r="B243" s="208"/>
      <c r="C243" s="42" t="s">
        <v>93</v>
      </c>
      <c r="D243" s="51">
        <v>52.316866699420643</v>
      </c>
      <c r="E243" s="52">
        <v>9.4276587199463595</v>
      </c>
      <c r="F243" s="52">
        <v>9.4276587199463595</v>
      </c>
      <c r="G243" s="52">
        <v>7.7328046931661438</v>
      </c>
      <c r="H243" s="60">
        <f t="shared" si="3"/>
        <v>0.82022535211267611</v>
      </c>
      <c r="I243" s="52">
        <v>0</v>
      </c>
      <c r="J243" s="54" t="s">
        <v>10</v>
      </c>
      <c r="K243" s="55" t="s">
        <v>10</v>
      </c>
      <c r="L243" s="41"/>
    </row>
    <row r="244" spans="1:12">
      <c r="A244" s="205"/>
      <c r="B244" s="208"/>
      <c r="C244" s="42" t="s">
        <v>94</v>
      </c>
      <c r="D244" s="51">
        <v>210.74485871201063</v>
      </c>
      <c r="E244" s="52">
        <v>44.051021147070976</v>
      </c>
      <c r="F244" s="52">
        <v>44.051021147070976</v>
      </c>
      <c r="G244" s="52">
        <v>26.166459226168691</v>
      </c>
      <c r="H244" s="60">
        <f t="shared" si="3"/>
        <v>0.59400346563608641</v>
      </c>
      <c r="I244" s="52">
        <v>7.310573480914818</v>
      </c>
      <c r="J244" s="54" t="s">
        <v>10</v>
      </c>
      <c r="K244" s="55" t="s">
        <v>10</v>
      </c>
      <c r="L244" s="41"/>
    </row>
    <row r="245" spans="1:12">
      <c r="A245" s="205"/>
      <c r="B245" s="208"/>
      <c r="C245" s="42" t="s">
        <v>98</v>
      </c>
      <c r="D245" s="51">
        <v>15.402504961572124</v>
      </c>
      <c r="E245" s="52">
        <v>30.805009923144247</v>
      </c>
      <c r="F245" s="52">
        <v>30.805009923144247</v>
      </c>
      <c r="G245" s="52">
        <v>5.0396996234263991</v>
      </c>
      <c r="H245" s="60">
        <f t="shared" si="3"/>
        <v>0.1636</v>
      </c>
      <c r="I245" s="54" t="s">
        <v>10</v>
      </c>
      <c r="J245" s="54" t="s">
        <v>10</v>
      </c>
      <c r="K245" s="55" t="s">
        <v>10</v>
      </c>
      <c r="L245" s="41"/>
    </row>
    <row r="246" spans="1:12">
      <c r="A246" s="205"/>
      <c r="B246" s="208"/>
      <c r="C246" s="42" t="s">
        <v>99</v>
      </c>
      <c r="D246" s="51">
        <v>135.49334798000154</v>
      </c>
      <c r="E246" s="52">
        <v>32.990868499291395</v>
      </c>
      <c r="F246" s="52">
        <v>32.990868499291395</v>
      </c>
      <c r="G246" s="52">
        <v>25.343342061885867</v>
      </c>
      <c r="H246" s="60">
        <f t="shared" si="3"/>
        <v>0.76819263071022859</v>
      </c>
      <c r="I246" s="52">
        <v>4.2730053476435472</v>
      </c>
      <c r="J246" s="54" t="s">
        <v>10</v>
      </c>
      <c r="K246" s="55" t="s">
        <v>10</v>
      </c>
      <c r="L246" s="41"/>
    </row>
    <row r="247" spans="1:12">
      <c r="A247" s="205"/>
      <c r="B247" s="208"/>
      <c r="C247" s="42" t="s">
        <v>102</v>
      </c>
      <c r="D247" s="51">
        <v>85.066013068158071</v>
      </c>
      <c r="E247" s="52">
        <v>10.633251633519759</v>
      </c>
      <c r="F247" s="52">
        <v>10.633251633519759</v>
      </c>
      <c r="G247" s="52">
        <v>11.739109803405816</v>
      </c>
      <c r="H247" s="60">
        <f t="shared" si="3"/>
        <v>1.1040000000000001</v>
      </c>
      <c r="I247" s="52">
        <v>7.8260732022705426</v>
      </c>
      <c r="J247" s="54" t="s">
        <v>10</v>
      </c>
      <c r="K247" s="55" t="s">
        <v>10</v>
      </c>
      <c r="L247" s="41"/>
    </row>
    <row r="248" spans="1:12">
      <c r="A248" s="205"/>
      <c r="B248" s="208"/>
      <c r="C248" s="42" t="s">
        <v>106</v>
      </c>
      <c r="D248" s="51">
        <v>2307.8613448811811</v>
      </c>
      <c r="E248" s="52">
        <v>950.06181242737591</v>
      </c>
      <c r="F248" s="52">
        <v>849.951962429368</v>
      </c>
      <c r="G248" s="52">
        <v>767.69173240039947</v>
      </c>
      <c r="H248" s="60">
        <f t="shared" si="3"/>
        <v>0.80804398446346659</v>
      </c>
      <c r="I248" s="52">
        <v>191.27345032223727</v>
      </c>
      <c r="J248" s="54" t="s">
        <v>10</v>
      </c>
      <c r="K248" s="55" t="s">
        <v>10</v>
      </c>
      <c r="L248" s="41"/>
    </row>
    <row r="249" spans="1:12">
      <c r="A249" s="205"/>
      <c r="B249" s="208"/>
      <c r="C249" s="42" t="s">
        <v>107</v>
      </c>
      <c r="D249" s="51">
        <v>574.82231515036267</v>
      </c>
      <c r="E249" s="52">
        <v>198.57290545222105</v>
      </c>
      <c r="F249" s="52">
        <v>198.57290545222105</v>
      </c>
      <c r="G249" s="52">
        <v>193.74214469539262</v>
      </c>
      <c r="H249" s="60">
        <f t="shared" si="3"/>
        <v>0.97567260877899198</v>
      </c>
      <c r="I249" s="52">
        <v>33.17221856777801</v>
      </c>
      <c r="J249" s="54" t="s">
        <v>10</v>
      </c>
      <c r="K249" s="55" t="s">
        <v>10</v>
      </c>
      <c r="L249" s="41"/>
    </row>
    <row r="250" spans="1:12">
      <c r="A250" s="205"/>
      <c r="B250" s="208"/>
      <c r="C250" s="42" t="s">
        <v>109</v>
      </c>
      <c r="D250" s="51">
        <v>810.98031306013229</v>
      </c>
      <c r="E250" s="52">
        <v>308.90246232773114</v>
      </c>
      <c r="F250" s="52">
        <v>287.20522667358341</v>
      </c>
      <c r="G250" s="52">
        <v>466.54762838509856</v>
      </c>
      <c r="H250" s="60">
        <f t="shared" si="3"/>
        <v>1.5103396226415096</v>
      </c>
      <c r="I250" s="52">
        <v>198.54459524760136</v>
      </c>
      <c r="J250" s="54" t="s">
        <v>10</v>
      </c>
      <c r="K250" s="55" t="s">
        <v>10</v>
      </c>
      <c r="L250" s="41"/>
    </row>
    <row r="251" spans="1:12">
      <c r="A251" s="205"/>
      <c r="B251" s="208"/>
      <c r="C251" s="42" t="s">
        <v>111</v>
      </c>
      <c r="D251" s="51">
        <v>258.63132330392739</v>
      </c>
      <c r="E251" s="52">
        <v>189.17535480579122</v>
      </c>
      <c r="F251" s="52">
        <v>32.767769468370908</v>
      </c>
      <c r="G251" s="52">
        <v>6.0292695821802473</v>
      </c>
      <c r="H251" s="60">
        <f t="shared" si="3"/>
        <v>3.1871326940921763E-2</v>
      </c>
      <c r="I251" s="52">
        <v>0</v>
      </c>
      <c r="J251" s="54" t="s">
        <v>10</v>
      </c>
      <c r="K251" s="55" t="s">
        <v>10</v>
      </c>
      <c r="L251" s="41"/>
    </row>
    <row r="252" spans="1:12">
      <c r="A252" s="205"/>
      <c r="B252" s="208"/>
      <c r="C252" s="42" t="s">
        <v>112</v>
      </c>
      <c r="D252" s="51">
        <v>1878.393258896933</v>
      </c>
      <c r="E252" s="52">
        <v>1034.8073989970012</v>
      </c>
      <c r="F252" s="52">
        <v>689.09443724153346</v>
      </c>
      <c r="G252" s="52">
        <v>459.01799071578648</v>
      </c>
      <c r="H252" s="60">
        <f t="shared" si="3"/>
        <v>0.44357818774845914</v>
      </c>
      <c r="I252" s="52">
        <v>61.347688273241026</v>
      </c>
      <c r="J252" s="54" t="s">
        <v>10</v>
      </c>
      <c r="K252" s="55" t="s">
        <v>10</v>
      </c>
      <c r="L252" s="41"/>
    </row>
    <row r="253" spans="1:12">
      <c r="A253" s="205"/>
      <c r="B253" s="208"/>
      <c r="C253" s="42" t="s">
        <v>54</v>
      </c>
      <c r="D253" s="51">
        <v>31.964307316538708</v>
      </c>
      <c r="E253" s="52">
        <v>15.982153658269354</v>
      </c>
      <c r="F253" s="52">
        <v>15.982153658269354</v>
      </c>
      <c r="G253" s="52">
        <v>4.4110744096823424</v>
      </c>
      <c r="H253" s="60">
        <f t="shared" si="3"/>
        <v>0.27600000000000002</v>
      </c>
      <c r="I253" s="52">
        <v>2.940716273121561</v>
      </c>
      <c r="J253" s="54" t="s">
        <v>10</v>
      </c>
      <c r="K253" s="55" t="s">
        <v>10</v>
      </c>
      <c r="L253" s="41"/>
    </row>
    <row r="254" spans="1:12">
      <c r="A254" s="205"/>
      <c r="B254" s="208"/>
      <c r="C254" s="42" t="s">
        <v>113</v>
      </c>
      <c r="D254" s="51">
        <v>659.92281123282305</v>
      </c>
      <c r="E254" s="52">
        <v>1206.7056214893446</v>
      </c>
      <c r="F254" s="52">
        <v>1043.4550116826581</v>
      </c>
      <c r="G254" s="52">
        <v>2020.350550050417</v>
      </c>
      <c r="H254" s="60">
        <f t="shared" si="3"/>
        <v>1.6742696098132472</v>
      </c>
      <c r="I254" s="52">
        <v>1860.5176713117894</v>
      </c>
      <c r="J254" s="54" t="s">
        <v>10</v>
      </c>
      <c r="K254" s="55" t="s">
        <v>10</v>
      </c>
      <c r="L254" s="41"/>
    </row>
    <row r="255" spans="1:12">
      <c r="A255" s="205"/>
      <c r="B255" s="208"/>
      <c r="C255" s="42" t="s">
        <v>114</v>
      </c>
      <c r="D255" s="51">
        <v>840.61619539028425</v>
      </c>
      <c r="E255" s="52">
        <v>394.90974164801713</v>
      </c>
      <c r="F255" s="52">
        <v>225.33752741257462</v>
      </c>
      <c r="G255" s="52">
        <v>65.051862147223588</v>
      </c>
      <c r="H255" s="60">
        <f t="shared" si="3"/>
        <v>0.16472589882374764</v>
      </c>
      <c r="I255" s="52">
        <v>4.7335547816072019</v>
      </c>
      <c r="J255" s="54" t="s">
        <v>10</v>
      </c>
      <c r="K255" s="55" t="s">
        <v>10</v>
      </c>
      <c r="L255" s="41"/>
    </row>
    <row r="256" spans="1:12">
      <c r="A256" s="205"/>
      <c r="B256" s="208"/>
      <c r="C256" s="42" t="s">
        <v>117</v>
      </c>
      <c r="D256" s="51">
        <v>184.01598983478749</v>
      </c>
      <c r="E256" s="52">
        <v>92.007994917393745</v>
      </c>
      <c r="F256" s="52">
        <v>92.007994917393745</v>
      </c>
      <c r="G256" s="52">
        <v>33.858942129600898</v>
      </c>
      <c r="H256" s="60">
        <f t="shared" si="3"/>
        <v>0.36799999999999999</v>
      </c>
      <c r="I256" s="52">
        <v>0</v>
      </c>
      <c r="J256" s="54" t="s">
        <v>10</v>
      </c>
      <c r="K256" s="55" t="s">
        <v>10</v>
      </c>
      <c r="L256" s="41"/>
    </row>
    <row r="257" spans="1:12">
      <c r="A257" s="205"/>
      <c r="B257" s="208"/>
      <c r="C257" s="42" t="s">
        <v>119</v>
      </c>
      <c r="D257" s="51">
        <v>6910.6608447355002</v>
      </c>
      <c r="E257" s="52">
        <v>8395.5508619261454</v>
      </c>
      <c r="F257" s="52">
        <v>4106.9101815030781</v>
      </c>
      <c r="G257" s="52">
        <v>2885.4866876887977</v>
      </c>
      <c r="H257" s="60">
        <f t="shared" si="3"/>
        <v>0.34369235981577939</v>
      </c>
      <c r="I257" s="52">
        <v>28.119748670444867</v>
      </c>
      <c r="J257" s="52">
        <v>3.2874183156720367</v>
      </c>
      <c r="K257" s="53">
        <v>0.63909251171806047</v>
      </c>
      <c r="L257" s="41"/>
    </row>
    <row r="258" spans="1:12">
      <c r="A258" s="205"/>
      <c r="B258" s="208"/>
      <c r="C258" s="42" t="s">
        <v>120</v>
      </c>
      <c r="D258" s="51">
        <v>2138.3816118660034</v>
      </c>
      <c r="E258" s="52">
        <v>1818.0937748708461</v>
      </c>
      <c r="F258" s="52">
        <v>1038.6662874208732</v>
      </c>
      <c r="G258" s="52">
        <v>590.60507920432872</v>
      </c>
      <c r="H258" s="60">
        <f t="shared" si="3"/>
        <v>0.32484852396916886</v>
      </c>
      <c r="I258" s="52">
        <v>6.0229950739886595</v>
      </c>
      <c r="J258" s="52">
        <v>0.47593990224242388</v>
      </c>
      <c r="K258" s="53">
        <v>0.47593990224242388</v>
      </c>
      <c r="L258" s="41"/>
    </row>
    <row r="259" spans="1:12">
      <c r="A259" s="205"/>
      <c r="B259" s="208"/>
      <c r="C259" s="42" t="s">
        <v>121</v>
      </c>
      <c r="D259" s="51">
        <v>643.13161795109772</v>
      </c>
      <c r="E259" s="52">
        <v>121.3957880412236</v>
      </c>
      <c r="F259" s="52">
        <v>39.387116446550856</v>
      </c>
      <c r="G259" s="52">
        <v>23.191134163729146</v>
      </c>
      <c r="H259" s="60">
        <f t="shared" si="3"/>
        <v>0.19103738719381183</v>
      </c>
      <c r="I259" s="52">
        <v>0</v>
      </c>
      <c r="J259" s="54" t="s">
        <v>10</v>
      </c>
      <c r="K259" s="55" t="s">
        <v>10</v>
      </c>
      <c r="L259" s="41"/>
    </row>
    <row r="260" spans="1:12">
      <c r="A260" s="205"/>
      <c r="B260" s="208"/>
      <c r="C260" s="42" t="s">
        <v>122</v>
      </c>
      <c r="D260" s="51">
        <v>1125.5282024207252</v>
      </c>
      <c r="E260" s="52">
        <v>512.35448727427149</v>
      </c>
      <c r="F260" s="52">
        <v>424.20035807363865</v>
      </c>
      <c r="G260" s="52">
        <v>256.26203860691595</v>
      </c>
      <c r="H260" s="60">
        <f t="shared" si="3"/>
        <v>0.50016550058970166</v>
      </c>
      <c r="I260" s="52">
        <v>13.011149177664326</v>
      </c>
      <c r="J260" s="54" t="s">
        <v>10</v>
      </c>
      <c r="K260" s="55" t="s">
        <v>10</v>
      </c>
      <c r="L260" s="41"/>
    </row>
    <row r="261" spans="1:12">
      <c r="A261" s="205"/>
      <c r="B261" s="208"/>
      <c r="C261" s="42" t="s">
        <v>123</v>
      </c>
      <c r="D261" s="51">
        <v>381.47982336260839</v>
      </c>
      <c r="E261" s="52">
        <v>69.457490371016391</v>
      </c>
      <c r="F261" s="52">
        <v>65.569181063240194</v>
      </c>
      <c r="G261" s="52">
        <v>72.364960233235493</v>
      </c>
      <c r="H261" s="60">
        <f t="shared" ref="H261:H324" si="4">G261/E261</f>
        <v>1.0418597021960982</v>
      </c>
      <c r="I261" s="52">
        <v>15.406757007446751</v>
      </c>
      <c r="J261" s="54" t="s">
        <v>10</v>
      </c>
      <c r="K261" s="55" t="s">
        <v>10</v>
      </c>
      <c r="L261" s="41"/>
    </row>
    <row r="262" spans="1:12">
      <c r="A262" s="205"/>
      <c r="B262" s="208"/>
      <c r="C262" s="42" t="s">
        <v>125</v>
      </c>
      <c r="D262" s="51">
        <v>681.35402440230325</v>
      </c>
      <c r="E262" s="52">
        <v>271.18654566343582</v>
      </c>
      <c r="F262" s="52">
        <v>208.25424190521699</v>
      </c>
      <c r="G262" s="52">
        <v>103.7933929870611</v>
      </c>
      <c r="H262" s="60">
        <f t="shared" si="4"/>
        <v>0.38273798846893015</v>
      </c>
      <c r="I262" s="52">
        <v>0</v>
      </c>
      <c r="J262" s="52">
        <v>1.9457330630560414</v>
      </c>
      <c r="K262" s="55" t="s">
        <v>10</v>
      </c>
      <c r="L262" s="41"/>
    </row>
    <row r="263" spans="1:12">
      <c r="A263" s="205"/>
      <c r="B263" s="208"/>
      <c r="C263" s="42" t="s">
        <v>126</v>
      </c>
      <c r="D263" s="51">
        <v>579.59621260559527</v>
      </c>
      <c r="E263" s="52">
        <v>305.93027086485381</v>
      </c>
      <c r="F263" s="52">
        <v>163.08353520476402</v>
      </c>
      <c r="G263" s="52">
        <v>53.280383446247541</v>
      </c>
      <c r="H263" s="60">
        <f t="shared" si="4"/>
        <v>0.17415858618902216</v>
      </c>
      <c r="I263" s="52">
        <v>0</v>
      </c>
      <c r="J263" s="54" t="s">
        <v>10</v>
      </c>
      <c r="K263" s="55" t="s">
        <v>10</v>
      </c>
      <c r="L263" s="41"/>
    </row>
    <row r="264" spans="1:12">
      <c r="A264" s="205"/>
      <c r="B264" s="208"/>
      <c r="C264" s="42" t="s">
        <v>127</v>
      </c>
      <c r="D264" s="51">
        <v>3120.5877710832824</v>
      </c>
      <c r="E264" s="52">
        <v>1157.2946312873967</v>
      </c>
      <c r="F264" s="52">
        <v>484.31260426441173</v>
      </c>
      <c r="G264" s="52">
        <v>365.17940761267431</v>
      </c>
      <c r="H264" s="60">
        <f t="shared" si="4"/>
        <v>0.31554575450370986</v>
      </c>
      <c r="I264" s="52">
        <v>10.884740708881024</v>
      </c>
      <c r="J264" s="54" t="s">
        <v>10</v>
      </c>
      <c r="K264" s="55" t="s">
        <v>10</v>
      </c>
      <c r="L264" s="41"/>
    </row>
    <row r="265" spans="1:12">
      <c r="A265" s="205"/>
      <c r="B265" s="208"/>
      <c r="C265" s="42" t="s">
        <v>55</v>
      </c>
      <c r="D265" s="51">
        <v>38725.939785122951</v>
      </c>
      <c r="E265" s="52">
        <v>22735.689054546812</v>
      </c>
      <c r="F265" s="52">
        <v>15286.401111758112</v>
      </c>
      <c r="G265" s="52">
        <v>14123.86771402699</v>
      </c>
      <c r="H265" s="60">
        <f t="shared" si="4"/>
        <v>0.62122013017249722</v>
      </c>
      <c r="I265" s="52">
        <v>3468.3684853777104</v>
      </c>
      <c r="J265" s="52">
        <v>20.907245138490524</v>
      </c>
      <c r="K265" s="53">
        <v>12.136660458450057</v>
      </c>
      <c r="L265" s="41"/>
    </row>
    <row r="266" spans="1:12">
      <c r="A266" s="211" t="s">
        <v>13</v>
      </c>
      <c r="B266" s="207" t="s">
        <v>36</v>
      </c>
      <c r="C266" s="42" t="s">
        <v>61</v>
      </c>
      <c r="D266" s="51">
        <v>20.891564909831665</v>
      </c>
      <c r="E266" s="52">
        <v>2.6114456137289581</v>
      </c>
      <c r="F266" s="52">
        <v>2.6114456137289581</v>
      </c>
      <c r="G266" s="52">
        <v>2.1145248198022539</v>
      </c>
      <c r="H266" s="60">
        <f t="shared" si="4"/>
        <v>0.80971428571428805</v>
      </c>
      <c r="I266" s="52">
        <v>0</v>
      </c>
      <c r="J266" s="54" t="s">
        <v>10</v>
      </c>
      <c r="K266" s="55" t="s">
        <v>10</v>
      </c>
      <c r="L266" s="41"/>
    </row>
    <row r="267" spans="1:12">
      <c r="A267" s="205"/>
      <c r="B267" s="208"/>
      <c r="C267" s="42" t="s">
        <v>55</v>
      </c>
      <c r="D267" s="51">
        <v>20.891564909831665</v>
      </c>
      <c r="E267" s="52">
        <v>2.6114456137289581</v>
      </c>
      <c r="F267" s="52">
        <v>2.6114456137289581</v>
      </c>
      <c r="G267" s="52">
        <v>2.1145248198022539</v>
      </c>
      <c r="H267" s="60">
        <f t="shared" si="4"/>
        <v>0.80971428571428805</v>
      </c>
      <c r="I267" s="52">
        <v>0</v>
      </c>
      <c r="J267" s="54" t="s">
        <v>10</v>
      </c>
      <c r="K267" s="55" t="s">
        <v>10</v>
      </c>
      <c r="L267" s="41"/>
    </row>
    <row r="268" spans="1:12">
      <c r="A268" s="205"/>
      <c r="B268" s="207" t="s">
        <v>37</v>
      </c>
      <c r="C268" s="42" t="s">
        <v>66</v>
      </c>
      <c r="D268" s="51">
        <v>23.47369444807973</v>
      </c>
      <c r="E268" s="52">
        <v>23.47369444807973</v>
      </c>
      <c r="F268" s="52">
        <v>23.47369444807973</v>
      </c>
      <c r="G268" s="52">
        <v>21.361061947752564</v>
      </c>
      <c r="H268" s="60">
        <f t="shared" si="4"/>
        <v>0.91000000000000036</v>
      </c>
      <c r="I268" s="52">
        <v>14.240707965168378</v>
      </c>
      <c r="J268" s="54" t="s">
        <v>10</v>
      </c>
      <c r="K268" s="55" t="s">
        <v>10</v>
      </c>
      <c r="L268" s="41"/>
    </row>
    <row r="269" spans="1:12">
      <c r="A269" s="205"/>
      <c r="B269" s="208"/>
      <c r="C269" s="42" t="s">
        <v>70</v>
      </c>
      <c r="D269" s="51">
        <v>31.132103192760702</v>
      </c>
      <c r="E269" s="52">
        <v>3.8915128990950878</v>
      </c>
      <c r="F269" s="52">
        <v>3.8915128990950878</v>
      </c>
      <c r="G269" s="52">
        <v>8.5924604812019556</v>
      </c>
      <c r="H269" s="60">
        <f t="shared" si="4"/>
        <v>2.2080000000000006</v>
      </c>
      <c r="I269" s="52">
        <v>5.9202882904899949</v>
      </c>
      <c r="J269" s="54" t="s">
        <v>10</v>
      </c>
      <c r="K269" s="55" t="s">
        <v>10</v>
      </c>
      <c r="L269" s="41"/>
    </row>
    <row r="270" spans="1:12">
      <c r="A270" s="205"/>
      <c r="B270" s="208"/>
      <c r="C270" s="42" t="s">
        <v>55</v>
      </c>
      <c r="D270" s="51">
        <v>54.605797640840436</v>
      </c>
      <c r="E270" s="52">
        <v>27.365207347174817</v>
      </c>
      <c r="F270" s="52">
        <v>27.365207347174817</v>
      </c>
      <c r="G270" s="52">
        <v>29.953522428954521</v>
      </c>
      <c r="H270" s="60">
        <f t="shared" si="4"/>
        <v>1.0945841575012558</v>
      </c>
      <c r="I270" s="52">
        <v>20.160996255658372</v>
      </c>
      <c r="J270" s="54" t="s">
        <v>10</v>
      </c>
      <c r="K270" s="55" t="s">
        <v>10</v>
      </c>
      <c r="L270" s="41"/>
    </row>
    <row r="271" spans="1:12">
      <c r="A271" s="205"/>
      <c r="B271" s="207" t="s">
        <v>38</v>
      </c>
      <c r="C271" s="42" t="s">
        <v>72</v>
      </c>
      <c r="D271" s="51">
        <v>24.113438648069852</v>
      </c>
      <c r="E271" s="52">
        <v>2.4414856631170729</v>
      </c>
      <c r="F271" s="52">
        <v>2.4414856631170729</v>
      </c>
      <c r="G271" s="52">
        <v>2.925763889299144</v>
      </c>
      <c r="H271" s="60">
        <f t="shared" si="4"/>
        <v>1.1983539094650211</v>
      </c>
      <c r="I271" s="52">
        <v>0</v>
      </c>
      <c r="J271" s="54" t="s">
        <v>10</v>
      </c>
      <c r="K271" s="55" t="s">
        <v>10</v>
      </c>
      <c r="L271" s="41"/>
    </row>
    <row r="272" spans="1:12">
      <c r="A272" s="205"/>
      <c r="B272" s="208"/>
      <c r="C272" s="42" t="s">
        <v>73</v>
      </c>
      <c r="D272" s="51">
        <v>174.8713173010689</v>
      </c>
      <c r="E272" s="52">
        <v>38.529380857786926</v>
      </c>
      <c r="F272" s="52">
        <v>38.529380857786926</v>
      </c>
      <c r="G272" s="52">
        <v>40.6920240202355</v>
      </c>
      <c r="H272" s="60">
        <f t="shared" si="4"/>
        <v>1.0561297148903315</v>
      </c>
      <c r="I272" s="52">
        <v>0</v>
      </c>
      <c r="J272" s="54" t="s">
        <v>10</v>
      </c>
      <c r="K272" s="55" t="s">
        <v>10</v>
      </c>
      <c r="L272" s="41"/>
    </row>
    <row r="273" spans="1:12">
      <c r="A273" s="205"/>
      <c r="B273" s="208"/>
      <c r="C273" s="42" t="s">
        <v>74</v>
      </c>
      <c r="D273" s="51">
        <v>69.544591091063097</v>
      </c>
      <c r="E273" s="52">
        <v>11.045990018234114</v>
      </c>
      <c r="F273" s="52">
        <v>11.045990018234114</v>
      </c>
      <c r="G273" s="52">
        <v>6.9698083191040876</v>
      </c>
      <c r="H273" s="60">
        <f t="shared" si="4"/>
        <v>0.63098086342633941</v>
      </c>
      <c r="I273" s="52">
        <v>0</v>
      </c>
      <c r="J273" s="54" t="s">
        <v>10</v>
      </c>
      <c r="K273" s="55" t="s">
        <v>10</v>
      </c>
      <c r="L273" s="41"/>
    </row>
    <row r="274" spans="1:12">
      <c r="A274" s="205"/>
      <c r="B274" s="208"/>
      <c r="C274" s="42" t="s">
        <v>75</v>
      </c>
      <c r="D274" s="51">
        <v>2323.6004215464964</v>
      </c>
      <c r="E274" s="52">
        <v>680.59483093598124</v>
      </c>
      <c r="F274" s="52">
        <v>603.49801253057944</v>
      </c>
      <c r="G274" s="52">
        <v>990.89601632289532</v>
      </c>
      <c r="H274" s="60">
        <f t="shared" si="4"/>
        <v>1.4559264503378251</v>
      </c>
      <c r="I274" s="52">
        <v>427.31308555666175</v>
      </c>
      <c r="J274" s="52">
        <v>5.6774376518617249</v>
      </c>
      <c r="K274" s="55" t="s">
        <v>10</v>
      </c>
      <c r="L274" s="41"/>
    </row>
    <row r="275" spans="1:12">
      <c r="A275" s="205"/>
      <c r="B275" s="208"/>
      <c r="C275" s="42" t="s">
        <v>76</v>
      </c>
      <c r="D275" s="51">
        <v>2111.5825712656092</v>
      </c>
      <c r="E275" s="52">
        <v>508.51957841036437</v>
      </c>
      <c r="F275" s="52">
        <v>434.7054551824973</v>
      </c>
      <c r="G275" s="52">
        <v>1342.0440394740751</v>
      </c>
      <c r="H275" s="60">
        <f t="shared" si="4"/>
        <v>2.639119704435597</v>
      </c>
      <c r="I275" s="52">
        <v>228.35827418415442</v>
      </c>
      <c r="J275" s="54" t="s">
        <v>10</v>
      </c>
      <c r="K275" s="55" t="s">
        <v>10</v>
      </c>
      <c r="L275" s="41"/>
    </row>
    <row r="276" spans="1:12">
      <c r="A276" s="205"/>
      <c r="B276" s="208"/>
      <c r="C276" s="42" t="s">
        <v>77</v>
      </c>
      <c r="D276" s="51">
        <v>65.618072548305022</v>
      </c>
      <c r="E276" s="52">
        <v>14.184698635606345</v>
      </c>
      <c r="F276" s="52">
        <v>14.184698635606345</v>
      </c>
      <c r="G276" s="52">
        <v>12.478971044356401</v>
      </c>
      <c r="H276" s="60">
        <f t="shared" si="4"/>
        <v>0.87974876061390284</v>
      </c>
      <c r="I276" s="52">
        <v>0.84685289947566988</v>
      </c>
      <c r="J276" s="54" t="s">
        <v>10</v>
      </c>
      <c r="K276" s="55" t="s">
        <v>10</v>
      </c>
      <c r="L276" s="41"/>
    </row>
    <row r="277" spans="1:12">
      <c r="A277" s="205"/>
      <c r="B277" s="208"/>
      <c r="C277" s="42" t="s">
        <v>78</v>
      </c>
      <c r="D277" s="51">
        <v>138.97812160690634</v>
      </c>
      <c r="E277" s="52">
        <v>28.0177113597091</v>
      </c>
      <c r="F277" s="52">
        <v>20.374053649450858</v>
      </c>
      <c r="G277" s="52">
        <v>27.623316157810336</v>
      </c>
      <c r="H277" s="60">
        <f t="shared" si="4"/>
        <v>0.98592336123264068</v>
      </c>
      <c r="I277" s="52">
        <v>3.2713596784644343</v>
      </c>
      <c r="J277" s="54" t="s">
        <v>10</v>
      </c>
      <c r="K277" s="55" t="s">
        <v>10</v>
      </c>
      <c r="L277" s="41"/>
    </row>
    <row r="278" spans="1:12">
      <c r="A278" s="205"/>
      <c r="B278" s="208"/>
      <c r="C278" s="42" t="s">
        <v>55</v>
      </c>
      <c r="D278" s="51">
        <v>4908.3085340075195</v>
      </c>
      <c r="E278" s="52">
        <v>1283.3336758807991</v>
      </c>
      <c r="F278" s="52">
        <v>1124.7790765372722</v>
      </c>
      <c r="G278" s="52">
        <v>2423.6299392277756</v>
      </c>
      <c r="H278" s="60">
        <f t="shared" si="4"/>
        <v>1.88854230569797</v>
      </c>
      <c r="I278" s="52">
        <v>659.78957231875631</v>
      </c>
      <c r="J278" s="52">
        <v>5.6774376518617249</v>
      </c>
      <c r="K278" s="55" t="s">
        <v>10</v>
      </c>
      <c r="L278" s="41"/>
    </row>
    <row r="279" spans="1:12">
      <c r="A279" s="205"/>
      <c r="B279" s="207" t="s">
        <v>39</v>
      </c>
      <c r="C279" s="42" t="s">
        <v>79</v>
      </c>
      <c r="D279" s="51">
        <v>1112.0569960806802</v>
      </c>
      <c r="E279" s="52">
        <v>649.84453021316256</v>
      </c>
      <c r="F279" s="52">
        <v>593.03782789484285</v>
      </c>
      <c r="G279" s="52">
        <v>1334.8285373346077</v>
      </c>
      <c r="H279" s="60">
        <f t="shared" si="4"/>
        <v>2.0540736672766271</v>
      </c>
      <c r="I279" s="52">
        <v>865.32822305907337</v>
      </c>
      <c r="J279" s="54" t="s">
        <v>10</v>
      </c>
      <c r="K279" s="55" t="s">
        <v>10</v>
      </c>
      <c r="L279" s="41"/>
    </row>
    <row r="280" spans="1:12">
      <c r="A280" s="205"/>
      <c r="B280" s="208"/>
      <c r="C280" s="42" t="s">
        <v>80</v>
      </c>
      <c r="D280" s="51">
        <v>993.37221763794537</v>
      </c>
      <c r="E280" s="52">
        <v>104.36370786558261</v>
      </c>
      <c r="F280" s="52">
        <v>101.05022271167631</v>
      </c>
      <c r="G280" s="52">
        <v>203.12752575985741</v>
      </c>
      <c r="H280" s="60">
        <f t="shared" si="4"/>
        <v>1.9463425544584876</v>
      </c>
      <c r="I280" s="52">
        <v>100.07996220064668</v>
      </c>
      <c r="J280" s="52">
        <v>1.7329350163210555</v>
      </c>
      <c r="K280" s="55" t="s">
        <v>10</v>
      </c>
      <c r="L280" s="41"/>
    </row>
    <row r="281" spans="1:12">
      <c r="A281" s="205"/>
      <c r="B281" s="208"/>
      <c r="C281" s="42" t="s">
        <v>81</v>
      </c>
      <c r="D281" s="51">
        <v>1892.282550966625</v>
      </c>
      <c r="E281" s="52">
        <v>671.50114253735228</v>
      </c>
      <c r="F281" s="52">
        <v>671.50114253735228</v>
      </c>
      <c r="G281" s="52">
        <v>1416.1778208209578</v>
      </c>
      <c r="H281" s="60">
        <f t="shared" si="4"/>
        <v>2.1089730621600289</v>
      </c>
      <c r="I281" s="52">
        <v>1033.775532420264</v>
      </c>
      <c r="J281" s="54" t="s">
        <v>10</v>
      </c>
      <c r="K281" s="55" t="s">
        <v>10</v>
      </c>
      <c r="L281" s="41"/>
    </row>
    <row r="282" spans="1:12">
      <c r="A282" s="205"/>
      <c r="B282" s="208"/>
      <c r="C282" s="42" t="s">
        <v>82</v>
      </c>
      <c r="D282" s="51">
        <v>199.90550347371314</v>
      </c>
      <c r="E282" s="52">
        <v>47.613977275446658</v>
      </c>
      <c r="F282" s="52">
        <v>44.819026827412053</v>
      </c>
      <c r="G282" s="52">
        <v>84.019582154175012</v>
      </c>
      <c r="H282" s="60">
        <f t="shared" si="4"/>
        <v>1.7645991148381091</v>
      </c>
      <c r="I282" s="52">
        <v>51.39853329724253</v>
      </c>
      <c r="J282" s="52">
        <v>6.433709745618704</v>
      </c>
      <c r="K282" s="53">
        <v>6.5455077635400887</v>
      </c>
      <c r="L282" s="41"/>
    </row>
    <row r="283" spans="1:12">
      <c r="A283" s="205"/>
      <c r="B283" s="208"/>
      <c r="C283" s="42" t="s">
        <v>83</v>
      </c>
      <c r="D283" s="51">
        <v>1734.8935697990451</v>
      </c>
      <c r="E283" s="52">
        <v>330.41588220548812</v>
      </c>
      <c r="F283" s="52">
        <v>295.90560379606478</v>
      </c>
      <c r="G283" s="52">
        <v>474.98846702543949</v>
      </c>
      <c r="H283" s="60">
        <f t="shared" si="4"/>
        <v>1.437547323255002</v>
      </c>
      <c r="I283" s="52">
        <v>169.3000419850612</v>
      </c>
      <c r="J283" s="52">
        <v>1.4923363636507414</v>
      </c>
      <c r="K283" s="55" t="s">
        <v>10</v>
      </c>
      <c r="L283" s="41"/>
    </row>
    <row r="284" spans="1:12">
      <c r="A284" s="205"/>
      <c r="B284" s="208"/>
      <c r="C284" s="42" t="s">
        <v>84</v>
      </c>
      <c r="D284" s="51">
        <v>77.066677551979225</v>
      </c>
      <c r="E284" s="52">
        <v>8.8799368137111401</v>
      </c>
      <c r="F284" s="52">
        <v>8.8799368137111401</v>
      </c>
      <c r="G284" s="52">
        <v>24.178891288619038</v>
      </c>
      <c r="H284" s="60">
        <f t="shared" si="4"/>
        <v>2.7228674928503342</v>
      </c>
      <c r="I284" s="52">
        <v>8.4190943350281717</v>
      </c>
      <c r="J284" s="52">
        <v>0.81265389334248761</v>
      </c>
      <c r="K284" s="53">
        <v>0.81265389334248761</v>
      </c>
      <c r="L284" s="41"/>
    </row>
    <row r="285" spans="1:12">
      <c r="A285" s="205"/>
      <c r="B285" s="208"/>
      <c r="C285" s="42" t="s">
        <v>85</v>
      </c>
      <c r="D285" s="51">
        <v>28.301844082106435</v>
      </c>
      <c r="E285" s="52">
        <v>1.7688652551316522</v>
      </c>
      <c r="F285" s="52">
        <v>0</v>
      </c>
      <c r="G285" s="52">
        <v>0</v>
      </c>
      <c r="H285" s="60">
        <f t="shared" si="4"/>
        <v>0</v>
      </c>
      <c r="I285" s="54" t="s">
        <v>10</v>
      </c>
      <c r="J285" s="54" t="s">
        <v>10</v>
      </c>
      <c r="K285" s="55" t="s">
        <v>10</v>
      </c>
      <c r="L285" s="41"/>
    </row>
    <row r="286" spans="1:12">
      <c r="A286" s="205"/>
      <c r="B286" s="208"/>
      <c r="C286" s="42" t="s">
        <v>55</v>
      </c>
      <c r="D286" s="51">
        <v>6037.8793595920952</v>
      </c>
      <c r="E286" s="52">
        <v>1814.3880421658748</v>
      </c>
      <c r="F286" s="52">
        <v>1715.1937605810595</v>
      </c>
      <c r="G286" s="52">
        <v>3537.3208243836566</v>
      </c>
      <c r="H286" s="60">
        <f t="shared" si="4"/>
        <v>1.9495944319392002</v>
      </c>
      <c r="I286" s="52">
        <v>2228.3013872973161</v>
      </c>
      <c r="J286" s="52">
        <v>10.471635018932989</v>
      </c>
      <c r="K286" s="53">
        <v>7.3581616568825758</v>
      </c>
      <c r="L286" s="41"/>
    </row>
    <row r="287" spans="1:12">
      <c r="A287" s="205"/>
      <c r="B287" s="207" t="s">
        <v>40</v>
      </c>
      <c r="C287" s="42" t="s">
        <v>88</v>
      </c>
      <c r="D287" s="51">
        <v>72.146832079075196</v>
      </c>
      <c r="E287" s="52">
        <v>20.856038108295767</v>
      </c>
      <c r="F287" s="52">
        <v>20.856038108295767</v>
      </c>
      <c r="G287" s="52">
        <v>22.825871868304677</v>
      </c>
      <c r="H287" s="60">
        <f t="shared" si="4"/>
        <v>1.094449087107555</v>
      </c>
      <c r="I287" s="52">
        <v>7.6180407223242543</v>
      </c>
      <c r="J287" s="54" t="s">
        <v>10</v>
      </c>
      <c r="K287" s="55" t="s">
        <v>10</v>
      </c>
      <c r="L287" s="41"/>
    </row>
    <row r="288" spans="1:12">
      <c r="A288" s="205"/>
      <c r="B288" s="208"/>
      <c r="C288" s="42" t="s">
        <v>55</v>
      </c>
      <c r="D288" s="51">
        <v>72.146832079075196</v>
      </c>
      <c r="E288" s="52">
        <v>20.856038108295767</v>
      </c>
      <c r="F288" s="52">
        <v>20.856038108295767</v>
      </c>
      <c r="G288" s="52">
        <v>22.825871868304677</v>
      </c>
      <c r="H288" s="60">
        <f t="shared" si="4"/>
        <v>1.094449087107555</v>
      </c>
      <c r="I288" s="52">
        <v>7.6180407223242543</v>
      </c>
      <c r="J288" s="54" t="s">
        <v>10</v>
      </c>
      <c r="K288" s="55" t="s">
        <v>10</v>
      </c>
      <c r="L288" s="41"/>
    </row>
    <row r="289" spans="1:12">
      <c r="A289" s="205"/>
      <c r="B289" s="207" t="s">
        <v>41</v>
      </c>
      <c r="C289" s="42" t="s">
        <v>89</v>
      </c>
      <c r="D289" s="51">
        <v>6697.5960519180908</v>
      </c>
      <c r="E289" s="52">
        <v>1560.1152614543073</v>
      </c>
      <c r="F289" s="52">
        <v>1560.1152614543073</v>
      </c>
      <c r="G289" s="52">
        <v>2638.2807842749194</v>
      </c>
      <c r="H289" s="60">
        <f t="shared" si="4"/>
        <v>1.6910806845229938</v>
      </c>
      <c r="I289" s="52">
        <v>479.12499362740454</v>
      </c>
      <c r="J289" s="54" t="s">
        <v>10</v>
      </c>
      <c r="K289" s="55" t="s">
        <v>10</v>
      </c>
      <c r="L289" s="41"/>
    </row>
    <row r="290" spans="1:12">
      <c r="A290" s="205"/>
      <c r="B290" s="208"/>
      <c r="C290" s="42" t="s">
        <v>90</v>
      </c>
      <c r="D290" s="51">
        <v>2703.5569694632586</v>
      </c>
      <c r="E290" s="52">
        <v>2397.3941125790034</v>
      </c>
      <c r="F290" s="52">
        <v>2332.4427231337227</v>
      </c>
      <c r="G290" s="52">
        <v>4168.2606812026879</v>
      </c>
      <c r="H290" s="60">
        <f t="shared" si="4"/>
        <v>1.7386631006274851</v>
      </c>
      <c r="I290" s="52">
        <v>2345.3817070476443</v>
      </c>
      <c r="J290" s="52">
        <v>5.1994965479981206</v>
      </c>
      <c r="K290" s="53">
        <v>5.1994965479981206</v>
      </c>
      <c r="L290" s="41"/>
    </row>
    <row r="291" spans="1:12">
      <c r="A291" s="205"/>
      <c r="B291" s="208"/>
      <c r="C291" s="42" t="s">
        <v>91</v>
      </c>
      <c r="D291" s="51">
        <v>1447.2362467418609</v>
      </c>
      <c r="E291" s="52">
        <v>623.91639974128771</v>
      </c>
      <c r="F291" s="52">
        <v>613.66051501424477</v>
      </c>
      <c r="G291" s="52">
        <v>910.08083521816843</v>
      </c>
      <c r="H291" s="60">
        <f t="shared" si="4"/>
        <v>1.4586583003677116</v>
      </c>
      <c r="I291" s="52">
        <v>625.41797292436854</v>
      </c>
      <c r="J291" s="54" t="s">
        <v>10</v>
      </c>
      <c r="K291" s="55" t="s">
        <v>10</v>
      </c>
      <c r="L291" s="41"/>
    </row>
    <row r="292" spans="1:12">
      <c r="A292" s="205"/>
      <c r="B292" s="208"/>
      <c r="C292" s="42" t="s">
        <v>92</v>
      </c>
      <c r="D292" s="51">
        <v>359.91078112863329</v>
      </c>
      <c r="E292" s="52">
        <v>79.084022780724084</v>
      </c>
      <c r="F292" s="52">
        <v>79.084022780724084</v>
      </c>
      <c r="G292" s="52">
        <v>160.09511925971248</v>
      </c>
      <c r="H292" s="60">
        <f t="shared" si="4"/>
        <v>2.0243674212629204</v>
      </c>
      <c r="I292" s="52">
        <v>96.120411089690904</v>
      </c>
      <c r="J292" s="52">
        <v>2.6932747580070031</v>
      </c>
      <c r="K292" s="53">
        <v>2.6932747580070031</v>
      </c>
      <c r="L292" s="41"/>
    </row>
    <row r="293" spans="1:12">
      <c r="A293" s="205"/>
      <c r="B293" s="208"/>
      <c r="C293" s="42" t="s">
        <v>93</v>
      </c>
      <c r="D293" s="51">
        <v>389.34627964551038</v>
      </c>
      <c r="E293" s="52">
        <v>51.183489990051939</v>
      </c>
      <c r="F293" s="52">
        <v>51.183489990051939</v>
      </c>
      <c r="G293" s="52">
        <v>119.0582575598454</v>
      </c>
      <c r="H293" s="60">
        <f t="shared" si="4"/>
        <v>2.3261066719558525</v>
      </c>
      <c r="I293" s="52">
        <v>17.388938285044279</v>
      </c>
      <c r="J293" s="52">
        <v>4.4628827265355513</v>
      </c>
      <c r="K293" s="53">
        <v>4.4628827265355513</v>
      </c>
      <c r="L293" s="41"/>
    </row>
    <row r="294" spans="1:12">
      <c r="A294" s="205"/>
      <c r="B294" s="208"/>
      <c r="C294" s="42" t="s">
        <v>94</v>
      </c>
      <c r="D294" s="51">
        <v>2206.1880215131027</v>
      </c>
      <c r="E294" s="52">
        <v>1491.9011766008871</v>
      </c>
      <c r="F294" s="52">
        <v>1484.2988956895272</v>
      </c>
      <c r="G294" s="52">
        <v>1270.9807647479363</v>
      </c>
      <c r="H294" s="60">
        <f t="shared" si="4"/>
        <v>0.85192021072314539</v>
      </c>
      <c r="I294" s="52">
        <v>600.93461776799234</v>
      </c>
      <c r="J294" s="52">
        <v>1.3243792537889163</v>
      </c>
      <c r="K294" s="53">
        <v>1.3243792537889163</v>
      </c>
      <c r="L294" s="41"/>
    </row>
    <row r="295" spans="1:12">
      <c r="A295" s="205"/>
      <c r="B295" s="208"/>
      <c r="C295" s="42" t="s">
        <v>55</v>
      </c>
      <c r="D295" s="51">
        <v>13803.834350410456</v>
      </c>
      <c r="E295" s="52">
        <v>6203.5944631462608</v>
      </c>
      <c r="F295" s="52">
        <v>6120.7849080625783</v>
      </c>
      <c r="G295" s="52">
        <v>9266.7564422632695</v>
      </c>
      <c r="H295" s="60">
        <f t="shared" si="4"/>
        <v>1.4937721182959907</v>
      </c>
      <c r="I295" s="52">
        <v>4164.3686407421446</v>
      </c>
      <c r="J295" s="52">
        <v>13.680033286329591</v>
      </c>
      <c r="K295" s="53">
        <v>13.680033286329591</v>
      </c>
      <c r="L295" s="41"/>
    </row>
    <row r="296" spans="1:12">
      <c r="A296" s="205"/>
      <c r="B296" s="207" t="s">
        <v>42</v>
      </c>
      <c r="C296" s="42" t="s">
        <v>95</v>
      </c>
      <c r="D296" s="51">
        <v>1040.9367495537567</v>
      </c>
      <c r="E296" s="52">
        <v>327.63904791340912</v>
      </c>
      <c r="F296" s="52">
        <v>298.77800351168304</v>
      </c>
      <c r="G296" s="52">
        <v>220.61888958452292</v>
      </c>
      <c r="H296" s="60">
        <f t="shared" si="4"/>
        <v>0.67335957355983322</v>
      </c>
      <c r="I296" s="52">
        <v>88.401753125445452</v>
      </c>
      <c r="J296" s="54" t="s">
        <v>10</v>
      </c>
      <c r="K296" s="55" t="s">
        <v>10</v>
      </c>
      <c r="L296" s="41"/>
    </row>
    <row r="297" spans="1:12">
      <c r="A297" s="205"/>
      <c r="B297" s="208"/>
      <c r="C297" s="42" t="s">
        <v>96</v>
      </c>
      <c r="D297" s="51">
        <v>6951.8100110980331</v>
      </c>
      <c r="E297" s="52">
        <v>3060.240513052051</v>
      </c>
      <c r="F297" s="52">
        <v>2212.2495071169847</v>
      </c>
      <c r="G297" s="52">
        <v>3160.759605189231</v>
      </c>
      <c r="H297" s="60">
        <f t="shared" si="4"/>
        <v>1.0328467947889919</v>
      </c>
      <c r="I297" s="52">
        <v>1515.2974859763949</v>
      </c>
      <c r="J297" s="54" t="s">
        <v>10</v>
      </c>
      <c r="K297" s="55" t="s">
        <v>10</v>
      </c>
      <c r="L297" s="41"/>
    </row>
    <row r="298" spans="1:12">
      <c r="A298" s="205"/>
      <c r="B298" s="208"/>
      <c r="C298" s="42" t="s">
        <v>97</v>
      </c>
      <c r="D298" s="51">
        <v>1305.4779829214222</v>
      </c>
      <c r="E298" s="52">
        <v>639.635560329756</v>
      </c>
      <c r="F298" s="52">
        <v>639.635560329756</v>
      </c>
      <c r="G298" s="52">
        <v>890.8118116424032</v>
      </c>
      <c r="H298" s="60">
        <f t="shared" si="4"/>
        <v>1.3926865028941737</v>
      </c>
      <c r="I298" s="52">
        <v>414.67324154719415</v>
      </c>
      <c r="J298" s="52">
        <v>0.62811577422346676</v>
      </c>
      <c r="K298" s="53">
        <v>0.62811577422346676</v>
      </c>
      <c r="L298" s="41"/>
    </row>
    <row r="299" spans="1:12">
      <c r="A299" s="205"/>
      <c r="B299" s="208"/>
      <c r="C299" s="42" t="s">
        <v>98</v>
      </c>
      <c r="D299" s="51">
        <v>118.51054707589262</v>
      </c>
      <c r="E299" s="52">
        <v>13.558624114413103</v>
      </c>
      <c r="F299" s="52">
        <v>11.301904637461451</v>
      </c>
      <c r="G299" s="52">
        <v>14.01131371421296</v>
      </c>
      <c r="H299" s="60">
        <f t="shared" si="4"/>
        <v>1.0333875764959541</v>
      </c>
      <c r="I299" s="52">
        <v>8.9480472265488782</v>
      </c>
      <c r="J299" s="54" t="s">
        <v>10</v>
      </c>
      <c r="K299" s="55" t="s">
        <v>10</v>
      </c>
      <c r="L299" s="41"/>
    </row>
    <row r="300" spans="1:12">
      <c r="A300" s="205"/>
      <c r="B300" s="208"/>
      <c r="C300" s="42" t="s">
        <v>99</v>
      </c>
      <c r="D300" s="51">
        <v>109.61167150613986</v>
      </c>
      <c r="E300" s="52">
        <v>47.002528844129642</v>
      </c>
      <c r="F300" s="52">
        <v>47.002528844129642</v>
      </c>
      <c r="G300" s="52">
        <v>112.56715923253213</v>
      </c>
      <c r="H300" s="60">
        <f t="shared" si="4"/>
        <v>2.3949170821388934</v>
      </c>
      <c r="I300" s="52">
        <v>72.308540263816511</v>
      </c>
      <c r="J300" s="52">
        <v>1.7131805622809813</v>
      </c>
      <c r="K300" s="53">
        <v>1.7131805622809813</v>
      </c>
      <c r="L300" s="41"/>
    </row>
    <row r="301" spans="1:12">
      <c r="A301" s="205"/>
      <c r="B301" s="208"/>
      <c r="C301" s="42" t="s">
        <v>100</v>
      </c>
      <c r="D301" s="51">
        <v>33.502055789969404</v>
      </c>
      <c r="E301" s="52">
        <v>15.983550521310105</v>
      </c>
      <c r="F301" s="52">
        <v>15.983550521310105</v>
      </c>
      <c r="G301" s="52">
        <v>32.399479344085769</v>
      </c>
      <c r="H301" s="60">
        <f t="shared" si="4"/>
        <v>2.0270514552376264</v>
      </c>
      <c r="I301" s="52">
        <v>30.944059592085154</v>
      </c>
      <c r="J301" s="54" t="s">
        <v>10</v>
      </c>
      <c r="K301" s="55" t="s">
        <v>10</v>
      </c>
      <c r="L301" s="41"/>
    </row>
    <row r="302" spans="1:12">
      <c r="A302" s="205"/>
      <c r="B302" s="208"/>
      <c r="C302" s="42" t="s">
        <v>101</v>
      </c>
      <c r="D302" s="51">
        <v>200.82499468234244</v>
      </c>
      <c r="E302" s="52">
        <v>49.141967898437514</v>
      </c>
      <c r="F302" s="52">
        <v>47.623234658401415</v>
      </c>
      <c r="G302" s="52">
        <v>53.7883968593611</v>
      </c>
      <c r="H302" s="60">
        <f t="shared" si="4"/>
        <v>1.0945511374417571</v>
      </c>
      <c r="I302" s="52">
        <v>29.945870613107694</v>
      </c>
      <c r="J302" s="52">
        <v>0.16949812950526344</v>
      </c>
      <c r="K302" s="53">
        <v>0.16949812950526344</v>
      </c>
      <c r="L302" s="41"/>
    </row>
    <row r="303" spans="1:12">
      <c r="A303" s="205"/>
      <c r="B303" s="208"/>
      <c r="C303" s="42" t="s">
        <v>102</v>
      </c>
      <c r="D303" s="51">
        <v>4309.5418265164144</v>
      </c>
      <c r="E303" s="52">
        <v>9391.2267466941958</v>
      </c>
      <c r="F303" s="52">
        <v>9192.8939604473853</v>
      </c>
      <c r="G303" s="52">
        <v>9072.0872680220873</v>
      </c>
      <c r="H303" s="60">
        <f t="shared" si="4"/>
        <v>0.96601727470967003</v>
      </c>
      <c r="I303" s="52">
        <v>5393.897003533797</v>
      </c>
      <c r="J303" s="52">
        <v>57.524735426114233</v>
      </c>
      <c r="K303" s="53">
        <v>24.470317358646689</v>
      </c>
      <c r="L303" s="41"/>
    </row>
    <row r="304" spans="1:12">
      <c r="A304" s="205"/>
      <c r="B304" s="208"/>
      <c r="C304" s="42" t="s">
        <v>55</v>
      </c>
      <c r="D304" s="51">
        <v>14070.21583914397</v>
      </c>
      <c r="E304" s="52">
        <v>13544.428539367702</v>
      </c>
      <c r="F304" s="52">
        <v>12465.468250067112</v>
      </c>
      <c r="G304" s="52">
        <v>13557.043923588437</v>
      </c>
      <c r="H304" s="60">
        <f t="shared" si="4"/>
        <v>1.0009314076399805</v>
      </c>
      <c r="I304" s="52">
        <v>7554.4160018783896</v>
      </c>
      <c r="J304" s="52">
        <v>60.035529892123947</v>
      </c>
      <c r="K304" s="53">
        <v>26.981111824656399</v>
      </c>
      <c r="L304" s="41"/>
    </row>
    <row r="305" spans="1:12">
      <c r="A305" s="205"/>
      <c r="B305" s="207" t="s">
        <v>43</v>
      </c>
      <c r="C305" s="42" t="s">
        <v>103</v>
      </c>
      <c r="D305" s="51">
        <v>285.52043298431113</v>
      </c>
      <c r="E305" s="52">
        <v>79.243876093648581</v>
      </c>
      <c r="F305" s="52">
        <v>68.60452527703184</v>
      </c>
      <c r="G305" s="52">
        <v>111.2008944143742</v>
      </c>
      <c r="H305" s="60">
        <f t="shared" si="4"/>
        <v>1.40327429570658</v>
      </c>
      <c r="I305" s="52">
        <v>35.334686729850596</v>
      </c>
      <c r="J305" s="52">
        <v>1.3543923533601747</v>
      </c>
      <c r="K305" s="55" t="s">
        <v>10</v>
      </c>
      <c r="L305" s="41"/>
    </row>
    <row r="306" spans="1:12">
      <c r="A306" s="205"/>
      <c r="B306" s="208"/>
      <c r="C306" s="42" t="s">
        <v>104</v>
      </c>
      <c r="D306" s="51">
        <v>13.723195350287638</v>
      </c>
      <c r="E306" s="52">
        <v>3.4307988375719094</v>
      </c>
      <c r="F306" s="52">
        <v>3.4307988375719094</v>
      </c>
      <c r="G306" s="52">
        <v>4.0620658236851401</v>
      </c>
      <c r="H306" s="60">
        <f t="shared" si="4"/>
        <v>1.1839999999999997</v>
      </c>
      <c r="I306" s="52">
        <v>3.0465493677638555</v>
      </c>
      <c r="J306" s="54" t="s">
        <v>10</v>
      </c>
      <c r="K306" s="55" t="s">
        <v>10</v>
      </c>
      <c r="L306" s="41"/>
    </row>
    <row r="307" spans="1:12">
      <c r="A307" s="205"/>
      <c r="B307" s="208"/>
      <c r="C307" s="42" t="s">
        <v>105</v>
      </c>
      <c r="D307" s="51">
        <v>134.86282545361246</v>
      </c>
      <c r="E307" s="52">
        <v>23.194862781936052</v>
      </c>
      <c r="F307" s="52">
        <v>23.194862781936052</v>
      </c>
      <c r="G307" s="52">
        <v>45.640121541109608</v>
      </c>
      <c r="H307" s="60">
        <f t="shared" si="4"/>
        <v>1.9676823256162446</v>
      </c>
      <c r="I307" s="52">
        <v>16.436734433760467</v>
      </c>
      <c r="J307" s="52">
        <v>1.1167317617196453</v>
      </c>
      <c r="K307" s="55" t="s">
        <v>10</v>
      </c>
      <c r="L307" s="41"/>
    </row>
    <row r="308" spans="1:12">
      <c r="A308" s="205"/>
      <c r="B308" s="208"/>
      <c r="C308" s="42" t="s">
        <v>107</v>
      </c>
      <c r="D308" s="51">
        <v>95.342867279452747</v>
      </c>
      <c r="E308" s="52">
        <v>49.631456954740578</v>
      </c>
      <c r="F308" s="52">
        <v>49.631456954740578</v>
      </c>
      <c r="G308" s="52">
        <v>95.484004182847627</v>
      </c>
      <c r="H308" s="60">
        <f t="shared" si="4"/>
        <v>1.923860592485134</v>
      </c>
      <c r="I308" s="52">
        <v>54.439617177955334</v>
      </c>
      <c r="J308" s="52">
        <v>3.8693610202316084</v>
      </c>
      <c r="K308" s="55" t="s">
        <v>10</v>
      </c>
      <c r="L308" s="41"/>
    </row>
    <row r="309" spans="1:12">
      <c r="A309" s="205"/>
      <c r="B309" s="208"/>
      <c r="C309" s="42" t="s">
        <v>108</v>
      </c>
      <c r="D309" s="51">
        <v>44.736127337938143</v>
      </c>
      <c r="E309" s="52">
        <v>15.238243374485181</v>
      </c>
      <c r="F309" s="52">
        <v>15.238243374485181</v>
      </c>
      <c r="G309" s="52">
        <v>42.136958339603957</v>
      </c>
      <c r="H309" s="60">
        <f t="shared" si="4"/>
        <v>2.7652110091743132</v>
      </c>
      <c r="I309" s="52">
        <v>31.916542687978612</v>
      </c>
      <c r="J309" s="54" t="s">
        <v>10</v>
      </c>
      <c r="K309" s="55" t="s">
        <v>10</v>
      </c>
      <c r="L309" s="41"/>
    </row>
    <row r="310" spans="1:12">
      <c r="A310" s="205"/>
      <c r="B310" s="208"/>
      <c r="C310" s="42" t="s">
        <v>109</v>
      </c>
      <c r="D310" s="51">
        <v>240.7430523656958</v>
      </c>
      <c r="E310" s="52">
        <v>52.170244722624624</v>
      </c>
      <c r="F310" s="52">
        <v>48.207846327928543</v>
      </c>
      <c r="G310" s="52">
        <v>62.632954152270187</v>
      </c>
      <c r="H310" s="60">
        <f t="shared" si="4"/>
        <v>1.2005493645903527</v>
      </c>
      <c r="I310" s="52">
        <v>33.223648720348862</v>
      </c>
      <c r="J310" s="52">
        <v>2.3774390368176435</v>
      </c>
      <c r="K310" s="53">
        <v>2.3774390368176435</v>
      </c>
      <c r="L310" s="41"/>
    </row>
    <row r="311" spans="1:12">
      <c r="A311" s="205"/>
      <c r="B311" s="208"/>
      <c r="C311" s="42" t="s">
        <v>110</v>
      </c>
      <c r="D311" s="51">
        <v>82.446102010517336</v>
      </c>
      <c r="E311" s="52">
        <v>15.458644126972001</v>
      </c>
      <c r="F311" s="52">
        <v>12.882203439143334</v>
      </c>
      <c r="G311" s="52">
        <v>39.537755684749584</v>
      </c>
      <c r="H311" s="60">
        <f t="shared" si="4"/>
        <v>2.5576470588235307</v>
      </c>
      <c r="I311" s="52">
        <v>20.247792699641746</v>
      </c>
      <c r="J311" s="52">
        <v>3.0917288253943997</v>
      </c>
      <c r="K311" s="53">
        <v>3.0917288253943997</v>
      </c>
      <c r="L311" s="41"/>
    </row>
    <row r="312" spans="1:12">
      <c r="A312" s="205"/>
      <c r="B312" s="208"/>
      <c r="C312" s="42" t="s">
        <v>55</v>
      </c>
      <c r="D312" s="51">
        <v>897.37460278181527</v>
      </c>
      <c r="E312" s="52">
        <v>238.36812689197893</v>
      </c>
      <c r="F312" s="52">
        <v>221.18993699283743</v>
      </c>
      <c r="G312" s="52">
        <v>400.69475413864035</v>
      </c>
      <c r="H312" s="60">
        <f t="shared" si="4"/>
        <v>1.6809913278389892</v>
      </c>
      <c r="I312" s="52">
        <v>194.64557181729944</v>
      </c>
      <c r="J312" s="52">
        <v>11.809652997523472</v>
      </c>
      <c r="K312" s="53">
        <v>5.4691678622120428</v>
      </c>
      <c r="L312" s="41"/>
    </row>
    <row r="313" spans="1:12">
      <c r="A313" s="205"/>
      <c r="B313" s="207" t="s">
        <v>44</v>
      </c>
      <c r="C313" s="42" t="s">
        <v>117</v>
      </c>
      <c r="D313" s="51">
        <v>150.83880138974803</v>
      </c>
      <c r="E313" s="52">
        <v>37.709700347437007</v>
      </c>
      <c r="F313" s="52">
        <v>0</v>
      </c>
      <c r="G313" s="52">
        <v>0</v>
      </c>
      <c r="H313" s="60">
        <f t="shared" si="4"/>
        <v>0</v>
      </c>
      <c r="I313" s="54" t="s">
        <v>10</v>
      </c>
      <c r="J313" s="54" t="s">
        <v>10</v>
      </c>
      <c r="K313" s="55" t="s">
        <v>10</v>
      </c>
      <c r="L313" s="41"/>
    </row>
    <row r="314" spans="1:12">
      <c r="A314" s="205"/>
      <c r="B314" s="208"/>
      <c r="C314" s="42" t="s">
        <v>120</v>
      </c>
      <c r="D314" s="51">
        <v>27.97190653530032</v>
      </c>
      <c r="E314" s="52">
        <v>5.5943813070600648</v>
      </c>
      <c r="F314" s="52">
        <v>4.1957859802950477</v>
      </c>
      <c r="G314" s="52">
        <v>16.969623298082205</v>
      </c>
      <c r="H314" s="60">
        <f t="shared" si="4"/>
        <v>3.033333333333335</v>
      </c>
      <c r="I314" s="52">
        <v>11.878736308657542</v>
      </c>
      <c r="J314" s="52">
        <v>1.3985953267650162</v>
      </c>
      <c r="K314" s="53">
        <v>1.3985953267650162</v>
      </c>
      <c r="L314" s="41"/>
    </row>
    <row r="315" spans="1:12">
      <c r="A315" s="205"/>
      <c r="B315" s="208"/>
      <c r="C315" s="42" t="s">
        <v>55</v>
      </c>
      <c r="D315" s="51">
        <v>178.81070792504835</v>
      </c>
      <c r="E315" s="52">
        <v>43.304081654497068</v>
      </c>
      <c r="F315" s="52">
        <v>4.1957859802950477</v>
      </c>
      <c r="G315" s="52">
        <v>16.969623298082205</v>
      </c>
      <c r="H315" s="60">
        <f t="shared" si="4"/>
        <v>0.39187121974955758</v>
      </c>
      <c r="I315" s="52">
        <v>11.878736308657542</v>
      </c>
      <c r="J315" s="52">
        <v>1.3985953267650162</v>
      </c>
      <c r="K315" s="53">
        <v>1.3985953267650162</v>
      </c>
      <c r="L315" s="41"/>
    </row>
    <row r="316" spans="1:12">
      <c r="A316" s="205"/>
      <c r="B316" s="207" t="s">
        <v>45</v>
      </c>
      <c r="C316" s="42" t="s">
        <v>121</v>
      </c>
      <c r="D316" s="51">
        <v>10493.103436237179</v>
      </c>
      <c r="E316" s="52">
        <v>5472.804063936027</v>
      </c>
      <c r="F316" s="52">
        <v>3305.8388138627761</v>
      </c>
      <c r="G316" s="52">
        <v>6345.349101076572</v>
      </c>
      <c r="H316" s="60">
        <f t="shared" si="4"/>
        <v>1.1594329025755423</v>
      </c>
      <c r="I316" s="52">
        <v>2848.7382558944273</v>
      </c>
      <c r="J316" s="54" t="s">
        <v>10</v>
      </c>
      <c r="K316" s="55" t="s">
        <v>10</v>
      </c>
      <c r="L316" s="41"/>
    </row>
    <row r="317" spans="1:12">
      <c r="A317" s="205"/>
      <c r="B317" s="208"/>
      <c r="C317" s="42" t="s">
        <v>122</v>
      </c>
      <c r="D317" s="51">
        <v>1151.7918926511732</v>
      </c>
      <c r="E317" s="52">
        <v>944.61688151160092</v>
      </c>
      <c r="F317" s="52">
        <v>586.52853134513816</v>
      </c>
      <c r="G317" s="52">
        <v>684.4344189072516</v>
      </c>
      <c r="H317" s="60">
        <f t="shared" si="4"/>
        <v>0.72456297606284736</v>
      </c>
      <c r="I317" s="52">
        <v>338.83238555371287</v>
      </c>
      <c r="J317" s="52">
        <v>2.6543056240836265</v>
      </c>
      <c r="K317" s="53">
        <v>1.649568466944626</v>
      </c>
      <c r="L317" s="41"/>
    </row>
    <row r="318" spans="1:12">
      <c r="A318" s="205"/>
      <c r="B318" s="208"/>
      <c r="C318" s="42" t="s">
        <v>123</v>
      </c>
      <c r="D318" s="51">
        <v>648.10971531200369</v>
      </c>
      <c r="E318" s="52">
        <v>861.19864301006407</v>
      </c>
      <c r="F318" s="52">
        <v>783.03379900223138</v>
      </c>
      <c r="G318" s="52">
        <v>955.87039248234896</v>
      </c>
      <c r="H318" s="60">
        <f t="shared" si="4"/>
        <v>1.1099302120836929</v>
      </c>
      <c r="I318" s="52">
        <v>554.40360860764849</v>
      </c>
      <c r="J318" s="54" t="s">
        <v>10</v>
      </c>
      <c r="K318" s="55" t="s">
        <v>10</v>
      </c>
      <c r="L318" s="41"/>
    </row>
    <row r="319" spans="1:12">
      <c r="A319" s="205"/>
      <c r="B319" s="208"/>
      <c r="C319" s="42" t="s">
        <v>124</v>
      </c>
      <c r="D319" s="51">
        <v>7544.0155916695139</v>
      </c>
      <c r="E319" s="52">
        <v>5788.4027063823642</v>
      </c>
      <c r="F319" s="52">
        <v>3338.144934782606</v>
      </c>
      <c r="G319" s="52">
        <v>4262.1346567773217</v>
      </c>
      <c r="H319" s="60">
        <f t="shared" si="4"/>
        <v>0.73632310552232993</v>
      </c>
      <c r="I319" s="52">
        <v>1465.6306412983442</v>
      </c>
      <c r="J319" s="52">
        <v>19.272847161793454</v>
      </c>
      <c r="K319" s="53">
        <v>3.7389708522983049</v>
      </c>
      <c r="L319" s="41"/>
    </row>
    <row r="320" spans="1:12">
      <c r="A320" s="205"/>
      <c r="B320" s="208"/>
      <c r="C320" s="42" t="s">
        <v>125</v>
      </c>
      <c r="D320" s="51">
        <v>4352.6187096110743</v>
      </c>
      <c r="E320" s="52">
        <v>2195.6385656688176</v>
      </c>
      <c r="F320" s="52">
        <v>1887.374522437276</v>
      </c>
      <c r="G320" s="52">
        <v>3229.9266623595499</v>
      </c>
      <c r="H320" s="60">
        <f t="shared" si="4"/>
        <v>1.4710648249957643</v>
      </c>
      <c r="I320" s="52">
        <v>1383.6254308852638</v>
      </c>
      <c r="J320" s="52">
        <v>2.8727159372529401</v>
      </c>
      <c r="K320" s="53">
        <v>6.9066375197673402</v>
      </c>
      <c r="L320" s="41"/>
    </row>
    <row r="321" spans="1:12">
      <c r="A321" s="205"/>
      <c r="B321" s="208"/>
      <c r="C321" s="42" t="s">
        <v>127</v>
      </c>
      <c r="D321" s="51">
        <v>186.2620388625314</v>
      </c>
      <c r="E321" s="52">
        <v>79.224200620538454</v>
      </c>
      <c r="F321" s="52">
        <v>17.67686504848308</v>
      </c>
      <c r="G321" s="52">
        <v>12.144279379441127</v>
      </c>
      <c r="H321" s="60">
        <f t="shared" si="4"/>
        <v>0.15329002103295172</v>
      </c>
      <c r="I321" s="52">
        <v>0</v>
      </c>
      <c r="J321" s="54" t="s">
        <v>10</v>
      </c>
      <c r="K321" s="55" t="s">
        <v>10</v>
      </c>
      <c r="L321" s="41"/>
    </row>
    <row r="322" spans="1:12">
      <c r="A322" s="205"/>
      <c r="B322" s="208"/>
      <c r="C322" s="42" t="s">
        <v>55</v>
      </c>
      <c r="D322" s="51">
        <v>24375.901384343477</v>
      </c>
      <c r="E322" s="52">
        <v>15341.885061129409</v>
      </c>
      <c r="F322" s="52">
        <v>9918.5974664785099</v>
      </c>
      <c r="G322" s="52">
        <v>15489.859510982487</v>
      </c>
      <c r="H322" s="60">
        <f t="shared" si="4"/>
        <v>1.0096451283048646</v>
      </c>
      <c r="I322" s="52">
        <v>6591.2303222393966</v>
      </c>
      <c r="J322" s="52">
        <v>24.799868723130018</v>
      </c>
      <c r="K322" s="53">
        <v>12.295176839010271</v>
      </c>
      <c r="L322" s="41"/>
    </row>
    <row r="323" spans="1:12">
      <c r="A323" s="205"/>
      <c r="B323" s="207" t="s">
        <v>55</v>
      </c>
      <c r="C323" s="42" t="s">
        <v>61</v>
      </c>
      <c r="D323" s="51">
        <v>20.891564909831665</v>
      </c>
      <c r="E323" s="52">
        <v>2.6114456137289581</v>
      </c>
      <c r="F323" s="52">
        <v>2.6114456137289581</v>
      </c>
      <c r="G323" s="52">
        <v>2.1145248198022539</v>
      </c>
      <c r="H323" s="60">
        <f t="shared" si="4"/>
        <v>0.80971428571428805</v>
      </c>
      <c r="I323" s="52">
        <v>0</v>
      </c>
      <c r="J323" s="54" t="s">
        <v>10</v>
      </c>
      <c r="K323" s="55" t="s">
        <v>10</v>
      </c>
      <c r="L323" s="41"/>
    </row>
    <row r="324" spans="1:12">
      <c r="A324" s="205"/>
      <c r="B324" s="208"/>
      <c r="C324" s="42" t="s">
        <v>66</v>
      </c>
      <c r="D324" s="51">
        <v>23.47369444807973</v>
      </c>
      <c r="E324" s="52">
        <v>23.47369444807973</v>
      </c>
      <c r="F324" s="52">
        <v>23.47369444807973</v>
      </c>
      <c r="G324" s="52">
        <v>21.361061947752564</v>
      </c>
      <c r="H324" s="60">
        <f t="shared" si="4"/>
        <v>0.91000000000000036</v>
      </c>
      <c r="I324" s="52">
        <v>14.240707965168378</v>
      </c>
      <c r="J324" s="54" t="s">
        <v>10</v>
      </c>
      <c r="K324" s="55" t="s">
        <v>10</v>
      </c>
      <c r="L324" s="41"/>
    </row>
    <row r="325" spans="1:12">
      <c r="A325" s="205"/>
      <c r="B325" s="208"/>
      <c r="C325" s="42" t="s">
        <v>70</v>
      </c>
      <c r="D325" s="51">
        <v>31.132103192760702</v>
      </c>
      <c r="E325" s="52">
        <v>3.8915128990950878</v>
      </c>
      <c r="F325" s="52">
        <v>3.8915128990950878</v>
      </c>
      <c r="G325" s="52">
        <v>8.5924604812019556</v>
      </c>
      <c r="H325" s="60">
        <f t="shared" ref="H325:H388" si="5">G325/E325</f>
        <v>2.2080000000000006</v>
      </c>
      <c r="I325" s="52">
        <v>5.9202882904899949</v>
      </c>
      <c r="J325" s="54" t="s">
        <v>10</v>
      </c>
      <c r="K325" s="55" t="s">
        <v>10</v>
      </c>
      <c r="L325" s="41"/>
    </row>
    <row r="326" spans="1:12">
      <c r="A326" s="205"/>
      <c r="B326" s="208"/>
      <c r="C326" s="42" t="s">
        <v>72</v>
      </c>
      <c r="D326" s="51">
        <v>24.113438648069852</v>
      </c>
      <c r="E326" s="52">
        <v>2.4414856631170729</v>
      </c>
      <c r="F326" s="52">
        <v>2.4414856631170729</v>
      </c>
      <c r="G326" s="52">
        <v>2.925763889299144</v>
      </c>
      <c r="H326" s="60">
        <f t="shared" si="5"/>
        <v>1.1983539094650211</v>
      </c>
      <c r="I326" s="52">
        <v>0</v>
      </c>
      <c r="J326" s="54" t="s">
        <v>10</v>
      </c>
      <c r="K326" s="55" t="s">
        <v>10</v>
      </c>
      <c r="L326" s="41"/>
    </row>
    <row r="327" spans="1:12">
      <c r="A327" s="205"/>
      <c r="B327" s="208"/>
      <c r="C327" s="42" t="s">
        <v>73</v>
      </c>
      <c r="D327" s="51">
        <v>174.8713173010689</v>
      </c>
      <c r="E327" s="52">
        <v>38.529380857786926</v>
      </c>
      <c r="F327" s="52">
        <v>38.529380857786926</v>
      </c>
      <c r="G327" s="52">
        <v>40.6920240202355</v>
      </c>
      <c r="H327" s="60">
        <f t="shared" si="5"/>
        <v>1.0561297148903315</v>
      </c>
      <c r="I327" s="52">
        <v>0</v>
      </c>
      <c r="J327" s="54" t="s">
        <v>10</v>
      </c>
      <c r="K327" s="55" t="s">
        <v>10</v>
      </c>
      <c r="L327" s="41"/>
    </row>
    <row r="328" spans="1:12">
      <c r="A328" s="205"/>
      <c r="B328" s="208"/>
      <c r="C328" s="42" t="s">
        <v>74</v>
      </c>
      <c r="D328" s="51">
        <v>69.544591091063097</v>
      </c>
      <c r="E328" s="52">
        <v>11.045990018234114</v>
      </c>
      <c r="F328" s="52">
        <v>11.045990018234114</v>
      </c>
      <c r="G328" s="52">
        <v>6.9698083191040876</v>
      </c>
      <c r="H328" s="60">
        <f t="shared" si="5"/>
        <v>0.63098086342633941</v>
      </c>
      <c r="I328" s="52">
        <v>0</v>
      </c>
      <c r="J328" s="54" t="s">
        <v>10</v>
      </c>
      <c r="K328" s="55" t="s">
        <v>10</v>
      </c>
      <c r="L328" s="41"/>
    </row>
    <row r="329" spans="1:12">
      <c r="A329" s="205"/>
      <c r="B329" s="208"/>
      <c r="C329" s="42" t="s">
        <v>75</v>
      </c>
      <c r="D329" s="51">
        <v>2323.6004215464964</v>
      </c>
      <c r="E329" s="52">
        <v>680.59483093598124</v>
      </c>
      <c r="F329" s="52">
        <v>603.49801253057944</v>
      </c>
      <c r="G329" s="52">
        <v>990.89601632289532</v>
      </c>
      <c r="H329" s="60">
        <f t="shared" si="5"/>
        <v>1.4559264503378251</v>
      </c>
      <c r="I329" s="52">
        <v>427.31308555666175</v>
      </c>
      <c r="J329" s="52">
        <v>5.6774376518617249</v>
      </c>
      <c r="K329" s="55" t="s">
        <v>10</v>
      </c>
      <c r="L329" s="41"/>
    </row>
    <row r="330" spans="1:12">
      <c r="A330" s="205"/>
      <c r="B330" s="208"/>
      <c r="C330" s="42" t="s">
        <v>76</v>
      </c>
      <c r="D330" s="51">
        <v>2111.5825712656092</v>
      </c>
      <c r="E330" s="52">
        <v>508.51957841036437</v>
      </c>
      <c r="F330" s="52">
        <v>434.7054551824973</v>
      </c>
      <c r="G330" s="52">
        <v>1342.0440394740751</v>
      </c>
      <c r="H330" s="60">
        <f t="shared" si="5"/>
        <v>2.639119704435597</v>
      </c>
      <c r="I330" s="52">
        <v>228.35827418415442</v>
      </c>
      <c r="J330" s="54" t="s">
        <v>10</v>
      </c>
      <c r="K330" s="55" t="s">
        <v>10</v>
      </c>
      <c r="L330" s="41"/>
    </row>
    <row r="331" spans="1:12">
      <c r="A331" s="205"/>
      <c r="B331" s="208"/>
      <c r="C331" s="42" t="s">
        <v>77</v>
      </c>
      <c r="D331" s="51">
        <v>65.618072548305022</v>
      </c>
      <c r="E331" s="52">
        <v>14.184698635606345</v>
      </c>
      <c r="F331" s="52">
        <v>14.184698635606345</v>
      </c>
      <c r="G331" s="52">
        <v>12.478971044356401</v>
      </c>
      <c r="H331" s="60">
        <f t="shared" si="5"/>
        <v>0.87974876061390284</v>
      </c>
      <c r="I331" s="52">
        <v>0.84685289947566988</v>
      </c>
      <c r="J331" s="54" t="s">
        <v>10</v>
      </c>
      <c r="K331" s="55" t="s">
        <v>10</v>
      </c>
      <c r="L331" s="41"/>
    </row>
    <row r="332" spans="1:12">
      <c r="A332" s="205"/>
      <c r="B332" s="208"/>
      <c r="C332" s="42" t="s">
        <v>78</v>
      </c>
      <c r="D332" s="51">
        <v>138.97812160690634</v>
      </c>
      <c r="E332" s="52">
        <v>28.0177113597091</v>
      </c>
      <c r="F332" s="52">
        <v>20.374053649450858</v>
      </c>
      <c r="G332" s="52">
        <v>27.623316157810336</v>
      </c>
      <c r="H332" s="60">
        <f t="shared" si="5"/>
        <v>0.98592336123264068</v>
      </c>
      <c r="I332" s="52">
        <v>3.2713596784644343</v>
      </c>
      <c r="J332" s="54" t="s">
        <v>10</v>
      </c>
      <c r="K332" s="55" t="s">
        <v>10</v>
      </c>
      <c r="L332" s="41"/>
    </row>
    <row r="333" spans="1:12">
      <c r="A333" s="205"/>
      <c r="B333" s="208"/>
      <c r="C333" s="42" t="s">
        <v>79</v>
      </c>
      <c r="D333" s="51">
        <v>1112.0569960806802</v>
      </c>
      <c r="E333" s="52">
        <v>649.84453021316256</v>
      </c>
      <c r="F333" s="52">
        <v>593.03782789484285</v>
      </c>
      <c r="G333" s="52">
        <v>1334.8285373346077</v>
      </c>
      <c r="H333" s="60">
        <f t="shared" si="5"/>
        <v>2.0540736672766271</v>
      </c>
      <c r="I333" s="52">
        <v>865.32822305907337</v>
      </c>
      <c r="J333" s="54" t="s">
        <v>10</v>
      </c>
      <c r="K333" s="55" t="s">
        <v>10</v>
      </c>
      <c r="L333" s="41"/>
    </row>
    <row r="334" spans="1:12">
      <c r="A334" s="205"/>
      <c r="B334" s="208"/>
      <c r="C334" s="42" t="s">
        <v>80</v>
      </c>
      <c r="D334" s="51">
        <v>993.37221763794537</v>
      </c>
      <c r="E334" s="52">
        <v>104.36370786558261</v>
      </c>
      <c r="F334" s="52">
        <v>101.05022271167631</v>
      </c>
      <c r="G334" s="52">
        <v>203.12752575985741</v>
      </c>
      <c r="H334" s="60">
        <f t="shared" si="5"/>
        <v>1.9463425544584876</v>
      </c>
      <c r="I334" s="52">
        <v>100.07996220064668</v>
      </c>
      <c r="J334" s="52">
        <v>1.7329350163210555</v>
      </c>
      <c r="K334" s="55" t="s">
        <v>10</v>
      </c>
      <c r="L334" s="41"/>
    </row>
    <row r="335" spans="1:12">
      <c r="A335" s="205"/>
      <c r="B335" s="208"/>
      <c r="C335" s="42" t="s">
        <v>81</v>
      </c>
      <c r="D335" s="51">
        <v>1892.282550966625</v>
      </c>
      <c r="E335" s="52">
        <v>671.50114253735228</v>
      </c>
      <c r="F335" s="52">
        <v>671.50114253735228</v>
      </c>
      <c r="G335" s="52">
        <v>1416.1778208209578</v>
      </c>
      <c r="H335" s="60">
        <f t="shared" si="5"/>
        <v>2.1089730621600289</v>
      </c>
      <c r="I335" s="52">
        <v>1033.775532420264</v>
      </c>
      <c r="J335" s="54" t="s">
        <v>10</v>
      </c>
      <c r="K335" s="55" t="s">
        <v>10</v>
      </c>
      <c r="L335" s="41"/>
    </row>
    <row r="336" spans="1:12">
      <c r="A336" s="205"/>
      <c r="B336" s="208"/>
      <c r="C336" s="42" t="s">
        <v>82</v>
      </c>
      <c r="D336" s="51">
        <v>199.90550347371314</v>
      </c>
      <c r="E336" s="52">
        <v>47.613977275446658</v>
      </c>
      <c r="F336" s="52">
        <v>44.819026827412053</v>
      </c>
      <c r="G336" s="52">
        <v>84.019582154175012</v>
      </c>
      <c r="H336" s="60">
        <f t="shared" si="5"/>
        <v>1.7645991148381091</v>
      </c>
      <c r="I336" s="52">
        <v>51.39853329724253</v>
      </c>
      <c r="J336" s="52">
        <v>6.433709745618704</v>
      </c>
      <c r="K336" s="53">
        <v>6.5455077635400887</v>
      </c>
      <c r="L336" s="41"/>
    </row>
    <row r="337" spans="1:12">
      <c r="A337" s="205"/>
      <c r="B337" s="208"/>
      <c r="C337" s="42" t="s">
        <v>83</v>
      </c>
      <c r="D337" s="51">
        <v>1734.8935697990451</v>
      </c>
      <c r="E337" s="52">
        <v>330.41588220548812</v>
      </c>
      <c r="F337" s="52">
        <v>295.90560379606478</v>
      </c>
      <c r="G337" s="52">
        <v>474.98846702543949</v>
      </c>
      <c r="H337" s="60">
        <f t="shared" si="5"/>
        <v>1.437547323255002</v>
      </c>
      <c r="I337" s="52">
        <v>169.3000419850612</v>
      </c>
      <c r="J337" s="52">
        <v>1.4923363636507414</v>
      </c>
      <c r="K337" s="55" t="s">
        <v>10</v>
      </c>
      <c r="L337" s="41"/>
    </row>
    <row r="338" spans="1:12">
      <c r="A338" s="205"/>
      <c r="B338" s="208"/>
      <c r="C338" s="42" t="s">
        <v>84</v>
      </c>
      <c r="D338" s="51">
        <v>77.066677551979225</v>
      </c>
      <c r="E338" s="52">
        <v>8.8799368137111401</v>
      </c>
      <c r="F338" s="52">
        <v>8.8799368137111401</v>
      </c>
      <c r="G338" s="52">
        <v>24.178891288619038</v>
      </c>
      <c r="H338" s="60">
        <f t="shared" si="5"/>
        <v>2.7228674928503342</v>
      </c>
      <c r="I338" s="52">
        <v>8.4190943350281717</v>
      </c>
      <c r="J338" s="52">
        <v>0.81265389334248761</v>
      </c>
      <c r="K338" s="53">
        <v>0.81265389334248761</v>
      </c>
      <c r="L338" s="41"/>
    </row>
    <row r="339" spans="1:12">
      <c r="A339" s="205"/>
      <c r="B339" s="208"/>
      <c r="C339" s="42" t="s">
        <v>85</v>
      </c>
      <c r="D339" s="51">
        <v>28.301844082106435</v>
      </c>
      <c r="E339" s="52">
        <v>1.7688652551316522</v>
      </c>
      <c r="F339" s="52">
        <v>0</v>
      </c>
      <c r="G339" s="52">
        <v>0</v>
      </c>
      <c r="H339" s="60">
        <f t="shared" si="5"/>
        <v>0</v>
      </c>
      <c r="I339" s="54" t="s">
        <v>10</v>
      </c>
      <c r="J339" s="54" t="s">
        <v>10</v>
      </c>
      <c r="K339" s="55" t="s">
        <v>10</v>
      </c>
      <c r="L339" s="41"/>
    </row>
    <row r="340" spans="1:12">
      <c r="A340" s="205"/>
      <c r="B340" s="208"/>
      <c r="C340" s="42" t="s">
        <v>88</v>
      </c>
      <c r="D340" s="51">
        <v>72.146832079075196</v>
      </c>
      <c r="E340" s="52">
        <v>20.856038108295767</v>
      </c>
      <c r="F340" s="52">
        <v>20.856038108295767</v>
      </c>
      <c r="G340" s="52">
        <v>22.825871868304677</v>
      </c>
      <c r="H340" s="60">
        <f t="shared" si="5"/>
        <v>1.094449087107555</v>
      </c>
      <c r="I340" s="52">
        <v>7.6180407223242543</v>
      </c>
      <c r="J340" s="54" t="s">
        <v>10</v>
      </c>
      <c r="K340" s="55" t="s">
        <v>10</v>
      </c>
      <c r="L340" s="41"/>
    </row>
    <row r="341" spans="1:12">
      <c r="A341" s="205"/>
      <c r="B341" s="208"/>
      <c r="C341" s="42" t="s">
        <v>89</v>
      </c>
      <c r="D341" s="51">
        <v>6697.5960519180908</v>
      </c>
      <c r="E341" s="52">
        <v>1560.1152614543073</v>
      </c>
      <c r="F341" s="52">
        <v>1560.1152614543073</v>
      </c>
      <c r="G341" s="52">
        <v>2638.2807842749194</v>
      </c>
      <c r="H341" s="60">
        <f t="shared" si="5"/>
        <v>1.6910806845229938</v>
      </c>
      <c r="I341" s="52">
        <v>479.12499362740454</v>
      </c>
      <c r="J341" s="54" t="s">
        <v>10</v>
      </c>
      <c r="K341" s="55" t="s">
        <v>10</v>
      </c>
      <c r="L341" s="41"/>
    </row>
    <row r="342" spans="1:12">
      <c r="A342" s="205"/>
      <c r="B342" s="208"/>
      <c r="C342" s="42" t="s">
        <v>90</v>
      </c>
      <c r="D342" s="51">
        <v>2703.5569694632586</v>
      </c>
      <c r="E342" s="52">
        <v>2397.3941125790034</v>
      </c>
      <c r="F342" s="52">
        <v>2332.4427231337227</v>
      </c>
      <c r="G342" s="52">
        <v>4168.2606812026879</v>
      </c>
      <c r="H342" s="60">
        <f t="shared" si="5"/>
        <v>1.7386631006274851</v>
      </c>
      <c r="I342" s="52">
        <v>2345.3817070476443</v>
      </c>
      <c r="J342" s="52">
        <v>5.1994965479981206</v>
      </c>
      <c r="K342" s="53">
        <v>5.1994965479981206</v>
      </c>
      <c r="L342" s="41"/>
    </row>
    <row r="343" spans="1:12">
      <c r="A343" s="205"/>
      <c r="B343" s="208"/>
      <c r="C343" s="42" t="s">
        <v>91</v>
      </c>
      <c r="D343" s="51">
        <v>1447.2362467418609</v>
      </c>
      <c r="E343" s="52">
        <v>623.91639974128771</v>
      </c>
      <c r="F343" s="52">
        <v>613.66051501424477</v>
      </c>
      <c r="G343" s="52">
        <v>910.08083521816843</v>
      </c>
      <c r="H343" s="60">
        <f t="shared" si="5"/>
        <v>1.4586583003677116</v>
      </c>
      <c r="I343" s="52">
        <v>625.41797292436854</v>
      </c>
      <c r="J343" s="54" t="s">
        <v>10</v>
      </c>
      <c r="K343" s="55" t="s">
        <v>10</v>
      </c>
      <c r="L343" s="41"/>
    </row>
    <row r="344" spans="1:12">
      <c r="A344" s="205"/>
      <c r="B344" s="208"/>
      <c r="C344" s="42" t="s">
        <v>92</v>
      </c>
      <c r="D344" s="51">
        <v>359.91078112863329</v>
      </c>
      <c r="E344" s="52">
        <v>79.084022780724084</v>
      </c>
      <c r="F344" s="52">
        <v>79.084022780724084</v>
      </c>
      <c r="G344" s="52">
        <v>160.09511925971248</v>
      </c>
      <c r="H344" s="60">
        <f t="shared" si="5"/>
        <v>2.0243674212629204</v>
      </c>
      <c r="I344" s="52">
        <v>96.120411089690904</v>
      </c>
      <c r="J344" s="52">
        <v>2.6932747580070031</v>
      </c>
      <c r="K344" s="53">
        <v>2.6932747580070031</v>
      </c>
      <c r="L344" s="41"/>
    </row>
    <row r="345" spans="1:12">
      <c r="A345" s="205"/>
      <c r="B345" s="208"/>
      <c r="C345" s="42" t="s">
        <v>93</v>
      </c>
      <c r="D345" s="51">
        <v>389.34627964551038</v>
      </c>
      <c r="E345" s="52">
        <v>51.183489990051939</v>
      </c>
      <c r="F345" s="52">
        <v>51.183489990051939</v>
      </c>
      <c r="G345" s="52">
        <v>119.0582575598454</v>
      </c>
      <c r="H345" s="60">
        <f t="shared" si="5"/>
        <v>2.3261066719558525</v>
      </c>
      <c r="I345" s="52">
        <v>17.388938285044279</v>
      </c>
      <c r="J345" s="52">
        <v>4.4628827265355513</v>
      </c>
      <c r="K345" s="53">
        <v>4.4628827265355513</v>
      </c>
      <c r="L345" s="41"/>
    </row>
    <row r="346" spans="1:12">
      <c r="A346" s="205"/>
      <c r="B346" s="208"/>
      <c r="C346" s="42" t="s">
        <v>94</v>
      </c>
      <c r="D346" s="51">
        <v>2206.1880215131027</v>
      </c>
      <c r="E346" s="52">
        <v>1491.9011766008871</v>
      </c>
      <c r="F346" s="52">
        <v>1484.2988956895272</v>
      </c>
      <c r="G346" s="52">
        <v>1270.9807647479363</v>
      </c>
      <c r="H346" s="60">
        <f t="shared" si="5"/>
        <v>0.85192021072314539</v>
      </c>
      <c r="I346" s="52">
        <v>600.93461776799234</v>
      </c>
      <c r="J346" s="52">
        <v>1.3243792537889163</v>
      </c>
      <c r="K346" s="53">
        <v>1.3243792537889163</v>
      </c>
      <c r="L346" s="41"/>
    </row>
    <row r="347" spans="1:12">
      <c r="A347" s="205"/>
      <c r="B347" s="208"/>
      <c r="C347" s="42" t="s">
        <v>95</v>
      </c>
      <c r="D347" s="51">
        <v>1040.9367495537567</v>
      </c>
      <c r="E347" s="52">
        <v>327.63904791340912</v>
      </c>
      <c r="F347" s="52">
        <v>298.77800351168304</v>
      </c>
      <c r="G347" s="52">
        <v>220.61888958452292</v>
      </c>
      <c r="H347" s="60">
        <f t="shared" si="5"/>
        <v>0.67335957355983322</v>
      </c>
      <c r="I347" s="52">
        <v>88.401753125445452</v>
      </c>
      <c r="J347" s="54" t="s">
        <v>10</v>
      </c>
      <c r="K347" s="55" t="s">
        <v>10</v>
      </c>
      <c r="L347" s="41"/>
    </row>
    <row r="348" spans="1:12">
      <c r="A348" s="205"/>
      <c r="B348" s="208"/>
      <c r="C348" s="42" t="s">
        <v>96</v>
      </c>
      <c r="D348" s="51">
        <v>6951.8100110980331</v>
      </c>
      <c r="E348" s="52">
        <v>3060.240513052051</v>
      </c>
      <c r="F348" s="52">
        <v>2212.2495071169847</v>
      </c>
      <c r="G348" s="52">
        <v>3160.759605189231</v>
      </c>
      <c r="H348" s="60">
        <f t="shared" si="5"/>
        <v>1.0328467947889919</v>
      </c>
      <c r="I348" s="52">
        <v>1515.2974859763949</v>
      </c>
      <c r="J348" s="54" t="s">
        <v>10</v>
      </c>
      <c r="K348" s="55" t="s">
        <v>10</v>
      </c>
      <c r="L348" s="41"/>
    </row>
    <row r="349" spans="1:12">
      <c r="A349" s="205"/>
      <c r="B349" s="208"/>
      <c r="C349" s="42" t="s">
        <v>97</v>
      </c>
      <c r="D349" s="51">
        <v>1305.4779829214222</v>
      </c>
      <c r="E349" s="52">
        <v>639.635560329756</v>
      </c>
      <c r="F349" s="52">
        <v>639.635560329756</v>
      </c>
      <c r="G349" s="52">
        <v>890.8118116424032</v>
      </c>
      <c r="H349" s="60">
        <f t="shared" si="5"/>
        <v>1.3926865028941737</v>
      </c>
      <c r="I349" s="52">
        <v>414.67324154719415</v>
      </c>
      <c r="J349" s="52">
        <v>0.62811577422346676</v>
      </c>
      <c r="K349" s="53">
        <v>0.62811577422346676</v>
      </c>
      <c r="L349" s="41"/>
    </row>
    <row r="350" spans="1:12">
      <c r="A350" s="205"/>
      <c r="B350" s="208"/>
      <c r="C350" s="42" t="s">
        <v>98</v>
      </c>
      <c r="D350" s="51">
        <v>118.51054707589262</v>
      </c>
      <c r="E350" s="52">
        <v>13.558624114413103</v>
      </c>
      <c r="F350" s="52">
        <v>11.301904637461451</v>
      </c>
      <c r="G350" s="52">
        <v>14.01131371421296</v>
      </c>
      <c r="H350" s="60">
        <f t="shared" si="5"/>
        <v>1.0333875764959541</v>
      </c>
      <c r="I350" s="52">
        <v>8.9480472265488782</v>
      </c>
      <c r="J350" s="54" t="s">
        <v>10</v>
      </c>
      <c r="K350" s="55" t="s">
        <v>10</v>
      </c>
      <c r="L350" s="41"/>
    </row>
    <row r="351" spans="1:12">
      <c r="A351" s="205"/>
      <c r="B351" s="208"/>
      <c r="C351" s="42" t="s">
        <v>99</v>
      </c>
      <c r="D351" s="51">
        <v>109.61167150613986</v>
      </c>
      <c r="E351" s="52">
        <v>47.002528844129642</v>
      </c>
      <c r="F351" s="52">
        <v>47.002528844129642</v>
      </c>
      <c r="G351" s="52">
        <v>112.56715923253213</v>
      </c>
      <c r="H351" s="60">
        <f t="shared" si="5"/>
        <v>2.3949170821388934</v>
      </c>
      <c r="I351" s="52">
        <v>72.308540263816511</v>
      </c>
      <c r="J351" s="52">
        <v>1.7131805622809813</v>
      </c>
      <c r="K351" s="53">
        <v>1.7131805622809813</v>
      </c>
      <c r="L351" s="41"/>
    </row>
    <row r="352" spans="1:12">
      <c r="A352" s="205"/>
      <c r="B352" s="208"/>
      <c r="C352" s="42" t="s">
        <v>100</v>
      </c>
      <c r="D352" s="51">
        <v>33.502055789969404</v>
      </c>
      <c r="E352" s="52">
        <v>15.983550521310105</v>
      </c>
      <c r="F352" s="52">
        <v>15.983550521310105</v>
      </c>
      <c r="G352" s="52">
        <v>32.399479344085769</v>
      </c>
      <c r="H352" s="60">
        <f t="shared" si="5"/>
        <v>2.0270514552376264</v>
      </c>
      <c r="I352" s="52">
        <v>30.944059592085154</v>
      </c>
      <c r="J352" s="54" t="s">
        <v>10</v>
      </c>
      <c r="K352" s="55" t="s">
        <v>10</v>
      </c>
      <c r="L352" s="41"/>
    </row>
    <row r="353" spans="1:12">
      <c r="A353" s="205"/>
      <c r="B353" s="208"/>
      <c r="C353" s="42" t="s">
        <v>101</v>
      </c>
      <c r="D353" s="51">
        <v>200.82499468234244</v>
      </c>
      <c r="E353" s="52">
        <v>49.141967898437514</v>
      </c>
      <c r="F353" s="52">
        <v>47.623234658401415</v>
      </c>
      <c r="G353" s="52">
        <v>53.7883968593611</v>
      </c>
      <c r="H353" s="60">
        <f t="shared" si="5"/>
        <v>1.0945511374417571</v>
      </c>
      <c r="I353" s="52">
        <v>29.945870613107694</v>
      </c>
      <c r="J353" s="52">
        <v>0.16949812950526344</v>
      </c>
      <c r="K353" s="53">
        <v>0.16949812950526344</v>
      </c>
      <c r="L353" s="41"/>
    </row>
    <row r="354" spans="1:12">
      <c r="A354" s="205"/>
      <c r="B354" s="208"/>
      <c r="C354" s="42" t="s">
        <v>102</v>
      </c>
      <c r="D354" s="51">
        <v>4309.5418265164144</v>
      </c>
      <c r="E354" s="52">
        <v>9391.2267466941958</v>
      </c>
      <c r="F354" s="52">
        <v>9192.8939604473853</v>
      </c>
      <c r="G354" s="52">
        <v>9072.0872680220873</v>
      </c>
      <c r="H354" s="60">
        <f t="shared" si="5"/>
        <v>0.96601727470967003</v>
      </c>
      <c r="I354" s="52">
        <v>5393.897003533797</v>
      </c>
      <c r="J354" s="52">
        <v>57.524735426114233</v>
      </c>
      <c r="K354" s="53">
        <v>24.470317358646689</v>
      </c>
      <c r="L354" s="41"/>
    </row>
    <row r="355" spans="1:12">
      <c r="A355" s="205"/>
      <c r="B355" s="208"/>
      <c r="C355" s="42" t="s">
        <v>103</v>
      </c>
      <c r="D355" s="51">
        <v>285.52043298431113</v>
      </c>
      <c r="E355" s="52">
        <v>79.243876093648581</v>
      </c>
      <c r="F355" s="52">
        <v>68.60452527703184</v>
      </c>
      <c r="G355" s="52">
        <v>111.2008944143742</v>
      </c>
      <c r="H355" s="60">
        <f t="shared" si="5"/>
        <v>1.40327429570658</v>
      </c>
      <c r="I355" s="52">
        <v>35.334686729850596</v>
      </c>
      <c r="J355" s="52">
        <v>1.3543923533601747</v>
      </c>
      <c r="K355" s="55" t="s">
        <v>10</v>
      </c>
      <c r="L355" s="41"/>
    </row>
    <row r="356" spans="1:12">
      <c r="A356" s="205"/>
      <c r="B356" s="208"/>
      <c r="C356" s="42" t="s">
        <v>104</v>
      </c>
      <c r="D356" s="51">
        <v>13.723195350287638</v>
      </c>
      <c r="E356" s="52">
        <v>3.4307988375719094</v>
      </c>
      <c r="F356" s="52">
        <v>3.4307988375719094</v>
      </c>
      <c r="G356" s="52">
        <v>4.0620658236851401</v>
      </c>
      <c r="H356" s="60">
        <f t="shared" si="5"/>
        <v>1.1839999999999997</v>
      </c>
      <c r="I356" s="52">
        <v>3.0465493677638555</v>
      </c>
      <c r="J356" s="54" t="s">
        <v>10</v>
      </c>
      <c r="K356" s="55" t="s">
        <v>10</v>
      </c>
      <c r="L356" s="41"/>
    </row>
    <row r="357" spans="1:12">
      <c r="A357" s="205"/>
      <c r="B357" s="208"/>
      <c r="C357" s="42" t="s">
        <v>105</v>
      </c>
      <c r="D357" s="51">
        <v>134.86282545361246</v>
      </c>
      <c r="E357" s="52">
        <v>23.194862781936052</v>
      </c>
      <c r="F357" s="52">
        <v>23.194862781936052</v>
      </c>
      <c r="G357" s="52">
        <v>45.640121541109608</v>
      </c>
      <c r="H357" s="60">
        <f t="shared" si="5"/>
        <v>1.9676823256162446</v>
      </c>
      <c r="I357" s="52">
        <v>16.436734433760467</v>
      </c>
      <c r="J357" s="52">
        <v>1.1167317617196453</v>
      </c>
      <c r="K357" s="55" t="s">
        <v>10</v>
      </c>
      <c r="L357" s="41"/>
    </row>
    <row r="358" spans="1:12">
      <c r="A358" s="205"/>
      <c r="B358" s="208"/>
      <c r="C358" s="42" t="s">
        <v>107</v>
      </c>
      <c r="D358" s="51">
        <v>95.342867279452747</v>
      </c>
      <c r="E358" s="52">
        <v>49.631456954740578</v>
      </c>
      <c r="F358" s="52">
        <v>49.631456954740578</v>
      </c>
      <c r="G358" s="52">
        <v>95.484004182847627</v>
      </c>
      <c r="H358" s="60">
        <f t="shared" si="5"/>
        <v>1.923860592485134</v>
      </c>
      <c r="I358" s="52">
        <v>54.439617177955334</v>
      </c>
      <c r="J358" s="52">
        <v>3.8693610202316084</v>
      </c>
      <c r="K358" s="55" t="s">
        <v>10</v>
      </c>
      <c r="L358" s="41"/>
    </row>
    <row r="359" spans="1:12">
      <c r="A359" s="205"/>
      <c r="B359" s="208"/>
      <c r="C359" s="42" t="s">
        <v>108</v>
      </c>
      <c r="D359" s="51">
        <v>44.736127337938143</v>
      </c>
      <c r="E359" s="52">
        <v>15.238243374485181</v>
      </c>
      <c r="F359" s="52">
        <v>15.238243374485181</v>
      </c>
      <c r="G359" s="52">
        <v>42.136958339603957</v>
      </c>
      <c r="H359" s="60">
        <f t="shared" si="5"/>
        <v>2.7652110091743132</v>
      </c>
      <c r="I359" s="52">
        <v>31.916542687978612</v>
      </c>
      <c r="J359" s="54" t="s">
        <v>10</v>
      </c>
      <c r="K359" s="55" t="s">
        <v>10</v>
      </c>
      <c r="L359" s="41"/>
    </row>
    <row r="360" spans="1:12">
      <c r="A360" s="205"/>
      <c r="B360" s="208"/>
      <c r="C360" s="42" t="s">
        <v>109</v>
      </c>
      <c r="D360" s="51">
        <v>240.7430523656958</v>
      </c>
      <c r="E360" s="52">
        <v>52.170244722624624</v>
      </c>
      <c r="F360" s="52">
        <v>48.207846327928543</v>
      </c>
      <c r="G360" s="52">
        <v>62.632954152270187</v>
      </c>
      <c r="H360" s="60">
        <f t="shared" si="5"/>
        <v>1.2005493645903527</v>
      </c>
      <c r="I360" s="52">
        <v>33.223648720348862</v>
      </c>
      <c r="J360" s="52">
        <v>2.3774390368176435</v>
      </c>
      <c r="K360" s="53">
        <v>2.3774390368176435</v>
      </c>
      <c r="L360" s="41"/>
    </row>
    <row r="361" spans="1:12">
      <c r="A361" s="205"/>
      <c r="B361" s="208"/>
      <c r="C361" s="42" t="s">
        <v>110</v>
      </c>
      <c r="D361" s="51">
        <v>82.446102010517336</v>
      </c>
      <c r="E361" s="52">
        <v>15.458644126972001</v>
      </c>
      <c r="F361" s="52">
        <v>12.882203439143334</v>
      </c>
      <c r="G361" s="52">
        <v>39.537755684749584</v>
      </c>
      <c r="H361" s="60">
        <f t="shared" si="5"/>
        <v>2.5576470588235307</v>
      </c>
      <c r="I361" s="52">
        <v>20.247792699641746</v>
      </c>
      <c r="J361" s="52">
        <v>3.0917288253943997</v>
      </c>
      <c r="K361" s="53">
        <v>3.0917288253943997</v>
      </c>
      <c r="L361" s="41"/>
    </row>
    <row r="362" spans="1:12">
      <c r="A362" s="205"/>
      <c r="B362" s="208"/>
      <c r="C362" s="42" t="s">
        <v>117</v>
      </c>
      <c r="D362" s="51">
        <v>150.83880138974803</v>
      </c>
      <c r="E362" s="52">
        <v>37.709700347437007</v>
      </c>
      <c r="F362" s="52">
        <v>0</v>
      </c>
      <c r="G362" s="52">
        <v>0</v>
      </c>
      <c r="H362" s="60">
        <f t="shared" si="5"/>
        <v>0</v>
      </c>
      <c r="I362" s="54" t="s">
        <v>10</v>
      </c>
      <c r="J362" s="54" t="s">
        <v>10</v>
      </c>
      <c r="K362" s="55" t="s">
        <v>10</v>
      </c>
      <c r="L362" s="41"/>
    </row>
    <row r="363" spans="1:12">
      <c r="A363" s="205"/>
      <c r="B363" s="208"/>
      <c r="C363" s="42" t="s">
        <v>120</v>
      </c>
      <c r="D363" s="51">
        <v>27.97190653530032</v>
      </c>
      <c r="E363" s="52">
        <v>5.5943813070600648</v>
      </c>
      <c r="F363" s="52">
        <v>4.1957859802950477</v>
      </c>
      <c r="G363" s="52">
        <v>16.969623298082205</v>
      </c>
      <c r="H363" s="60">
        <f t="shared" si="5"/>
        <v>3.033333333333335</v>
      </c>
      <c r="I363" s="52">
        <v>11.878736308657542</v>
      </c>
      <c r="J363" s="52">
        <v>1.3985953267650162</v>
      </c>
      <c r="K363" s="53">
        <v>1.3985953267650162</v>
      </c>
      <c r="L363" s="41"/>
    </row>
    <row r="364" spans="1:12">
      <c r="A364" s="205"/>
      <c r="B364" s="208"/>
      <c r="C364" s="42" t="s">
        <v>121</v>
      </c>
      <c r="D364" s="51">
        <v>10493.103436237179</v>
      </c>
      <c r="E364" s="52">
        <v>5472.804063936027</v>
      </c>
      <c r="F364" s="52">
        <v>3305.8388138627761</v>
      </c>
      <c r="G364" s="52">
        <v>6345.349101076572</v>
      </c>
      <c r="H364" s="60">
        <f t="shared" si="5"/>
        <v>1.1594329025755423</v>
      </c>
      <c r="I364" s="52">
        <v>2848.7382558944273</v>
      </c>
      <c r="J364" s="54" t="s">
        <v>10</v>
      </c>
      <c r="K364" s="55" t="s">
        <v>10</v>
      </c>
      <c r="L364" s="41"/>
    </row>
    <row r="365" spans="1:12">
      <c r="A365" s="205"/>
      <c r="B365" s="208"/>
      <c r="C365" s="42" t="s">
        <v>122</v>
      </c>
      <c r="D365" s="51">
        <v>1151.7918926511732</v>
      </c>
      <c r="E365" s="52">
        <v>944.61688151160092</v>
      </c>
      <c r="F365" s="52">
        <v>586.52853134513816</v>
      </c>
      <c r="G365" s="52">
        <v>684.4344189072516</v>
      </c>
      <c r="H365" s="60">
        <f t="shared" si="5"/>
        <v>0.72456297606284736</v>
      </c>
      <c r="I365" s="52">
        <v>338.83238555371287</v>
      </c>
      <c r="J365" s="52">
        <v>2.6543056240836265</v>
      </c>
      <c r="K365" s="53">
        <v>1.649568466944626</v>
      </c>
      <c r="L365" s="41"/>
    </row>
    <row r="366" spans="1:12">
      <c r="A366" s="205"/>
      <c r="B366" s="208"/>
      <c r="C366" s="42" t="s">
        <v>123</v>
      </c>
      <c r="D366" s="51">
        <v>648.10971531200369</v>
      </c>
      <c r="E366" s="52">
        <v>861.19864301006407</v>
      </c>
      <c r="F366" s="52">
        <v>783.03379900223138</v>
      </c>
      <c r="G366" s="52">
        <v>955.87039248234896</v>
      </c>
      <c r="H366" s="60">
        <f t="shared" si="5"/>
        <v>1.1099302120836929</v>
      </c>
      <c r="I366" s="52">
        <v>554.40360860764849</v>
      </c>
      <c r="J366" s="54" t="s">
        <v>10</v>
      </c>
      <c r="K366" s="55" t="s">
        <v>10</v>
      </c>
      <c r="L366" s="41"/>
    </row>
    <row r="367" spans="1:12">
      <c r="A367" s="205"/>
      <c r="B367" s="208"/>
      <c r="C367" s="42" t="s">
        <v>124</v>
      </c>
      <c r="D367" s="51">
        <v>7544.0155916695139</v>
      </c>
      <c r="E367" s="52">
        <v>5788.4027063823642</v>
      </c>
      <c r="F367" s="52">
        <v>3338.144934782606</v>
      </c>
      <c r="G367" s="52">
        <v>4262.1346567773217</v>
      </c>
      <c r="H367" s="60">
        <f t="shared" si="5"/>
        <v>0.73632310552232993</v>
      </c>
      <c r="I367" s="52">
        <v>1465.6306412983442</v>
      </c>
      <c r="J367" s="52">
        <v>19.272847161793454</v>
      </c>
      <c r="K367" s="53">
        <v>3.7389708522983049</v>
      </c>
      <c r="L367" s="41"/>
    </row>
    <row r="368" spans="1:12">
      <c r="A368" s="205"/>
      <c r="B368" s="208"/>
      <c r="C368" s="42" t="s">
        <v>125</v>
      </c>
      <c r="D368" s="51">
        <v>4352.6187096110743</v>
      </c>
      <c r="E368" s="52">
        <v>2195.6385656688176</v>
      </c>
      <c r="F368" s="52">
        <v>1887.374522437276</v>
      </c>
      <c r="G368" s="52">
        <v>3229.9266623595499</v>
      </c>
      <c r="H368" s="60">
        <f t="shared" si="5"/>
        <v>1.4710648249957643</v>
      </c>
      <c r="I368" s="52">
        <v>1383.6254308852638</v>
      </c>
      <c r="J368" s="52">
        <v>2.8727159372529401</v>
      </c>
      <c r="K368" s="53">
        <v>6.9066375197673402</v>
      </c>
      <c r="L368" s="41"/>
    </row>
    <row r="369" spans="1:12">
      <c r="A369" s="205"/>
      <c r="B369" s="208"/>
      <c r="C369" s="42" t="s">
        <v>127</v>
      </c>
      <c r="D369" s="51">
        <v>186.2620388625314</v>
      </c>
      <c r="E369" s="52">
        <v>79.224200620538454</v>
      </c>
      <c r="F369" s="52">
        <v>17.67686504848308</v>
      </c>
      <c r="G369" s="52">
        <v>12.144279379441127</v>
      </c>
      <c r="H369" s="60">
        <f t="shared" si="5"/>
        <v>0.15329002103295172</v>
      </c>
      <c r="I369" s="52">
        <v>0</v>
      </c>
      <c r="J369" s="54" t="s">
        <v>10</v>
      </c>
      <c r="K369" s="55" t="s">
        <v>10</v>
      </c>
      <c r="L369" s="41"/>
    </row>
    <row r="370" spans="1:12">
      <c r="A370" s="205"/>
      <c r="B370" s="208"/>
      <c r="C370" s="42" t="s">
        <v>55</v>
      </c>
      <c r="D370" s="51">
        <v>64419.968972834111</v>
      </c>
      <c r="E370" s="52">
        <v>38520.134681305724</v>
      </c>
      <c r="F370" s="52">
        <v>31621.041875768864</v>
      </c>
      <c r="G370" s="52">
        <v>44747.168936999406</v>
      </c>
      <c r="H370" s="60">
        <f t="shared" si="5"/>
        <v>1.1616566065309146</v>
      </c>
      <c r="I370" s="52">
        <v>21432.409269579937</v>
      </c>
      <c r="J370" s="52">
        <v>127.87275289666673</v>
      </c>
      <c r="K370" s="53">
        <v>67.182246795855903</v>
      </c>
      <c r="L370" s="41"/>
    </row>
    <row r="371" spans="1:12" ht="24">
      <c r="A371" s="211" t="s">
        <v>14</v>
      </c>
      <c r="B371" s="207" t="s">
        <v>36</v>
      </c>
      <c r="C371" s="42" t="s">
        <v>58</v>
      </c>
      <c r="D371" s="51">
        <v>512.77446295883578</v>
      </c>
      <c r="E371" s="52">
        <v>260.38616072923605</v>
      </c>
      <c r="F371" s="52">
        <v>260.38616072923605</v>
      </c>
      <c r="G371" s="52">
        <v>296.15684069722795</v>
      </c>
      <c r="H371" s="60">
        <f t="shared" si="5"/>
        <v>1.1373755036281987</v>
      </c>
      <c r="I371" s="52">
        <v>153.10262831121281</v>
      </c>
      <c r="J371" s="54" t="s">
        <v>10</v>
      </c>
      <c r="K371" s="55" t="s">
        <v>10</v>
      </c>
      <c r="L371" s="41"/>
    </row>
    <row r="372" spans="1:12">
      <c r="A372" s="205"/>
      <c r="B372" s="208"/>
      <c r="C372" s="42" t="s">
        <v>59</v>
      </c>
      <c r="D372" s="51">
        <v>2587.6968927351791</v>
      </c>
      <c r="E372" s="52">
        <v>765.128724669647</v>
      </c>
      <c r="F372" s="52">
        <v>745.07728169359075</v>
      </c>
      <c r="G372" s="52">
        <v>571.23993768736136</v>
      </c>
      <c r="H372" s="60">
        <f t="shared" si="5"/>
        <v>0.74659324538364535</v>
      </c>
      <c r="I372" s="52">
        <v>143.02193386033065</v>
      </c>
      <c r="J372" s="54" t="s">
        <v>10</v>
      </c>
      <c r="K372" s="55" t="s">
        <v>10</v>
      </c>
      <c r="L372" s="41"/>
    </row>
    <row r="373" spans="1:12">
      <c r="A373" s="205"/>
      <c r="B373" s="208"/>
      <c r="C373" s="42" t="s">
        <v>60</v>
      </c>
      <c r="D373" s="51">
        <v>27.834135202707092</v>
      </c>
      <c r="E373" s="52">
        <v>160.04627741556578</v>
      </c>
      <c r="F373" s="52">
        <v>111.33654081082837</v>
      </c>
      <c r="G373" s="52">
        <v>125.46932296000288</v>
      </c>
      <c r="H373" s="60">
        <f t="shared" si="5"/>
        <v>0.78395652173913033</v>
      </c>
      <c r="I373" s="54" t="s">
        <v>10</v>
      </c>
      <c r="J373" s="52">
        <v>8.3502405608121268</v>
      </c>
      <c r="K373" s="53">
        <v>6.958533800676773</v>
      </c>
      <c r="L373" s="41"/>
    </row>
    <row r="374" spans="1:12">
      <c r="A374" s="205"/>
      <c r="B374" s="208"/>
      <c r="C374" s="42" t="s">
        <v>61</v>
      </c>
      <c r="D374" s="51">
        <v>4907.8382484072872</v>
      </c>
      <c r="E374" s="52">
        <v>1431.2749253124196</v>
      </c>
      <c r="F374" s="52">
        <v>1383.0757169857905</v>
      </c>
      <c r="G374" s="52">
        <v>1319.4770608702097</v>
      </c>
      <c r="H374" s="60">
        <f t="shared" si="5"/>
        <v>0.92188931527756168</v>
      </c>
      <c r="I374" s="52">
        <v>624.39829804565488</v>
      </c>
      <c r="J374" s="54" t="s">
        <v>10</v>
      </c>
      <c r="K374" s="55" t="s">
        <v>10</v>
      </c>
      <c r="L374" s="41"/>
    </row>
    <row r="375" spans="1:12">
      <c r="A375" s="205"/>
      <c r="B375" s="208"/>
      <c r="C375" s="42" t="s">
        <v>55</v>
      </c>
      <c r="D375" s="51">
        <v>8036.1437393040087</v>
      </c>
      <c r="E375" s="52">
        <v>2616.8360881268682</v>
      </c>
      <c r="F375" s="52">
        <v>2499.8757002194457</v>
      </c>
      <c r="G375" s="52">
        <v>2312.3431622148019</v>
      </c>
      <c r="H375" s="60">
        <f t="shared" si="5"/>
        <v>0.88364081063631983</v>
      </c>
      <c r="I375" s="52">
        <v>920.52286021719829</v>
      </c>
      <c r="J375" s="52">
        <v>8.3502405608121268</v>
      </c>
      <c r="K375" s="53">
        <v>6.958533800676773</v>
      </c>
      <c r="L375" s="41"/>
    </row>
    <row r="376" spans="1:12" ht="24">
      <c r="A376" s="205"/>
      <c r="B376" s="207" t="s">
        <v>37</v>
      </c>
      <c r="C376" s="42" t="s">
        <v>62</v>
      </c>
      <c r="D376" s="51">
        <v>8.0965465039278453</v>
      </c>
      <c r="E376" s="52">
        <v>4.0482732519639226</v>
      </c>
      <c r="F376" s="52">
        <v>4.0482732519639226</v>
      </c>
      <c r="G376" s="52">
        <v>4.9793760999156245</v>
      </c>
      <c r="H376" s="60">
        <f t="shared" si="5"/>
        <v>1.23</v>
      </c>
      <c r="I376" s="52">
        <v>4.481438489924062</v>
      </c>
      <c r="J376" s="54" t="s">
        <v>10</v>
      </c>
      <c r="K376" s="55" t="s">
        <v>10</v>
      </c>
      <c r="L376" s="41"/>
    </row>
    <row r="377" spans="1:12">
      <c r="A377" s="205"/>
      <c r="B377" s="208"/>
      <c r="C377" s="42" t="s">
        <v>63</v>
      </c>
      <c r="D377" s="51">
        <v>71.798861481240039</v>
      </c>
      <c r="E377" s="52">
        <v>13.266107899296589</v>
      </c>
      <c r="F377" s="52">
        <v>13.266107899296589</v>
      </c>
      <c r="G377" s="52">
        <v>16.200816624742313</v>
      </c>
      <c r="H377" s="60">
        <f t="shared" si="5"/>
        <v>1.22121851772375</v>
      </c>
      <c r="I377" s="52">
        <v>7.8119972126278014</v>
      </c>
      <c r="J377" s="54" t="s">
        <v>10</v>
      </c>
      <c r="K377" s="55" t="s">
        <v>10</v>
      </c>
      <c r="L377" s="41"/>
    </row>
    <row r="378" spans="1:12">
      <c r="A378" s="205"/>
      <c r="B378" s="208"/>
      <c r="C378" s="42" t="s">
        <v>66</v>
      </c>
      <c r="D378" s="51">
        <v>15.968499624544032</v>
      </c>
      <c r="E378" s="52">
        <v>3.992124906136008</v>
      </c>
      <c r="F378" s="52">
        <v>3.992124906136008</v>
      </c>
      <c r="G378" s="52">
        <v>4.9103136345472898</v>
      </c>
      <c r="H378" s="60">
        <f t="shared" si="5"/>
        <v>1.23</v>
      </c>
      <c r="I378" s="52">
        <v>3.9282509076378318</v>
      </c>
      <c r="J378" s="54" t="s">
        <v>10</v>
      </c>
      <c r="K378" s="55" t="s">
        <v>10</v>
      </c>
      <c r="L378" s="41"/>
    </row>
    <row r="379" spans="1:12">
      <c r="A379" s="205"/>
      <c r="B379" s="208"/>
      <c r="C379" s="42" t="s">
        <v>67</v>
      </c>
      <c r="D379" s="51">
        <v>198.40295431957622</v>
      </c>
      <c r="E379" s="52">
        <v>65.755382025697912</v>
      </c>
      <c r="F379" s="52">
        <v>65.755382025697912</v>
      </c>
      <c r="G379" s="52">
        <v>48.387345361075901</v>
      </c>
      <c r="H379" s="60">
        <f t="shared" si="5"/>
        <v>0.73586897179253863</v>
      </c>
      <c r="I379" s="52">
        <v>18.580951227338065</v>
      </c>
      <c r="J379" s="54" t="s">
        <v>10</v>
      </c>
      <c r="K379" s="55" t="s">
        <v>10</v>
      </c>
      <c r="L379" s="41"/>
    </row>
    <row r="380" spans="1:12">
      <c r="A380" s="205"/>
      <c r="B380" s="208"/>
      <c r="C380" s="42" t="s">
        <v>68</v>
      </c>
      <c r="D380" s="51">
        <v>37.779213762355724</v>
      </c>
      <c r="E380" s="52">
        <v>28.334410321766793</v>
      </c>
      <c r="F380" s="52">
        <v>28.334410321766793</v>
      </c>
      <c r="G380" s="52">
        <v>41.821589634927783</v>
      </c>
      <c r="H380" s="60">
        <f t="shared" si="5"/>
        <v>1.476</v>
      </c>
      <c r="I380" s="52">
        <v>39.49816798854291</v>
      </c>
      <c r="J380" s="54" t="s">
        <v>10</v>
      </c>
      <c r="K380" s="55" t="s">
        <v>10</v>
      </c>
      <c r="L380" s="41"/>
    </row>
    <row r="381" spans="1:12">
      <c r="A381" s="205"/>
      <c r="B381" s="208"/>
      <c r="C381" s="42" t="s">
        <v>69</v>
      </c>
      <c r="D381" s="51">
        <v>39.229920862103299</v>
      </c>
      <c r="E381" s="52">
        <v>12.847799082338831</v>
      </c>
      <c r="F381" s="52">
        <v>12.847799082338831</v>
      </c>
      <c r="G381" s="52">
        <v>9.6505605320774102</v>
      </c>
      <c r="H381" s="60">
        <f t="shared" si="5"/>
        <v>0.75114503816793876</v>
      </c>
      <c r="I381" s="52">
        <v>7.2379203990580585</v>
      </c>
      <c r="J381" s="54" t="s">
        <v>10</v>
      </c>
      <c r="K381" s="55" t="s">
        <v>10</v>
      </c>
      <c r="L381" s="41"/>
    </row>
    <row r="382" spans="1:12">
      <c r="A382" s="205"/>
      <c r="B382" s="208"/>
      <c r="C382" s="42" t="s">
        <v>70</v>
      </c>
      <c r="D382" s="51">
        <v>47.138538881923822</v>
      </c>
      <c r="E382" s="52">
        <v>11.784634720480955</v>
      </c>
      <c r="F382" s="52">
        <v>11.784634720480955</v>
      </c>
      <c r="G382" s="52">
        <v>29.331562307748648</v>
      </c>
      <c r="H382" s="60">
        <f t="shared" si="5"/>
        <v>2.4889666080843589</v>
      </c>
      <c r="I382" s="52">
        <v>0</v>
      </c>
      <c r="J382" s="54" t="s">
        <v>10</v>
      </c>
      <c r="K382" s="55" t="s">
        <v>10</v>
      </c>
      <c r="L382" s="41"/>
    </row>
    <row r="383" spans="1:12">
      <c r="A383" s="205"/>
      <c r="B383" s="208"/>
      <c r="C383" s="42" t="s">
        <v>71</v>
      </c>
      <c r="D383" s="51">
        <v>4.7532734307561153</v>
      </c>
      <c r="E383" s="52">
        <v>4.7532734307561153</v>
      </c>
      <c r="F383" s="52">
        <v>2.3766367153780577</v>
      </c>
      <c r="G383" s="52">
        <v>8.5558921753610073E-2</v>
      </c>
      <c r="H383" s="60">
        <f t="shared" si="5"/>
        <v>1.7999999999999999E-2</v>
      </c>
      <c r="I383" s="52">
        <v>0</v>
      </c>
      <c r="J383" s="54" t="s">
        <v>10</v>
      </c>
      <c r="K383" s="55" t="s">
        <v>10</v>
      </c>
      <c r="L383" s="41"/>
    </row>
    <row r="384" spans="1:12">
      <c r="A384" s="205"/>
      <c r="B384" s="208"/>
      <c r="C384" s="42" t="s">
        <v>55</v>
      </c>
      <c r="D384" s="51">
        <v>423.16780886642715</v>
      </c>
      <c r="E384" s="52">
        <v>144.78200563843714</v>
      </c>
      <c r="F384" s="52">
        <v>142.40536892305909</v>
      </c>
      <c r="G384" s="52">
        <v>155.36712311678858</v>
      </c>
      <c r="H384" s="60">
        <f t="shared" si="5"/>
        <v>1.0731107255468304</v>
      </c>
      <c r="I384" s="52">
        <v>81.538726225128727</v>
      </c>
      <c r="J384" s="54" t="s">
        <v>10</v>
      </c>
      <c r="K384" s="55" t="s">
        <v>10</v>
      </c>
      <c r="L384" s="41"/>
    </row>
    <row r="385" spans="1:12">
      <c r="A385" s="205"/>
      <c r="B385" s="207" t="s">
        <v>38</v>
      </c>
      <c r="C385" s="42" t="s">
        <v>75</v>
      </c>
      <c r="D385" s="51">
        <v>2555.5608508516725</v>
      </c>
      <c r="E385" s="52">
        <v>940.06486278190823</v>
      </c>
      <c r="F385" s="52">
        <v>940.06486278190823</v>
      </c>
      <c r="G385" s="52">
        <v>457.62729978140248</v>
      </c>
      <c r="H385" s="60">
        <f t="shared" si="5"/>
        <v>0.48680396204487264</v>
      </c>
      <c r="I385" s="52">
        <v>87.598130495780978</v>
      </c>
      <c r="J385" s="54" t="s">
        <v>10</v>
      </c>
      <c r="K385" s="55" t="s">
        <v>10</v>
      </c>
      <c r="L385" s="41"/>
    </row>
    <row r="386" spans="1:12">
      <c r="A386" s="205"/>
      <c r="B386" s="208"/>
      <c r="C386" s="42" t="s">
        <v>76</v>
      </c>
      <c r="D386" s="51">
        <v>20.09227177019482</v>
      </c>
      <c r="E386" s="52">
        <v>5.023067942548705</v>
      </c>
      <c r="F386" s="52">
        <v>5.023067942548705</v>
      </c>
      <c r="G386" s="52">
        <v>1.2356747138669815</v>
      </c>
      <c r="H386" s="60">
        <f t="shared" si="5"/>
        <v>0.246</v>
      </c>
      <c r="I386" s="52">
        <v>0</v>
      </c>
      <c r="J386" s="54" t="s">
        <v>10</v>
      </c>
      <c r="K386" s="55" t="s">
        <v>10</v>
      </c>
      <c r="L386" s="41"/>
    </row>
    <row r="387" spans="1:12">
      <c r="A387" s="205"/>
      <c r="B387" s="208"/>
      <c r="C387" s="42" t="s">
        <v>77</v>
      </c>
      <c r="D387" s="51">
        <v>122.60491744903916</v>
      </c>
      <c r="E387" s="52">
        <v>49.654991566860865</v>
      </c>
      <c r="F387" s="52">
        <v>0</v>
      </c>
      <c r="G387" s="52">
        <v>0</v>
      </c>
      <c r="H387" s="60">
        <f t="shared" si="5"/>
        <v>0</v>
      </c>
      <c r="I387" s="54" t="s">
        <v>10</v>
      </c>
      <c r="J387" s="54" t="s">
        <v>10</v>
      </c>
      <c r="K387" s="55" t="s">
        <v>10</v>
      </c>
      <c r="L387" s="41"/>
    </row>
    <row r="388" spans="1:12">
      <c r="A388" s="205"/>
      <c r="B388" s="208"/>
      <c r="C388" s="42" t="s">
        <v>55</v>
      </c>
      <c r="D388" s="51">
        <v>2698.2580400709062</v>
      </c>
      <c r="E388" s="52">
        <v>994.74292229131777</v>
      </c>
      <c r="F388" s="52">
        <v>945.0879307244569</v>
      </c>
      <c r="G388" s="52">
        <v>458.86297449526944</v>
      </c>
      <c r="H388" s="60">
        <f t="shared" si="5"/>
        <v>0.46128800136452547</v>
      </c>
      <c r="I388" s="52">
        <v>87.598130495780978</v>
      </c>
      <c r="J388" s="54" t="s">
        <v>10</v>
      </c>
      <c r="K388" s="55" t="s">
        <v>10</v>
      </c>
      <c r="L388" s="41"/>
    </row>
    <row r="389" spans="1:12">
      <c r="A389" s="205"/>
      <c r="B389" s="207" t="s">
        <v>39</v>
      </c>
      <c r="C389" s="42" t="s">
        <v>80</v>
      </c>
      <c r="D389" s="51">
        <v>1064.6364109732226</v>
      </c>
      <c r="E389" s="52">
        <v>307.15918201793875</v>
      </c>
      <c r="F389" s="52">
        <v>307.15918201793875</v>
      </c>
      <c r="G389" s="52">
        <v>304.09260251043742</v>
      </c>
      <c r="H389" s="60">
        <f t="shared" ref="H389:H452" si="6">G389/E389</f>
        <v>0.99001631829022696</v>
      </c>
      <c r="I389" s="52">
        <v>181.22456860499449</v>
      </c>
      <c r="J389" s="54" t="s">
        <v>10</v>
      </c>
      <c r="K389" s="55" t="s">
        <v>10</v>
      </c>
      <c r="L389" s="41"/>
    </row>
    <row r="390" spans="1:12">
      <c r="A390" s="205"/>
      <c r="B390" s="208"/>
      <c r="C390" s="42" t="s">
        <v>81</v>
      </c>
      <c r="D390" s="51">
        <v>1937.9336973319207</v>
      </c>
      <c r="E390" s="52">
        <v>512.50786635453721</v>
      </c>
      <c r="F390" s="52">
        <v>512.50786635453721</v>
      </c>
      <c r="G390" s="52">
        <v>451.07571242401957</v>
      </c>
      <c r="H390" s="60">
        <f t="shared" si="6"/>
        <v>0.8801342223925579</v>
      </c>
      <c r="I390" s="52">
        <v>237.05017110347475</v>
      </c>
      <c r="J390" s="54" t="s">
        <v>10</v>
      </c>
      <c r="K390" s="55" t="s">
        <v>10</v>
      </c>
      <c r="L390" s="41"/>
    </row>
    <row r="391" spans="1:12">
      <c r="A391" s="205"/>
      <c r="B391" s="208"/>
      <c r="C391" s="42" t="s">
        <v>82</v>
      </c>
      <c r="D391" s="51">
        <v>209.28115735759644</v>
      </c>
      <c r="E391" s="52">
        <v>52.32028933939911</v>
      </c>
      <c r="F391" s="52">
        <v>52.32028933939911</v>
      </c>
      <c r="G391" s="52">
        <v>75.933036315032822</v>
      </c>
      <c r="H391" s="60">
        <f t="shared" si="6"/>
        <v>1.4513114754098357</v>
      </c>
      <c r="I391" s="52">
        <v>43.084471706503209</v>
      </c>
      <c r="J391" s="54" t="s">
        <v>10</v>
      </c>
      <c r="K391" s="55" t="s">
        <v>10</v>
      </c>
      <c r="L391" s="41"/>
    </row>
    <row r="392" spans="1:12">
      <c r="A392" s="205"/>
      <c r="B392" s="208"/>
      <c r="C392" s="42" t="s">
        <v>83</v>
      </c>
      <c r="D392" s="51">
        <v>209.19909919611055</v>
      </c>
      <c r="E392" s="52">
        <v>74.245897793891487</v>
      </c>
      <c r="F392" s="52">
        <v>74.245897793891487</v>
      </c>
      <c r="G392" s="52">
        <v>58.485737760599619</v>
      </c>
      <c r="H392" s="60">
        <f t="shared" si="6"/>
        <v>0.78773022481265598</v>
      </c>
      <c r="I392" s="52">
        <v>50.486715939328015</v>
      </c>
      <c r="J392" s="54" t="s">
        <v>10</v>
      </c>
      <c r="K392" s="55" t="s">
        <v>10</v>
      </c>
      <c r="L392" s="41"/>
    </row>
    <row r="393" spans="1:12">
      <c r="A393" s="205"/>
      <c r="B393" s="208"/>
      <c r="C393" s="42" t="s">
        <v>85</v>
      </c>
      <c r="D393" s="51">
        <v>975.40433813894958</v>
      </c>
      <c r="E393" s="52">
        <v>166.05770088460676</v>
      </c>
      <c r="F393" s="52">
        <v>166.05770088460676</v>
      </c>
      <c r="G393" s="52">
        <v>127.25208708921137</v>
      </c>
      <c r="H393" s="60">
        <f t="shared" si="6"/>
        <v>0.76631247097440336</v>
      </c>
      <c r="I393" s="52">
        <v>71.639870923825356</v>
      </c>
      <c r="J393" s="54" t="s">
        <v>10</v>
      </c>
      <c r="K393" s="55" t="s">
        <v>10</v>
      </c>
      <c r="L393" s="41"/>
    </row>
    <row r="394" spans="1:12">
      <c r="A394" s="205"/>
      <c r="B394" s="208"/>
      <c r="C394" s="42" t="s">
        <v>55</v>
      </c>
      <c r="D394" s="51">
        <v>4396.4547029978003</v>
      </c>
      <c r="E394" s="52">
        <v>1112.2909363903734</v>
      </c>
      <c r="F394" s="52">
        <v>1112.2909363903734</v>
      </c>
      <c r="G394" s="52">
        <v>1016.8391760993007</v>
      </c>
      <c r="H394" s="60">
        <f t="shared" si="6"/>
        <v>0.91418453826403145</v>
      </c>
      <c r="I394" s="52">
        <v>583.48579827812591</v>
      </c>
      <c r="J394" s="54" t="s">
        <v>10</v>
      </c>
      <c r="K394" s="55" t="s">
        <v>10</v>
      </c>
      <c r="L394" s="41"/>
    </row>
    <row r="395" spans="1:12">
      <c r="A395" s="205"/>
      <c r="B395" s="207" t="s">
        <v>41</v>
      </c>
      <c r="C395" s="42" t="s">
        <v>89</v>
      </c>
      <c r="D395" s="51">
        <v>4135.8799686672237</v>
      </c>
      <c r="E395" s="52">
        <v>833.34781883124492</v>
      </c>
      <c r="F395" s="52">
        <v>833.34781883124492</v>
      </c>
      <c r="G395" s="52">
        <v>678.89574502798791</v>
      </c>
      <c r="H395" s="60">
        <f t="shared" si="6"/>
        <v>0.81466073311396769</v>
      </c>
      <c r="I395" s="52">
        <v>86.029910725650723</v>
      </c>
      <c r="J395" s="54" t="s">
        <v>10</v>
      </c>
      <c r="K395" s="55" t="s">
        <v>10</v>
      </c>
      <c r="L395" s="41"/>
    </row>
    <row r="396" spans="1:12">
      <c r="A396" s="205"/>
      <c r="B396" s="208"/>
      <c r="C396" s="42" t="s">
        <v>90</v>
      </c>
      <c r="D396" s="51">
        <v>7612.4651386826354</v>
      </c>
      <c r="E396" s="52">
        <v>1724.400547673866</v>
      </c>
      <c r="F396" s="52">
        <v>1697.1119117449073</v>
      </c>
      <c r="G396" s="52">
        <v>1566.7599583048382</v>
      </c>
      <c r="H396" s="60">
        <f t="shared" si="6"/>
        <v>0.90858238268267921</v>
      </c>
      <c r="I396" s="52">
        <v>370.91431869596147</v>
      </c>
      <c r="J396" s="54" t="s">
        <v>10</v>
      </c>
      <c r="K396" s="55" t="s">
        <v>10</v>
      </c>
      <c r="L396" s="41"/>
    </row>
    <row r="397" spans="1:12">
      <c r="A397" s="205"/>
      <c r="B397" s="208"/>
      <c r="C397" s="42" t="s">
        <v>91</v>
      </c>
      <c r="D397" s="51">
        <v>2986.1133184250702</v>
      </c>
      <c r="E397" s="52">
        <v>751.01353044780876</v>
      </c>
      <c r="F397" s="52">
        <v>751.01353044780876</v>
      </c>
      <c r="G397" s="52">
        <v>765.57490478595059</v>
      </c>
      <c r="H397" s="60">
        <f t="shared" si="6"/>
        <v>1.0193889640436429</v>
      </c>
      <c r="I397" s="52">
        <v>289.78637444982701</v>
      </c>
      <c r="J397" s="52">
        <v>5.6185788242287558</v>
      </c>
      <c r="K397" s="55" t="s">
        <v>10</v>
      </c>
      <c r="L397" s="41"/>
    </row>
    <row r="398" spans="1:12">
      <c r="A398" s="205"/>
      <c r="B398" s="208"/>
      <c r="C398" s="42" t="s">
        <v>92</v>
      </c>
      <c r="D398" s="51">
        <v>3441.9057019059619</v>
      </c>
      <c r="E398" s="52">
        <v>767.38129984180557</v>
      </c>
      <c r="F398" s="52">
        <v>751.955889293268</v>
      </c>
      <c r="G398" s="52">
        <v>835.5806588203036</v>
      </c>
      <c r="H398" s="60">
        <f t="shared" si="6"/>
        <v>1.0888728445592266</v>
      </c>
      <c r="I398" s="52">
        <v>419.7988992111982</v>
      </c>
      <c r="J398" s="52">
        <v>2.6573288630571827</v>
      </c>
      <c r="K398" s="53">
        <v>2.6573288630571827</v>
      </c>
      <c r="L398" s="41"/>
    </row>
    <row r="399" spans="1:12">
      <c r="A399" s="205"/>
      <c r="B399" s="208"/>
      <c r="C399" s="42" t="s">
        <v>93</v>
      </c>
      <c r="D399" s="51">
        <v>7733.629260808566</v>
      </c>
      <c r="E399" s="52">
        <v>2089.9664857546504</v>
      </c>
      <c r="F399" s="52">
        <v>2086.7896303338798</v>
      </c>
      <c r="G399" s="52">
        <v>2227.8347934537378</v>
      </c>
      <c r="H399" s="60">
        <f t="shared" si="6"/>
        <v>1.0659667552751715</v>
      </c>
      <c r="I399" s="52">
        <v>691.71262527929355</v>
      </c>
      <c r="J399" s="52">
        <v>14.034762999691978</v>
      </c>
      <c r="K399" s="53">
        <v>13.875920228653445</v>
      </c>
      <c r="L399" s="41"/>
    </row>
    <row r="400" spans="1:12">
      <c r="A400" s="205"/>
      <c r="B400" s="208"/>
      <c r="C400" s="42" t="s">
        <v>94</v>
      </c>
      <c r="D400" s="51">
        <v>6300.6849915101338</v>
      </c>
      <c r="E400" s="52">
        <v>1591.286162846689</v>
      </c>
      <c r="F400" s="52">
        <v>1585.1283153084876</v>
      </c>
      <c r="G400" s="52">
        <v>1440.4715016395858</v>
      </c>
      <c r="H400" s="60">
        <f t="shared" si="6"/>
        <v>0.90522467628493208</v>
      </c>
      <c r="I400" s="52">
        <v>529.65020394460623</v>
      </c>
      <c r="J400" s="52">
        <v>4.0108473593305458</v>
      </c>
      <c r="K400" s="53">
        <v>2.9513439562994144</v>
      </c>
      <c r="L400" s="41"/>
    </row>
    <row r="401" spans="1:12">
      <c r="A401" s="205"/>
      <c r="B401" s="208"/>
      <c r="C401" s="42" t="s">
        <v>55</v>
      </c>
      <c r="D401" s="51">
        <v>32210.67837999959</v>
      </c>
      <c r="E401" s="52">
        <v>7757.395845396064</v>
      </c>
      <c r="F401" s="52">
        <v>7705.3470959595961</v>
      </c>
      <c r="G401" s="52">
        <v>7515.1175620324029</v>
      </c>
      <c r="H401" s="60">
        <f t="shared" si="6"/>
        <v>0.96876809071082137</v>
      </c>
      <c r="I401" s="52">
        <v>2387.8923323065369</v>
      </c>
      <c r="J401" s="52">
        <v>26.321518046308462</v>
      </c>
      <c r="K401" s="53">
        <v>19.484593048010044</v>
      </c>
      <c r="L401" s="41"/>
    </row>
    <row r="402" spans="1:12">
      <c r="A402" s="205"/>
      <c r="B402" s="207" t="s">
        <v>42</v>
      </c>
      <c r="C402" s="42" t="s">
        <v>95</v>
      </c>
      <c r="D402" s="51">
        <v>79.410565957411904</v>
      </c>
      <c r="E402" s="52">
        <v>19.852641489352976</v>
      </c>
      <c r="F402" s="52">
        <v>19.852641489352976</v>
      </c>
      <c r="G402" s="52">
        <v>23.981990919138397</v>
      </c>
      <c r="H402" s="60">
        <f t="shared" si="6"/>
        <v>1.2080000000000002</v>
      </c>
      <c r="I402" s="52">
        <v>10.535135083683315</v>
      </c>
      <c r="J402" s="54" t="s">
        <v>10</v>
      </c>
      <c r="K402" s="55" t="s">
        <v>10</v>
      </c>
      <c r="L402" s="41"/>
    </row>
    <row r="403" spans="1:12">
      <c r="A403" s="205"/>
      <c r="B403" s="208"/>
      <c r="C403" s="42" t="s">
        <v>96</v>
      </c>
      <c r="D403" s="51">
        <v>216.20900796427352</v>
      </c>
      <c r="E403" s="52">
        <v>52.41324822101663</v>
      </c>
      <c r="F403" s="52">
        <v>52.41324822101663</v>
      </c>
      <c r="G403" s="52">
        <v>40.868524133819768</v>
      </c>
      <c r="H403" s="60">
        <f t="shared" si="6"/>
        <v>0.77973652694610773</v>
      </c>
      <c r="I403" s="52">
        <v>24.482950103144105</v>
      </c>
      <c r="J403" s="54" t="s">
        <v>10</v>
      </c>
      <c r="K403" s="55" t="s">
        <v>10</v>
      </c>
      <c r="L403" s="41"/>
    </row>
    <row r="404" spans="1:12">
      <c r="A404" s="205"/>
      <c r="B404" s="208"/>
      <c r="C404" s="42" t="s">
        <v>97</v>
      </c>
      <c r="D404" s="51">
        <v>5942.1559885315946</v>
      </c>
      <c r="E404" s="52">
        <v>1540.1327586786638</v>
      </c>
      <c r="F404" s="52">
        <v>1531.3076893218597</v>
      </c>
      <c r="G404" s="52">
        <v>1208.0313131603509</v>
      </c>
      <c r="H404" s="60">
        <f t="shared" si="6"/>
        <v>0.78436829965019716</v>
      </c>
      <c r="I404" s="52">
        <v>313.4584807340874</v>
      </c>
      <c r="J404" s="52">
        <v>3.8120129745975881</v>
      </c>
      <c r="K404" s="55" t="s">
        <v>10</v>
      </c>
      <c r="L404" s="41"/>
    </row>
    <row r="405" spans="1:12">
      <c r="A405" s="205"/>
      <c r="B405" s="208"/>
      <c r="C405" s="42" t="s">
        <v>98</v>
      </c>
      <c r="D405" s="51">
        <v>4038.9149869545745</v>
      </c>
      <c r="E405" s="52">
        <v>1187.2875740628456</v>
      </c>
      <c r="F405" s="52">
        <v>1187.2875740628456</v>
      </c>
      <c r="G405" s="52">
        <v>941.46347645635751</v>
      </c>
      <c r="H405" s="60">
        <f t="shared" si="6"/>
        <v>0.79295319602706793</v>
      </c>
      <c r="I405" s="52">
        <v>255.80834716776513</v>
      </c>
      <c r="J405" s="54" t="s">
        <v>10</v>
      </c>
      <c r="K405" s="55" t="s">
        <v>10</v>
      </c>
      <c r="L405" s="41"/>
    </row>
    <row r="406" spans="1:12">
      <c r="A406" s="205"/>
      <c r="B406" s="208"/>
      <c r="C406" s="42" t="s">
        <v>99</v>
      </c>
      <c r="D406" s="51">
        <v>5762.1144858927019</v>
      </c>
      <c r="E406" s="52">
        <v>2454.5194160382002</v>
      </c>
      <c r="F406" s="52">
        <v>2362.9529078169921</v>
      </c>
      <c r="G406" s="52">
        <v>1565.3804141134999</v>
      </c>
      <c r="H406" s="60">
        <f t="shared" si="6"/>
        <v>0.63775434159740929</v>
      </c>
      <c r="I406" s="52">
        <v>624.53268901485228</v>
      </c>
      <c r="J406" s="52">
        <v>5.8043428988253893</v>
      </c>
      <c r="K406" s="53">
        <v>5.8043428988253893</v>
      </c>
      <c r="L406" s="41"/>
    </row>
    <row r="407" spans="1:12">
      <c r="A407" s="205"/>
      <c r="B407" s="208"/>
      <c r="C407" s="42" t="s">
        <v>100</v>
      </c>
      <c r="D407" s="51">
        <v>8899.5978891669492</v>
      </c>
      <c r="E407" s="52">
        <v>3057.3837234692596</v>
      </c>
      <c r="F407" s="52">
        <v>3043.368919254332</v>
      </c>
      <c r="G407" s="52">
        <v>2410.6874187913581</v>
      </c>
      <c r="H407" s="60">
        <f t="shared" si="6"/>
        <v>0.78848049078246374</v>
      </c>
      <c r="I407" s="52">
        <v>670.12420004222827</v>
      </c>
      <c r="J407" s="54" t="s">
        <v>10</v>
      </c>
      <c r="K407" s="55" t="s">
        <v>10</v>
      </c>
      <c r="L407" s="41"/>
    </row>
    <row r="408" spans="1:12">
      <c r="A408" s="205"/>
      <c r="B408" s="208"/>
      <c r="C408" s="42" t="s">
        <v>101</v>
      </c>
      <c r="D408" s="51">
        <v>1681.9137189015426</v>
      </c>
      <c r="E408" s="52">
        <v>529.6072913896536</v>
      </c>
      <c r="F408" s="52">
        <v>529.6072913896536</v>
      </c>
      <c r="G408" s="52">
        <v>572.14569979403325</v>
      </c>
      <c r="H408" s="60">
        <f t="shared" si="6"/>
        <v>1.0803206623019894</v>
      </c>
      <c r="I408" s="52">
        <v>123.54058331938094</v>
      </c>
      <c r="J408" s="54" t="s">
        <v>10</v>
      </c>
      <c r="K408" s="55" t="s">
        <v>10</v>
      </c>
      <c r="L408" s="41"/>
    </row>
    <row r="409" spans="1:12">
      <c r="A409" s="205"/>
      <c r="B409" s="208"/>
      <c r="C409" s="42" t="s">
        <v>102</v>
      </c>
      <c r="D409" s="51">
        <v>9183.0478557973402</v>
      </c>
      <c r="E409" s="52">
        <v>2943.3914880150537</v>
      </c>
      <c r="F409" s="52">
        <v>2915.4914388245866</v>
      </c>
      <c r="G409" s="52">
        <v>2211.1496146209083</v>
      </c>
      <c r="H409" s="60">
        <f t="shared" si="6"/>
        <v>0.75122511688448546</v>
      </c>
      <c r="I409" s="52">
        <v>464.88128478366809</v>
      </c>
      <c r="J409" s="52">
        <v>11.688765580187638</v>
      </c>
      <c r="K409" s="53">
        <v>3.9143389816737884</v>
      </c>
      <c r="L409" s="41"/>
    </row>
    <row r="410" spans="1:12">
      <c r="A410" s="205"/>
      <c r="B410" s="208"/>
      <c r="C410" s="42" t="s">
        <v>55</v>
      </c>
      <c r="D410" s="51">
        <v>35803.36449916639</v>
      </c>
      <c r="E410" s="52">
        <v>11784.588141364045</v>
      </c>
      <c r="F410" s="52">
        <v>11642.281710380639</v>
      </c>
      <c r="G410" s="52">
        <v>8973.7084519894652</v>
      </c>
      <c r="H410" s="60">
        <f t="shared" si="6"/>
        <v>0.76147832612763455</v>
      </c>
      <c r="I410" s="52">
        <v>2487.3636702488097</v>
      </c>
      <c r="J410" s="52">
        <v>21.305121453610614</v>
      </c>
      <c r="K410" s="53">
        <v>9.7186818804991777</v>
      </c>
      <c r="L410" s="41"/>
    </row>
    <row r="411" spans="1:12">
      <c r="A411" s="205"/>
      <c r="B411" s="207" t="s">
        <v>43</v>
      </c>
      <c r="C411" s="42" t="s">
        <v>106</v>
      </c>
      <c r="D411" s="51">
        <v>154.92428125614009</v>
      </c>
      <c r="E411" s="52">
        <v>33.241070689286374</v>
      </c>
      <c r="F411" s="52">
        <v>33.241070689286374</v>
      </c>
      <c r="G411" s="52">
        <v>34.934445234485381</v>
      </c>
      <c r="H411" s="60">
        <f t="shared" si="6"/>
        <v>1.0509422383240135</v>
      </c>
      <c r="I411" s="52">
        <v>21.799391356896546</v>
      </c>
      <c r="J411" s="54" t="s">
        <v>10</v>
      </c>
      <c r="K411" s="55" t="s">
        <v>10</v>
      </c>
      <c r="L411" s="41"/>
    </row>
    <row r="412" spans="1:12">
      <c r="A412" s="205"/>
      <c r="B412" s="208"/>
      <c r="C412" s="42" t="s">
        <v>108</v>
      </c>
      <c r="D412" s="51">
        <v>232.50589836184199</v>
      </c>
      <c r="E412" s="52">
        <v>58.126474590460496</v>
      </c>
      <c r="F412" s="52">
        <v>58.126474590460496</v>
      </c>
      <c r="G412" s="52">
        <v>57.19645099701313</v>
      </c>
      <c r="H412" s="60">
        <f t="shared" si="6"/>
        <v>0.98399999999999999</v>
      </c>
      <c r="I412" s="52">
        <v>42.897338247759848</v>
      </c>
      <c r="J412" s="54" t="s">
        <v>10</v>
      </c>
      <c r="K412" s="55" t="s">
        <v>10</v>
      </c>
      <c r="L412" s="41"/>
    </row>
    <row r="413" spans="1:12">
      <c r="A413" s="205"/>
      <c r="B413" s="208"/>
      <c r="C413" s="42" t="s">
        <v>109</v>
      </c>
      <c r="D413" s="51">
        <v>233.13393383224994</v>
      </c>
      <c r="E413" s="52">
        <v>66.364272103448869</v>
      </c>
      <c r="F413" s="52">
        <v>66.364272103448869</v>
      </c>
      <c r="G413" s="52">
        <v>108.3156545418438</v>
      </c>
      <c r="H413" s="60">
        <f t="shared" si="6"/>
        <v>1.632138063279003</v>
      </c>
      <c r="I413" s="52">
        <v>72.001735678104268</v>
      </c>
      <c r="J413" s="54" t="s">
        <v>10</v>
      </c>
      <c r="K413" s="55" t="s">
        <v>10</v>
      </c>
      <c r="L413" s="41"/>
    </row>
    <row r="414" spans="1:12">
      <c r="A414" s="205"/>
      <c r="B414" s="208"/>
      <c r="C414" s="42" t="s">
        <v>55</v>
      </c>
      <c r="D414" s="51">
        <v>620.56411345023207</v>
      </c>
      <c r="E414" s="52">
        <v>157.73181738319573</v>
      </c>
      <c r="F414" s="52">
        <v>157.73181738319573</v>
      </c>
      <c r="G414" s="52">
        <v>200.44655077334232</v>
      </c>
      <c r="H414" s="60">
        <f t="shared" si="6"/>
        <v>1.2708060687995173</v>
      </c>
      <c r="I414" s="52">
        <v>136.69846528276065</v>
      </c>
      <c r="J414" s="54" t="s">
        <v>10</v>
      </c>
      <c r="K414" s="55" t="s">
        <v>10</v>
      </c>
      <c r="L414" s="41"/>
    </row>
    <row r="415" spans="1:12">
      <c r="A415" s="205"/>
      <c r="B415" s="207" t="s">
        <v>44</v>
      </c>
      <c r="C415" s="42" t="s">
        <v>112</v>
      </c>
      <c r="D415" s="51">
        <v>1195.1179022934787</v>
      </c>
      <c r="E415" s="52">
        <v>866.61000830235048</v>
      </c>
      <c r="F415" s="52">
        <v>253.60672132741621</v>
      </c>
      <c r="G415" s="52">
        <v>361.90118583794913</v>
      </c>
      <c r="H415" s="60">
        <f t="shared" si="6"/>
        <v>0.41760559233200761</v>
      </c>
      <c r="I415" s="52">
        <v>9.0652027870581726</v>
      </c>
      <c r="J415" s="52">
        <v>1.0543568920607969</v>
      </c>
      <c r="K415" s="53">
        <v>1.0543568920607969</v>
      </c>
      <c r="L415" s="41"/>
    </row>
    <row r="416" spans="1:12">
      <c r="A416" s="205"/>
      <c r="B416" s="208"/>
      <c r="C416" s="42" t="s">
        <v>54</v>
      </c>
      <c r="D416" s="51">
        <v>31.964307316538708</v>
      </c>
      <c r="E416" s="52">
        <v>15.982153658269354</v>
      </c>
      <c r="F416" s="52">
        <v>15.982153658269354</v>
      </c>
      <c r="G416" s="52">
        <v>9.8290244998356524</v>
      </c>
      <c r="H416" s="60">
        <f t="shared" si="6"/>
        <v>0.61499999999999999</v>
      </c>
      <c r="I416" s="52">
        <v>0</v>
      </c>
      <c r="J416" s="54" t="s">
        <v>10</v>
      </c>
      <c r="K416" s="55" t="s">
        <v>10</v>
      </c>
      <c r="L416" s="41"/>
    </row>
    <row r="417" spans="1:12">
      <c r="A417" s="205"/>
      <c r="B417" s="208"/>
      <c r="C417" s="42" t="s">
        <v>113</v>
      </c>
      <c r="D417" s="51">
        <v>71.450722079257133</v>
      </c>
      <c r="E417" s="52">
        <v>35.725361039628567</v>
      </c>
      <c r="F417" s="52">
        <v>26.794020779721425</v>
      </c>
      <c r="G417" s="52">
        <v>35.368107429232282</v>
      </c>
      <c r="H417" s="60">
        <f t="shared" si="6"/>
        <v>0.99</v>
      </c>
      <c r="I417" s="52">
        <v>30.759535855120195</v>
      </c>
      <c r="J417" s="54" t="s">
        <v>10</v>
      </c>
      <c r="K417" s="55" t="s">
        <v>10</v>
      </c>
      <c r="L417" s="41"/>
    </row>
    <row r="418" spans="1:12">
      <c r="A418" s="205"/>
      <c r="B418" s="208"/>
      <c r="C418" s="42" t="s">
        <v>114</v>
      </c>
      <c r="D418" s="51">
        <v>816.28895091069091</v>
      </c>
      <c r="E418" s="52">
        <v>137.64258766472491</v>
      </c>
      <c r="F418" s="52">
        <v>109.04964862449407</v>
      </c>
      <c r="G418" s="52">
        <v>81.491873202344294</v>
      </c>
      <c r="H418" s="60">
        <f t="shared" si="6"/>
        <v>0.59205420782153062</v>
      </c>
      <c r="I418" s="52">
        <v>4.5994599571649806</v>
      </c>
      <c r="J418" s="54" t="s">
        <v>10</v>
      </c>
      <c r="K418" s="55" t="s">
        <v>10</v>
      </c>
      <c r="L418" s="41"/>
    </row>
    <row r="419" spans="1:12">
      <c r="A419" s="205"/>
      <c r="B419" s="208"/>
      <c r="C419" s="42" t="s">
        <v>119</v>
      </c>
      <c r="D419" s="51">
        <v>1502.4697063263802</v>
      </c>
      <c r="E419" s="52">
        <v>1089.1525379232837</v>
      </c>
      <c r="F419" s="52">
        <v>431.29280257335728</v>
      </c>
      <c r="G419" s="52">
        <v>307.48735788174747</v>
      </c>
      <c r="H419" s="60">
        <f t="shared" si="6"/>
        <v>0.28231799236132876</v>
      </c>
      <c r="I419" s="52">
        <v>0</v>
      </c>
      <c r="J419" s="54" t="s">
        <v>10</v>
      </c>
      <c r="K419" s="55" t="s">
        <v>10</v>
      </c>
      <c r="L419" s="41"/>
    </row>
    <row r="420" spans="1:12">
      <c r="A420" s="205"/>
      <c r="B420" s="208"/>
      <c r="C420" s="42" t="s">
        <v>120</v>
      </c>
      <c r="D420" s="51">
        <v>391.00103532999702</v>
      </c>
      <c r="E420" s="52">
        <v>205.61696016023211</v>
      </c>
      <c r="F420" s="52">
        <v>46.268029536005265</v>
      </c>
      <c r="G420" s="52">
        <v>24.666455549935915</v>
      </c>
      <c r="H420" s="60">
        <f t="shared" si="6"/>
        <v>0.11996313694509425</v>
      </c>
      <c r="I420" s="52">
        <v>0</v>
      </c>
      <c r="J420" s="54" t="s">
        <v>10</v>
      </c>
      <c r="K420" s="55" t="s">
        <v>10</v>
      </c>
      <c r="L420" s="41"/>
    </row>
    <row r="421" spans="1:12">
      <c r="A421" s="205"/>
      <c r="B421" s="208"/>
      <c r="C421" s="42" t="s">
        <v>55</v>
      </c>
      <c r="D421" s="51">
        <v>4008.2926242563431</v>
      </c>
      <c r="E421" s="52">
        <v>2350.7296087484892</v>
      </c>
      <c r="F421" s="52">
        <v>882.9933764992636</v>
      </c>
      <c r="G421" s="52">
        <v>820.74400440104478</v>
      </c>
      <c r="H421" s="60">
        <f t="shared" si="6"/>
        <v>0.34914436834698431</v>
      </c>
      <c r="I421" s="52">
        <v>44.424198599343342</v>
      </c>
      <c r="J421" s="52">
        <v>1.0543568920607969</v>
      </c>
      <c r="K421" s="53">
        <v>1.0543568920607969</v>
      </c>
      <c r="L421" s="41"/>
    </row>
    <row r="422" spans="1:12">
      <c r="A422" s="205"/>
      <c r="B422" s="207" t="s">
        <v>45</v>
      </c>
      <c r="C422" s="42" t="s">
        <v>121</v>
      </c>
      <c r="D422" s="51">
        <v>4465.9579060676506</v>
      </c>
      <c r="E422" s="52">
        <v>1756.488839660379</v>
      </c>
      <c r="F422" s="52">
        <v>935.80327578590845</v>
      </c>
      <c r="G422" s="52">
        <v>495.83130531691705</v>
      </c>
      <c r="H422" s="60">
        <f t="shared" si="6"/>
        <v>0.28228548574939261</v>
      </c>
      <c r="I422" s="52">
        <v>122.64025532158323</v>
      </c>
      <c r="J422" s="54" t="s">
        <v>10</v>
      </c>
      <c r="K422" s="55" t="s">
        <v>10</v>
      </c>
      <c r="L422" s="41"/>
    </row>
    <row r="423" spans="1:12">
      <c r="A423" s="205"/>
      <c r="B423" s="208"/>
      <c r="C423" s="42" t="s">
        <v>122</v>
      </c>
      <c r="D423" s="51">
        <v>612.65252135451192</v>
      </c>
      <c r="E423" s="52">
        <v>236.30017376947126</v>
      </c>
      <c r="F423" s="52">
        <v>194.28590749998969</v>
      </c>
      <c r="G423" s="52">
        <v>118.64715571553037</v>
      </c>
      <c r="H423" s="60">
        <f t="shared" si="6"/>
        <v>0.50210354830834647</v>
      </c>
      <c r="I423" s="52">
        <v>0</v>
      </c>
      <c r="J423" s="54" t="s">
        <v>10</v>
      </c>
      <c r="K423" s="55" t="s">
        <v>10</v>
      </c>
      <c r="L423" s="41"/>
    </row>
    <row r="424" spans="1:12">
      <c r="A424" s="205"/>
      <c r="B424" s="208"/>
      <c r="C424" s="42" t="s">
        <v>123</v>
      </c>
      <c r="D424" s="51">
        <v>432.27491865511104</v>
      </c>
      <c r="E424" s="52">
        <v>126.39761248289861</v>
      </c>
      <c r="F424" s="52">
        <v>88.518099238046503</v>
      </c>
      <c r="G424" s="52">
        <v>99.034083788788976</v>
      </c>
      <c r="H424" s="60">
        <f t="shared" si="6"/>
        <v>0.7835122977673975</v>
      </c>
      <c r="I424" s="52">
        <v>16.159319729554966</v>
      </c>
      <c r="J424" s="54" t="s">
        <v>10</v>
      </c>
      <c r="K424" s="55" t="s">
        <v>10</v>
      </c>
      <c r="L424" s="41"/>
    </row>
    <row r="425" spans="1:12">
      <c r="A425" s="205"/>
      <c r="B425" s="208"/>
      <c r="C425" s="42" t="s">
        <v>124</v>
      </c>
      <c r="D425" s="51">
        <v>369.68871976836942</v>
      </c>
      <c r="E425" s="52">
        <v>282.34247601363967</v>
      </c>
      <c r="F425" s="52">
        <v>161.33092716932001</v>
      </c>
      <c r="G425" s="52">
        <v>39.434974137253263</v>
      </c>
      <c r="H425" s="60">
        <f t="shared" si="6"/>
        <v>0.13967071017450525</v>
      </c>
      <c r="I425" s="52">
        <v>13.466769476676154</v>
      </c>
      <c r="J425" s="54" t="s">
        <v>10</v>
      </c>
      <c r="K425" s="55" t="s">
        <v>10</v>
      </c>
      <c r="L425" s="41"/>
    </row>
    <row r="426" spans="1:12">
      <c r="A426" s="205"/>
      <c r="B426" s="208"/>
      <c r="C426" s="42" t="s">
        <v>125</v>
      </c>
      <c r="D426" s="51">
        <v>1378.0966733104251</v>
      </c>
      <c r="E426" s="52">
        <v>502.62236184852628</v>
      </c>
      <c r="F426" s="52">
        <v>376.0294067462695</v>
      </c>
      <c r="G426" s="52">
        <v>152.52603545463597</v>
      </c>
      <c r="H426" s="60">
        <f t="shared" si="6"/>
        <v>0.3034605044106698</v>
      </c>
      <c r="I426" s="52">
        <v>26.217363215349422</v>
      </c>
      <c r="J426" s="54" t="s">
        <v>10</v>
      </c>
      <c r="K426" s="55" t="s">
        <v>10</v>
      </c>
      <c r="L426" s="41"/>
    </row>
    <row r="427" spans="1:12">
      <c r="A427" s="205"/>
      <c r="B427" s="208"/>
      <c r="C427" s="42" t="s">
        <v>126</v>
      </c>
      <c r="D427" s="51">
        <v>4021.6164943853014</v>
      </c>
      <c r="E427" s="52">
        <v>1601.3699227596173</v>
      </c>
      <c r="F427" s="52">
        <v>1093.1700207091669</v>
      </c>
      <c r="G427" s="52">
        <v>630.01636715625204</v>
      </c>
      <c r="H427" s="60">
        <f t="shared" si="6"/>
        <v>0.39342337969640023</v>
      </c>
      <c r="I427" s="52">
        <v>10.804062216947464</v>
      </c>
      <c r="J427" s="54" t="s">
        <v>10</v>
      </c>
      <c r="K427" s="55" t="s">
        <v>10</v>
      </c>
      <c r="L427" s="41"/>
    </row>
    <row r="428" spans="1:12">
      <c r="A428" s="205"/>
      <c r="B428" s="208"/>
      <c r="C428" s="42" t="s">
        <v>127</v>
      </c>
      <c r="D428" s="51">
        <v>4883.9136453270739</v>
      </c>
      <c r="E428" s="52">
        <v>2359.2197438968037</v>
      </c>
      <c r="F428" s="52">
        <v>1253.9295222969856</v>
      </c>
      <c r="G428" s="52">
        <v>913.66520932940989</v>
      </c>
      <c r="H428" s="60">
        <f t="shared" si="6"/>
        <v>0.38727431460889605</v>
      </c>
      <c r="I428" s="52">
        <v>0.89741151197446289</v>
      </c>
      <c r="J428" s="54" t="s">
        <v>10</v>
      </c>
      <c r="K428" s="55" t="s">
        <v>10</v>
      </c>
      <c r="L428" s="41"/>
    </row>
    <row r="429" spans="1:12">
      <c r="A429" s="205"/>
      <c r="B429" s="208"/>
      <c r="C429" s="42" t="s">
        <v>55</v>
      </c>
      <c r="D429" s="51">
        <v>16164.200878868443</v>
      </c>
      <c r="E429" s="52">
        <v>6864.7411304313355</v>
      </c>
      <c r="F429" s="52">
        <v>4103.0671594456862</v>
      </c>
      <c r="G429" s="52">
        <v>2449.1551308987878</v>
      </c>
      <c r="H429" s="60">
        <f t="shared" si="6"/>
        <v>0.35677312288466423</v>
      </c>
      <c r="I429" s="52">
        <v>190.1851814720857</v>
      </c>
      <c r="J429" s="54" t="s">
        <v>10</v>
      </c>
      <c r="K429" s="55" t="s">
        <v>10</v>
      </c>
      <c r="L429" s="41"/>
    </row>
    <row r="430" spans="1:12" ht="24">
      <c r="A430" s="205"/>
      <c r="B430" s="207" t="s">
        <v>55</v>
      </c>
      <c r="C430" s="42" t="s">
        <v>58</v>
      </c>
      <c r="D430" s="51">
        <v>512.77446295883578</v>
      </c>
      <c r="E430" s="52">
        <v>260.38616072923605</v>
      </c>
      <c r="F430" s="52">
        <v>260.38616072923605</v>
      </c>
      <c r="G430" s="52">
        <v>296.15684069722795</v>
      </c>
      <c r="H430" s="60">
        <f t="shared" si="6"/>
        <v>1.1373755036281987</v>
      </c>
      <c r="I430" s="52">
        <v>153.10262831121281</v>
      </c>
      <c r="J430" s="54" t="s">
        <v>10</v>
      </c>
      <c r="K430" s="55" t="s">
        <v>10</v>
      </c>
      <c r="L430" s="41"/>
    </row>
    <row r="431" spans="1:12">
      <c r="A431" s="205"/>
      <c r="B431" s="208"/>
      <c r="C431" s="42" t="s">
        <v>59</v>
      </c>
      <c r="D431" s="51">
        <v>2587.6968927351791</v>
      </c>
      <c r="E431" s="52">
        <v>765.128724669647</v>
      </c>
      <c r="F431" s="52">
        <v>745.07728169359075</v>
      </c>
      <c r="G431" s="52">
        <v>571.23993768736136</v>
      </c>
      <c r="H431" s="60">
        <f t="shared" si="6"/>
        <v>0.74659324538364535</v>
      </c>
      <c r="I431" s="52">
        <v>143.02193386033065</v>
      </c>
      <c r="J431" s="54" t="s">
        <v>10</v>
      </c>
      <c r="K431" s="55" t="s">
        <v>10</v>
      </c>
      <c r="L431" s="41"/>
    </row>
    <row r="432" spans="1:12">
      <c r="A432" s="205"/>
      <c r="B432" s="208"/>
      <c r="C432" s="42" t="s">
        <v>60</v>
      </c>
      <c r="D432" s="51">
        <v>27.834135202707092</v>
      </c>
      <c r="E432" s="52">
        <v>160.04627741556578</v>
      </c>
      <c r="F432" s="52">
        <v>111.33654081082837</v>
      </c>
      <c r="G432" s="52">
        <v>125.46932296000288</v>
      </c>
      <c r="H432" s="60">
        <f t="shared" si="6"/>
        <v>0.78395652173913033</v>
      </c>
      <c r="I432" s="54" t="s">
        <v>10</v>
      </c>
      <c r="J432" s="52">
        <v>8.3502405608121268</v>
      </c>
      <c r="K432" s="53">
        <v>6.958533800676773</v>
      </c>
      <c r="L432" s="41"/>
    </row>
    <row r="433" spans="1:12">
      <c r="A433" s="205"/>
      <c r="B433" s="208"/>
      <c r="C433" s="42" t="s">
        <v>61</v>
      </c>
      <c r="D433" s="51">
        <v>4907.8382484072872</v>
      </c>
      <c r="E433" s="52">
        <v>1431.2749253124196</v>
      </c>
      <c r="F433" s="52">
        <v>1383.0757169857905</v>
      </c>
      <c r="G433" s="52">
        <v>1319.4770608702097</v>
      </c>
      <c r="H433" s="60">
        <f t="shared" si="6"/>
        <v>0.92188931527756168</v>
      </c>
      <c r="I433" s="52">
        <v>624.39829804565488</v>
      </c>
      <c r="J433" s="54" t="s">
        <v>10</v>
      </c>
      <c r="K433" s="55" t="s">
        <v>10</v>
      </c>
      <c r="L433" s="41"/>
    </row>
    <row r="434" spans="1:12" ht="24">
      <c r="A434" s="205"/>
      <c r="B434" s="208"/>
      <c r="C434" s="42" t="s">
        <v>62</v>
      </c>
      <c r="D434" s="51">
        <v>8.0965465039278453</v>
      </c>
      <c r="E434" s="52">
        <v>4.0482732519639226</v>
      </c>
      <c r="F434" s="52">
        <v>4.0482732519639226</v>
      </c>
      <c r="G434" s="52">
        <v>4.9793760999156245</v>
      </c>
      <c r="H434" s="60">
        <f t="shared" si="6"/>
        <v>1.23</v>
      </c>
      <c r="I434" s="52">
        <v>4.481438489924062</v>
      </c>
      <c r="J434" s="54" t="s">
        <v>10</v>
      </c>
      <c r="K434" s="55" t="s">
        <v>10</v>
      </c>
      <c r="L434" s="41"/>
    </row>
    <row r="435" spans="1:12">
      <c r="A435" s="205"/>
      <c r="B435" s="208"/>
      <c r="C435" s="42" t="s">
        <v>63</v>
      </c>
      <c r="D435" s="51">
        <v>71.798861481240039</v>
      </c>
      <c r="E435" s="52">
        <v>13.266107899296589</v>
      </c>
      <c r="F435" s="52">
        <v>13.266107899296589</v>
      </c>
      <c r="G435" s="52">
        <v>16.200816624742313</v>
      </c>
      <c r="H435" s="60">
        <f t="shared" si="6"/>
        <v>1.22121851772375</v>
      </c>
      <c r="I435" s="52">
        <v>7.8119972126278014</v>
      </c>
      <c r="J435" s="54" t="s">
        <v>10</v>
      </c>
      <c r="K435" s="55" t="s">
        <v>10</v>
      </c>
      <c r="L435" s="41"/>
    </row>
    <row r="436" spans="1:12">
      <c r="A436" s="205"/>
      <c r="B436" s="208"/>
      <c r="C436" s="42" t="s">
        <v>66</v>
      </c>
      <c r="D436" s="51">
        <v>15.968499624544032</v>
      </c>
      <c r="E436" s="52">
        <v>3.992124906136008</v>
      </c>
      <c r="F436" s="52">
        <v>3.992124906136008</v>
      </c>
      <c r="G436" s="52">
        <v>4.9103136345472898</v>
      </c>
      <c r="H436" s="60">
        <f t="shared" si="6"/>
        <v>1.23</v>
      </c>
      <c r="I436" s="52">
        <v>3.9282509076378318</v>
      </c>
      <c r="J436" s="54" t="s">
        <v>10</v>
      </c>
      <c r="K436" s="55" t="s">
        <v>10</v>
      </c>
      <c r="L436" s="41"/>
    </row>
    <row r="437" spans="1:12">
      <c r="A437" s="205"/>
      <c r="B437" s="208"/>
      <c r="C437" s="42" t="s">
        <v>67</v>
      </c>
      <c r="D437" s="51">
        <v>198.40295431957622</v>
      </c>
      <c r="E437" s="52">
        <v>65.755382025697912</v>
      </c>
      <c r="F437" s="52">
        <v>65.755382025697912</v>
      </c>
      <c r="G437" s="52">
        <v>48.387345361075901</v>
      </c>
      <c r="H437" s="60">
        <f t="shared" si="6"/>
        <v>0.73586897179253863</v>
      </c>
      <c r="I437" s="52">
        <v>18.580951227338065</v>
      </c>
      <c r="J437" s="54" t="s">
        <v>10</v>
      </c>
      <c r="K437" s="55" t="s">
        <v>10</v>
      </c>
      <c r="L437" s="41"/>
    </row>
    <row r="438" spans="1:12">
      <c r="A438" s="205"/>
      <c r="B438" s="208"/>
      <c r="C438" s="42" t="s">
        <v>68</v>
      </c>
      <c r="D438" s="51">
        <v>37.779213762355724</v>
      </c>
      <c r="E438" s="52">
        <v>28.334410321766793</v>
      </c>
      <c r="F438" s="52">
        <v>28.334410321766793</v>
      </c>
      <c r="G438" s="52">
        <v>41.821589634927783</v>
      </c>
      <c r="H438" s="60">
        <f t="shared" si="6"/>
        <v>1.476</v>
      </c>
      <c r="I438" s="52">
        <v>39.49816798854291</v>
      </c>
      <c r="J438" s="54" t="s">
        <v>10</v>
      </c>
      <c r="K438" s="55" t="s">
        <v>10</v>
      </c>
      <c r="L438" s="41"/>
    </row>
    <row r="439" spans="1:12">
      <c r="A439" s="205"/>
      <c r="B439" s="208"/>
      <c r="C439" s="42" t="s">
        <v>69</v>
      </c>
      <c r="D439" s="51">
        <v>39.229920862103299</v>
      </c>
      <c r="E439" s="52">
        <v>12.847799082338831</v>
      </c>
      <c r="F439" s="52">
        <v>12.847799082338831</v>
      </c>
      <c r="G439" s="52">
        <v>9.6505605320774102</v>
      </c>
      <c r="H439" s="60">
        <f t="shared" si="6"/>
        <v>0.75114503816793876</v>
      </c>
      <c r="I439" s="52">
        <v>7.2379203990580585</v>
      </c>
      <c r="J439" s="54" t="s">
        <v>10</v>
      </c>
      <c r="K439" s="55" t="s">
        <v>10</v>
      </c>
      <c r="L439" s="41"/>
    </row>
    <row r="440" spans="1:12">
      <c r="A440" s="205"/>
      <c r="B440" s="208"/>
      <c r="C440" s="42" t="s">
        <v>70</v>
      </c>
      <c r="D440" s="51">
        <v>47.138538881923822</v>
      </c>
      <c r="E440" s="52">
        <v>11.784634720480955</v>
      </c>
      <c r="F440" s="52">
        <v>11.784634720480955</v>
      </c>
      <c r="G440" s="52">
        <v>29.331562307748648</v>
      </c>
      <c r="H440" s="60">
        <f t="shared" si="6"/>
        <v>2.4889666080843589</v>
      </c>
      <c r="I440" s="52">
        <v>0</v>
      </c>
      <c r="J440" s="54" t="s">
        <v>10</v>
      </c>
      <c r="K440" s="55" t="s">
        <v>10</v>
      </c>
      <c r="L440" s="41"/>
    </row>
    <row r="441" spans="1:12">
      <c r="A441" s="205"/>
      <c r="B441" s="208"/>
      <c r="C441" s="42" t="s">
        <v>71</v>
      </c>
      <c r="D441" s="51">
        <v>4.7532734307561153</v>
      </c>
      <c r="E441" s="52">
        <v>4.7532734307561153</v>
      </c>
      <c r="F441" s="52">
        <v>2.3766367153780577</v>
      </c>
      <c r="G441" s="52">
        <v>8.5558921753610073E-2</v>
      </c>
      <c r="H441" s="60">
        <f t="shared" si="6"/>
        <v>1.7999999999999999E-2</v>
      </c>
      <c r="I441" s="52">
        <v>0</v>
      </c>
      <c r="J441" s="54" t="s">
        <v>10</v>
      </c>
      <c r="K441" s="55" t="s">
        <v>10</v>
      </c>
      <c r="L441" s="41"/>
    </row>
    <row r="442" spans="1:12">
      <c r="A442" s="205"/>
      <c r="B442" s="208"/>
      <c r="C442" s="42" t="s">
        <v>75</v>
      </c>
      <c r="D442" s="51">
        <v>2555.5608508516725</v>
      </c>
      <c r="E442" s="52">
        <v>940.06486278190823</v>
      </c>
      <c r="F442" s="52">
        <v>940.06486278190823</v>
      </c>
      <c r="G442" s="52">
        <v>457.62729978140248</v>
      </c>
      <c r="H442" s="60">
        <f t="shared" si="6"/>
        <v>0.48680396204487264</v>
      </c>
      <c r="I442" s="52">
        <v>87.598130495780978</v>
      </c>
      <c r="J442" s="54" t="s">
        <v>10</v>
      </c>
      <c r="K442" s="55" t="s">
        <v>10</v>
      </c>
      <c r="L442" s="41"/>
    </row>
    <row r="443" spans="1:12">
      <c r="A443" s="205"/>
      <c r="B443" s="208"/>
      <c r="C443" s="42" t="s">
        <v>76</v>
      </c>
      <c r="D443" s="51">
        <v>20.09227177019482</v>
      </c>
      <c r="E443" s="52">
        <v>5.023067942548705</v>
      </c>
      <c r="F443" s="52">
        <v>5.023067942548705</v>
      </c>
      <c r="G443" s="52">
        <v>1.2356747138669815</v>
      </c>
      <c r="H443" s="60">
        <f t="shared" si="6"/>
        <v>0.246</v>
      </c>
      <c r="I443" s="52">
        <v>0</v>
      </c>
      <c r="J443" s="54" t="s">
        <v>10</v>
      </c>
      <c r="K443" s="55" t="s">
        <v>10</v>
      </c>
      <c r="L443" s="41"/>
    </row>
    <row r="444" spans="1:12">
      <c r="A444" s="205"/>
      <c r="B444" s="208"/>
      <c r="C444" s="42" t="s">
        <v>77</v>
      </c>
      <c r="D444" s="51">
        <v>122.60491744903916</v>
      </c>
      <c r="E444" s="52">
        <v>49.654991566860865</v>
      </c>
      <c r="F444" s="52">
        <v>0</v>
      </c>
      <c r="G444" s="52">
        <v>0</v>
      </c>
      <c r="H444" s="60">
        <f t="shared" si="6"/>
        <v>0</v>
      </c>
      <c r="I444" s="54" t="s">
        <v>10</v>
      </c>
      <c r="J444" s="54" t="s">
        <v>10</v>
      </c>
      <c r="K444" s="55" t="s">
        <v>10</v>
      </c>
      <c r="L444" s="41"/>
    </row>
    <row r="445" spans="1:12">
      <c r="A445" s="205"/>
      <c r="B445" s="208"/>
      <c r="C445" s="42" t="s">
        <v>80</v>
      </c>
      <c r="D445" s="51">
        <v>1064.6364109732226</v>
      </c>
      <c r="E445" s="52">
        <v>307.15918201793875</v>
      </c>
      <c r="F445" s="52">
        <v>307.15918201793875</v>
      </c>
      <c r="G445" s="52">
        <v>304.09260251043742</v>
      </c>
      <c r="H445" s="60">
        <f t="shared" si="6"/>
        <v>0.99001631829022696</v>
      </c>
      <c r="I445" s="52">
        <v>181.22456860499449</v>
      </c>
      <c r="J445" s="54" t="s">
        <v>10</v>
      </c>
      <c r="K445" s="55" t="s">
        <v>10</v>
      </c>
      <c r="L445" s="41"/>
    </row>
    <row r="446" spans="1:12">
      <c r="A446" s="205"/>
      <c r="B446" s="208"/>
      <c r="C446" s="42" t="s">
        <v>81</v>
      </c>
      <c r="D446" s="51">
        <v>1937.9336973319207</v>
      </c>
      <c r="E446" s="52">
        <v>512.50786635453721</v>
      </c>
      <c r="F446" s="52">
        <v>512.50786635453721</v>
      </c>
      <c r="G446" s="52">
        <v>451.07571242401957</v>
      </c>
      <c r="H446" s="60">
        <f t="shared" si="6"/>
        <v>0.8801342223925579</v>
      </c>
      <c r="I446" s="52">
        <v>237.05017110347475</v>
      </c>
      <c r="J446" s="54" t="s">
        <v>10</v>
      </c>
      <c r="K446" s="55" t="s">
        <v>10</v>
      </c>
      <c r="L446" s="41"/>
    </row>
    <row r="447" spans="1:12">
      <c r="A447" s="205"/>
      <c r="B447" s="208"/>
      <c r="C447" s="42" t="s">
        <v>82</v>
      </c>
      <c r="D447" s="51">
        <v>209.28115735759644</v>
      </c>
      <c r="E447" s="52">
        <v>52.32028933939911</v>
      </c>
      <c r="F447" s="52">
        <v>52.32028933939911</v>
      </c>
      <c r="G447" s="52">
        <v>75.933036315032822</v>
      </c>
      <c r="H447" s="60">
        <f t="shared" si="6"/>
        <v>1.4513114754098357</v>
      </c>
      <c r="I447" s="52">
        <v>43.084471706503209</v>
      </c>
      <c r="J447" s="54" t="s">
        <v>10</v>
      </c>
      <c r="K447" s="55" t="s">
        <v>10</v>
      </c>
      <c r="L447" s="41"/>
    </row>
    <row r="448" spans="1:12">
      <c r="A448" s="205"/>
      <c r="B448" s="208"/>
      <c r="C448" s="42" t="s">
        <v>83</v>
      </c>
      <c r="D448" s="51">
        <v>209.19909919611055</v>
      </c>
      <c r="E448" s="52">
        <v>74.245897793891487</v>
      </c>
      <c r="F448" s="52">
        <v>74.245897793891487</v>
      </c>
      <c r="G448" s="52">
        <v>58.485737760599619</v>
      </c>
      <c r="H448" s="60">
        <f t="shared" si="6"/>
        <v>0.78773022481265598</v>
      </c>
      <c r="I448" s="52">
        <v>50.486715939328015</v>
      </c>
      <c r="J448" s="54" t="s">
        <v>10</v>
      </c>
      <c r="K448" s="55" t="s">
        <v>10</v>
      </c>
      <c r="L448" s="41"/>
    </row>
    <row r="449" spans="1:12">
      <c r="A449" s="205"/>
      <c r="B449" s="208"/>
      <c r="C449" s="42" t="s">
        <v>85</v>
      </c>
      <c r="D449" s="51">
        <v>975.40433813894958</v>
      </c>
      <c r="E449" s="52">
        <v>166.05770088460676</v>
      </c>
      <c r="F449" s="52">
        <v>166.05770088460676</v>
      </c>
      <c r="G449" s="52">
        <v>127.25208708921137</v>
      </c>
      <c r="H449" s="60">
        <f t="shared" si="6"/>
        <v>0.76631247097440336</v>
      </c>
      <c r="I449" s="52">
        <v>71.639870923825356</v>
      </c>
      <c r="J449" s="54" t="s">
        <v>10</v>
      </c>
      <c r="K449" s="55" t="s">
        <v>10</v>
      </c>
      <c r="L449" s="41"/>
    </row>
    <row r="450" spans="1:12">
      <c r="A450" s="205"/>
      <c r="B450" s="208"/>
      <c r="C450" s="42" t="s">
        <v>89</v>
      </c>
      <c r="D450" s="51">
        <v>4135.8799686672237</v>
      </c>
      <c r="E450" s="52">
        <v>833.34781883124492</v>
      </c>
      <c r="F450" s="52">
        <v>833.34781883124492</v>
      </c>
      <c r="G450" s="52">
        <v>678.89574502798791</v>
      </c>
      <c r="H450" s="60">
        <f t="shared" si="6"/>
        <v>0.81466073311396769</v>
      </c>
      <c r="I450" s="52">
        <v>86.029910725650723</v>
      </c>
      <c r="J450" s="54" t="s">
        <v>10</v>
      </c>
      <c r="K450" s="55" t="s">
        <v>10</v>
      </c>
      <c r="L450" s="41"/>
    </row>
    <row r="451" spans="1:12">
      <c r="A451" s="205"/>
      <c r="B451" s="208"/>
      <c r="C451" s="42" t="s">
        <v>90</v>
      </c>
      <c r="D451" s="51">
        <v>7612.4651386826354</v>
      </c>
      <c r="E451" s="52">
        <v>1724.400547673866</v>
      </c>
      <c r="F451" s="52">
        <v>1697.1119117449073</v>
      </c>
      <c r="G451" s="52">
        <v>1566.7599583048382</v>
      </c>
      <c r="H451" s="60">
        <f t="shared" si="6"/>
        <v>0.90858238268267921</v>
      </c>
      <c r="I451" s="52">
        <v>370.91431869596147</v>
      </c>
      <c r="J451" s="54" t="s">
        <v>10</v>
      </c>
      <c r="K451" s="55" t="s">
        <v>10</v>
      </c>
      <c r="L451" s="41"/>
    </row>
    <row r="452" spans="1:12">
      <c r="A452" s="205"/>
      <c r="B452" s="208"/>
      <c r="C452" s="42" t="s">
        <v>91</v>
      </c>
      <c r="D452" s="51">
        <v>2986.1133184250702</v>
      </c>
      <c r="E452" s="52">
        <v>751.01353044780876</v>
      </c>
      <c r="F452" s="52">
        <v>751.01353044780876</v>
      </c>
      <c r="G452" s="52">
        <v>765.57490478595059</v>
      </c>
      <c r="H452" s="60">
        <f t="shared" si="6"/>
        <v>1.0193889640436429</v>
      </c>
      <c r="I452" s="52">
        <v>289.78637444982701</v>
      </c>
      <c r="J452" s="52">
        <v>5.6185788242287558</v>
      </c>
      <c r="K452" s="55" t="s">
        <v>10</v>
      </c>
      <c r="L452" s="41"/>
    </row>
    <row r="453" spans="1:12">
      <c r="A453" s="205"/>
      <c r="B453" s="208"/>
      <c r="C453" s="42" t="s">
        <v>92</v>
      </c>
      <c r="D453" s="51">
        <v>3441.9057019059619</v>
      </c>
      <c r="E453" s="52">
        <v>767.38129984180557</v>
      </c>
      <c r="F453" s="52">
        <v>751.955889293268</v>
      </c>
      <c r="G453" s="52">
        <v>835.5806588203036</v>
      </c>
      <c r="H453" s="60">
        <f t="shared" ref="H453:H516" si="7">G453/E453</f>
        <v>1.0888728445592266</v>
      </c>
      <c r="I453" s="52">
        <v>419.7988992111982</v>
      </c>
      <c r="J453" s="52">
        <v>2.6573288630571827</v>
      </c>
      <c r="K453" s="53">
        <v>2.6573288630571827</v>
      </c>
      <c r="L453" s="41"/>
    </row>
    <row r="454" spans="1:12">
      <c r="A454" s="205"/>
      <c r="B454" s="208"/>
      <c r="C454" s="42" t="s">
        <v>93</v>
      </c>
      <c r="D454" s="51">
        <v>7733.629260808566</v>
      </c>
      <c r="E454" s="52">
        <v>2089.9664857546504</v>
      </c>
      <c r="F454" s="52">
        <v>2086.7896303338798</v>
      </c>
      <c r="G454" s="52">
        <v>2227.8347934537378</v>
      </c>
      <c r="H454" s="60">
        <f t="shared" si="7"/>
        <v>1.0659667552751715</v>
      </c>
      <c r="I454" s="52">
        <v>691.71262527929355</v>
      </c>
      <c r="J454" s="52">
        <v>14.034762999691978</v>
      </c>
      <c r="K454" s="53">
        <v>13.875920228653445</v>
      </c>
      <c r="L454" s="41"/>
    </row>
    <row r="455" spans="1:12">
      <c r="A455" s="205"/>
      <c r="B455" s="208"/>
      <c r="C455" s="42" t="s">
        <v>94</v>
      </c>
      <c r="D455" s="51">
        <v>6300.6849915101338</v>
      </c>
      <c r="E455" s="52">
        <v>1591.286162846689</v>
      </c>
      <c r="F455" s="52">
        <v>1585.1283153084876</v>
      </c>
      <c r="G455" s="52">
        <v>1440.4715016395858</v>
      </c>
      <c r="H455" s="60">
        <f t="shared" si="7"/>
        <v>0.90522467628493208</v>
      </c>
      <c r="I455" s="52">
        <v>529.65020394460623</v>
      </c>
      <c r="J455" s="52">
        <v>4.0108473593305458</v>
      </c>
      <c r="K455" s="53">
        <v>2.9513439562994144</v>
      </c>
      <c r="L455" s="41"/>
    </row>
    <row r="456" spans="1:12">
      <c r="A456" s="205"/>
      <c r="B456" s="208"/>
      <c r="C456" s="42" t="s">
        <v>95</v>
      </c>
      <c r="D456" s="51">
        <v>79.410565957411904</v>
      </c>
      <c r="E456" s="52">
        <v>19.852641489352976</v>
      </c>
      <c r="F456" s="52">
        <v>19.852641489352976</v>
      </c>
      <c r="G456" s="52">
        <v>23.981990919138397</v>
      </c>
      <c r="H456" s="60">
        <f t="shared" si="7"/>
        <v>1.2080000000000002</v>
      </c>
      <c r="I456" s="52">
        <v>10.535135083683315</v>
      </c>
      <c r="J456" s="54" t="s">
        <v>10</v>
      </c>
      <c r="K456" s="55" t="s">
        <v>10</v>
      </c>
      <c r="L456" s="41"/>
    </row>
    <row r="457" spans="1:12">
      <c r="A457" s="205"/>
      <c r="B457" s="208"/>
      <c r="C457" s="42" t="s">
        <v>96</v>
      </c>
      <c r="D457" s="51">
        <v>216.20900796427352</v>
      </c>
      <c r="E457" s="52">
        <v>52.41324822101663</v>
      </c>
      <c r="F457" s="52">
        <v>52.41324822101663</v>
      </c>
      <c r="G457" s="52">
        <v>40.868524133819768</v>
      </c>
      <c r="H457" s="60">
        <f t="shared" si="7"/>
        <v>0.77973652694610773</v>
      </c>
      <c r="I457" s="52">
        <v>24.482950103144105</v>
      </c>
      <c r="J457" s="54" t="s">
        <v>10</v>
      </c>
      <c r="K457" s="55" t="s">
        <v>10</v>
      </c>
      <c r="L457" s="41"/>
    </row>
    <row r="458" spans="1:12">
      <c r="A458" s="205"/>
      <c r="B458" s="208"/>
      <c r="C458" s="42" t="s">
        <v>97</v>
      </c>
      <c r="D458" s="51">
        <v>5942.1559885315946</v>
      </c>
      <c r="E458" s="52">
        <v>1540.1327586786638</v>
      </c>
      <c r="F458" s="52">
        <v>1531.3076893218597</v>
      </c>
      <c r="G458" s="52">
        <v>1208.0313131603509</v>
      </c>
      <c r="H458" s="60">
        <f t="shared" si="7"/>
        <v>0.78436829965019716</v>
      </c>
      <c r="I458" s="52">
        <v>313.4584807340874</v>
      </c>
      <c r="J458" s="52">
        <v>3.8120129745975881</v>
      </c>
      <c r="K458" s="55" t="s">
        <v>10</v>
      </c>
      <c r="L458" s="41"/>
    </row>
    <row r="459" spans="1:12">
      <c r="A459" s="205"/>
      <c r="B459" s="208"/>
      <c r="C459" s="42" t="s">
        <v>98</v>
      </c>
      <c r="D459" s="51">
        <v>4038.9149869545745</v>
      </c>
      <c r="E459" s="52">
        <v>1187.2875740628456</v>
      </c>
      <c r="F459" s="52">
        <v>1187.2875740628456</v>
      </c>
      <c r="G459" s="52">
        <v>941.46347645635751</v>
      </c>
      <c r="H459" s="60">
        <f t="shared" si="7"/>
        <v>0.79295319602706793</v>
      </c>
      <c r="I459" s="52">
        <v>255.80834716776513</v>
      </c>
      <c r="J459" s="54" t="s">
        <v>10</v>
      </c>
      <c r="K459" s="55" t="s">
        <v>10</v>
      </c>
      <c r="L459" s="41"/>
    </row>
    <row r="460" spans="1:12">
      <c r="A460" s="205"/>
      <c r="B460" s="208"/>
      <c r="C460" s="42" t="s">
        <v>99</v>
      </c>
      <c r="D460" s="51">
        <v>5762.1144858927019</v>
      </c>
      <c r="E460" s="52">
        <v>2454.5194160382002</v>
      </c>
      <c r="F460" s="52">
        <v>2362.9529078169921</v>
      </c>
      <c r="G460" s="52">
        <v>1565.3804141134999</v>
      </c>
      <c r="H460" s="60">
        <f t="shared" si="7"/>
        <v>0.63775434159740929</v>
      </c>
      <c r="I460" s="52">
        <v>624.53268901485228</v>
      </c>
      <c r="J460" s="52">
        <v>5.8043428988253893</v>
      </c>
      <c r="K460" s="53">
        <v>5.8043428988253893</v>
      </c>
      <c r="L460" s="41"/>
    </row>
    <row r="461" spans="1:12">
      <c r="A461" s="205"/>
      <c r="B461" s="208"/>
      <c r="C461" s="42" t="s">
        <v>100</v>
      </c>
      <c r="D461" s="51">
        <v>8899.5978891669492</v>
      </c>
      <c r="E461" s="52">
        <v>3057.3837234692596</v>
      </c>
      <c r="F461" s="52">
        <v>3043.368919254332</v>
      </c>
      <c r="G461" s="52">
        <v>2410.6874187913581</v>
      </c>
      <c r="H461" s="60">
        <f t="shared" si="7"/>
        <v>0.78848049078246374</v>
      </c>
      <c r="I461" s="52">
        <v>670.12420004222827</v>
      </c>
      <c r="J461" s="54" t="s">
        <v>10</v>
      </c>
      <c r="K461" s="55" t="s">
        <v>10</v>
      </c>
      <c r="L461" s="41"/>
    </row>
    <row r="462" spans="1:12">
      <c r="A462" s="205"/>
      <c r="B462" s="208"/>
      <c r="C462" s="42" t="s">
        <v>101</v>
      </c>
      <c r="D462" s="51">
        <v>1681.9137189015426</v>
      </c>
      <c r="E462" s="52">
        <v>529.6072913896536</v>
      </c>
      <c r="F462" s="52">
        <v>529.6072913896536</v>
      </c>
      <c r="G462" s="52">
        <v>572.14569979403325</v>
      </c>
      <c r="H462" s="60">
        <f t="shared" si="7"/>
        <v>1.0803206623019894</v>
      </c>
      <c r="I462" s="52">
        <v>123.54058331938094</v>
      </c>
      <c r="J462" s="54" t="s">
        <v>10</v>
      </c>
      <c r="K462" s="55" t="s">
        <v>10</v>
      </c>
      <c r="L462" s="41"/>
    </row>
    <row r="463" spans="1:12">
      <c r="A463" s="205"/>
      <c r="B463" s="208"/>
      <c r="C463" s="42" t="s">
        <v>102</v>
      </c>
      <c r="D463" s="51">
        <v>9183.0478557973402</v>
      </c>
      <c r="E463" s="52">
        <v>2943.3914880150537</v>
      </c>
      <c r="F463" s="52">
        <v>2915.4914388245866</v>
      </c>
      <c r="G463" s="52">
        <v>2211.1496146209083</v>
      </c>
      <c r="H463" s="60">
        <f t="shared" si="7"/>
        <v>0.75122511688448546</v>
      </c>
      <c r="I463" s="52">
        <v>464.88128478366809</v>
      </c>
      <c r="J463" s="52">
        <v>11.688765580187638</v>
      </c>
      <c r="K463" s="53">
        <v>3.9143389816737884</v>
      </c>
      <c r="L463" s="41"/>
    </row>
    <row r="464" spans="1:12">
      <c r="A464" s="205"/>
      <c r="B464" s="208"/>
      <c r="C464" s="42" t="s">
        <v>106</v>
      </c>
      <c r="D464" s="51">
        <v>154.92428125614009</v>
      </c>
      <c r="E464" s="52">
        <v>33.241070689286374</v>
      </c>
      <c r="F464" s="52">
        <v>33.241070689286374</v>
      </c>
      <c r="G464" s="52">
        <v>34.934445234485381</v>
      </c>
      <c r="H464" s="60">
        <f t="shared" si="7"/>
        <v>1.0509422383240135</v>
      </c>
      <c r="I464" s="52">
        <v>21.799391356896546</v>
      </c>
      <c r="J464" s="54" t="s">
        <v>10</v>
      </c>
      <c r="K464" s="55" t="s">
        <v>10</v>
      </c>
      <c r="L464" s="41"/>
    </row>
    <row r="465" spans="1:12">
      <c r="A465" s="205"/>
      <c r="B465" s="208"/>
      <c r="C465" s="42" t="s">
        <v>108</v>
      </c>
      <c r="D465" s="51">
        <v>232.50589836184199</v>
      </c>
      <c r="E465" s="52">
        <v>58.126474590460496</v>
      </c>
      <c r="F465" s="52">
        <v>58.126474590460496</v>
      </c>
      <c r="G465" s="52">
        <v>57.19645099701313</v>
      </c>
      <c r="H465" s="60">
        <f t="shared" si="7"/>
        <v>0.98399999999999999</v>
      </c>
      <c r="I465" s="52">
        <v>42.897338247759848</v>
      </c>
      <c r="J465" s="54" t="s">
        <v>10</v>
      </c>
      <c r="K465" s="55" t="s">
        <v>10</v>
      </c>
      <c r="L465" s="41"/>
    </row>
    <row r="466" spans="1:12">
      <c r="A466" s="205"/>
      <c r="B466" s="208"/>
      <c r="C466" s="42" t="s">
        <v>109</v>
      </c>
      <c r="D466" s="51">
        <v>233.13393383224994</v>
      </c>
      <c r="E466" s="52">
        <v>66.364272103448869</v>
      </c>
      <c r="F466" s="52">
        <v>66.364272103448869</v>
      </c>
      <c r="G466" s="52">
        <v>108.3156545418438</v>
      </c>
      <c r="H466" s="60">
        <f t="shared" si="7"/>
        <v>1.632138063279003</v>
      </c>
      <c r="I466" s="52">
        <v>72.001735678104268</v>
      </c>
      <c r="J466" s="54" t="s">
        <v>10</v>
      </c>
      <c r="K466" s="55" t="s">
        <v>10</v>
      </c>
      <c r="L466" s="41"/>
    </row>
    <row r="467" spans="1:12">
      <c r="A467" s="205"/>
      <c r="B467" s="208"/>
      <c r="C467" s="42" t="s">
        <v>112</v>
      </c>
      <c r="D467" s="51">
        <v>1195.1179022934787</v>
      </c>
      <c r="E467" s="52">
        <v>866.61000830235048</v>
      </c>
      <c r="F467" s="52">
        <v>253.60672132741621</v>
      </c>
      <c r="G467" s="52">
        <v>361.90118583794913</v>
      </c>
      <c r="H467" s="60">
        <f t="shared" si="7"/>
        <v>0.41760559233200761</v>
      </c>
      <c r="I467" s="52">
        <v>9.0652027870581726</v>
      </c>
      <c r="J467" s="52">
        <v>1.0543568920607969</v>
      </c>
      <c r="K467" s="53">
        <v>1.0543568920607969</v>
      </c>
      <c r="L467" s="41"/>
    </row>
    <row r="468" spans="1:12">
      <c r="A468" s="205"/>
      <c r="B468" s="208"/>
      <c r="C468" s="42" t="s">
        <v>54</v>
      </c>
      <c r="D468" s="51">
        <v>31.964307316538708</v>
      </c>
      <c r="E468" s="52">
        <v>15.982153658269354</v>
      </c>
      <c r="F468" s="52">
        <v>15.982153658269354</v>
      </c>
      <c r="G468" s="52">
        <v>9.8290244998356524</v>
      </c>
      <c r="H468" s="60">
        <f t="shared" si="7"/>
        <v>0.61499999999999999</v>
      </c>
      <c r="I468" s="52">
        <v>0</v>
      </c>
      <c r="J468" s="54" t="s">
        <v>10</v>
      </c>
      <c r="K468" s="55" t="s">
        <v>10</v>
      </c>
      <c r="L468" s="41"/>
    </row>
    <row r="469" spans="1:12">
      <c r="A469" s="205"/>
      <c r="B469" s="208"/>
      <c r="C469" s="42" t="s">
        <v>113</v>
      </c>
      <c r="D469" s="51">
        <v>71.450722079257133</v>
      </c>
      <c r="E469" s="52">
        <v>35.725361039628567</v>
      </c>
      <c r="F469" s="52">
        <v>26.794020779721425</v>
      </c>
      <c r="G469" s="52">
        <v>35.368107429232282</v>
      </c>
      <c r="H469" s="60">
        <f t="shared" si="7"/>
        <v>0.99</v>
      </c>
      <c r="I469" s="52">
        <v>30.759535855120195</v>
      </c>
      <c r="J469" s="54" t="s">
        <v>10</v>
      </c>
      <c r="K469" s="55" t="s">
        <v>10</v>
      </c>
      <c r="L469" s="41"/>
    </row>
    <row r="470" spans="1:12">
      <c r="A470" s="205"/>
      <c r="B470" s="208"/>
      <c r="C470" s="42" t="s">
        <v>114</v>
      </c>
      <c r="D470" s="51">
        <v>816.28895091069091</v>
      </c>
      <c r="E470" s="52">
        <v>137.64258766472491</v>
      </c>
      <c r="F470" s="52">
        <v>109.04964862449407</v>
      </c>
      <c r="G470" s="52">
        <v>81.491873202344294</v>
      </c>
      <c r="H470" s="60">
        <f t="shared" si="7"/>
        <v>0.59205420782153062</v>
      </c>
      <c r="I470" s="52">
        <v>4.5994599571649806</v>
      </c>
      <c r="J470" s="54" t="s">
        <v>10</v>
      </c>
      <c r="K470" s="55" t="s">
        <v>10</v>
      </c>
      <c r="L470" s="41"/>
    </row>
    <row r="471" spans="1:12">
      <c r="A471" s="205"/>
      <c r="B471" s="208"/>
      <c r="C471" s="42" t="s">
        <v>119</v>
      </c>
      <c r="D471" s="51">
        <v>1502.4697063263802</v>
      </c>
      <c r="E471" s="52">
        <v>1089.1525379232837</v>
      </c>
      <c r="F471" s="52">
        <v>431.29280257335728</v>
      </c>
      <c r="G471" s="52">
        <v>307.48735788174747</v>
      </c>
      <c r="H471" s="60">
        <f t="shared" si="7"/>
        <v>0.28231799236132876</v>
      </c>
      <c r="I471" s="52">
        <v>0</v>
      </c>
      <c r="J471" s="54" t="s">
        <v>10</v>
      </c>
      <c r="K471" s="55" t="s">
        <v>10</v>
      </c>
      <c r="L471" s="41"/>
    </row>
    <row r="472" spans="1:12">
      <c r="A472" s="205"/>
      <c r="B472" s="208"/>
      <c r="C472" s="42" t="s">
        <v>120</v>
      </c>
      <c r="D472" s="51">
        <v>391.00103532999702</v>
      </c>
      <c r="E472" s="52">
        <v>205.61696016023211</v>
      </c>
      <c r="F472" s="52">
        <v>46.268029536005265</v>
      </c>
      <c r="G472" s="52">
        <v>24.666455549935915</v>
      </c>
      <c r="H472" s="60">
        <f t="shared" si="7"/>
        <v>0.11996313694509425</v>
      </c>
      <c r="I472" s="52">
        <v>0</v>
      </c>
      <c r="J472" s="54" t="s">
        <v>10</v>
      </c>
      <c r="K472" s="55" t="s">
        <v>10</v>
      </c>
      <c r="L472" s="41"/>
    </row>
    <row r="473" spans="1:12">
      <c r="A473" s="205"/>
      <c r="B473" s="208"/>
      <c r="C473" s="42" t="s">
        <v>121</v>
      </c>
      <c r="D473" s="51">
        <v>4465.9579060676506</v>
      </c>
      <c r="E473" s="52">
        <v>1756.488839660379</v>
      </c>
      <c r="F473" s="52">
        <v>935.80327578590845</v>
      </c>
      <c r="G473" s="52">
        <v>495.83130531691705</v>
      </c>
      <c r="H473" s="60">
        <f t="shared" si="7"/>
        <v>0.28228548574939261</v>
      </c>
      <c r="I473" s="52">
        <v>122.64025532158323</v>
      </c>
      <c r="J473" s="54" t="s">
        <v>10</v>
      </c>
      <c r="K473" s="55" t="s">
        <v>10</v>
      </c>
      <c r="L473" s="41"/>
    </row>
    <row r="474" spans="1:12">
      <c r="A474" s="205"/>
      <c r="B474" s="208"/>
      <c r="C474" s="42" t="s">
        <v>122</v>
      </c>
      <c r="D474" s="51">
        <v>612.65252135451192</v>
      </c>
      <c r="E474" s="52">
        <v>236.30017376947126</v>
      </c>
      <c r="F474" s="52">
        <v>194.28590749998969</v>
      </c>
      <c r="G474" s="52">
        <v>118.64715571553037</v>
      </c>
      <c r="H474" s="60">
        <f t="shared" si="7"/>
        <v>0.50210354830834647</v>
      </c>
      <c r="I474" s="52">
        <v>0</v>
      </c>
      <c r="J474" s="54" t="s">
        <v>10</v>
      </c>
      <c r="K474" s="55" t="s">
        <v>10</v>
      </c>
      <c r="L474" s="41"/>
    </row>
    <row r="475" spans="1:12">
      <c r="A475" s="205"/>
      <c r="B475" s="208"/>
      <c r="C475" s="42" t="s">
        <v>123</v>
      </c>
      <c r="D475" s="51">
        <v>432.27491865511104</v>
      </c>
      <c r="E475" s="52">
        <v>126.39761248289861</v>
      </c>
      <c r="F475" s="52">
        <v>88.518099238046503</v>
      </c>
      <c r="G475" s="52">
        <v>99.034083788788976</v>
      </c>
      <c r="H475" s="60">
        <f t="shared" si="7"/>
        <v>0.7835122977673975</v>
      </c>
      <c r="I475" s="52">
        <v>16.159319729554966</v>
      </c>
      <c r="J475" s="54" t="s">
        <v>10</v>
      </c>
      <c r="K475" s="55" t="s">
        <v>10</v>
      </c>
      <c r="L475" s="41"/>
    </row>
    <row r="476" spans="1:12">
      <c r="A476" s="205"/>
      <c r="B476" s="208"/>
      <c r="C476" s="42" t="s">
        <v>124</v>
      </c>
      <c r="D476" s="51">
        <v>369.68871976836942</v>
      </c>
      <c r="E476" s="52">
        <v>282.34247601363967</v>
      </c>
      <c r="F476" s="52">
        <v>161.33092716932001</v>
      </c>
      <c r="G476" s="52">
        <v>39.434974137253263</v>
      </c>
      <c r="H476" s="60">
        <f t="shared" si="7"/>
        <v>0.13967071017450525</v>
      </c>
      <c r="I476" s="52">
        <v>13.466769476676154</v>
      </c>
      <c r="J476" s="54" t="s">
        <v>10</v>
      </c>
      <c r="K476" s="55" t="s">
        <v>10</v>
      </c>
      <c r="L476" s="41"/>
    </row>
    <row r="477" spans="1:12">
      <c r="A477" s="205"/>
      <c r="B477" s="208"/>
      <c r="C477" s="42" t="s">
        <v>125</v>
      </c>
      <c r="D477" s="51">
        <v>1378.0966733104251</v>
      </c>
      <c r="E477" s="52">
        <v>502.62236184852628</v>
      </c>
      <c r="F477" s="52">
        <v>376.0294067462695</v>
      </c>
      <c r="G477" s="52">
        <v>152.52603545463597</v>
      </c>
      <c r="H477" s="60">
        <f t="shared" si="7"/>
        <v>0.3034605044106698</v>
      </c>
      <c r="I477" s="52">
        <v>26.217363215349422</v>
      </c>
      <c r="J477" s="54" t="s">
        <v>10</v>
      </c>
      <c r="K477" s="55" t="s">
        <v>10</v>
      </c>
      <c r="L477" s="41"/>
    </row>
    <row r="478" spans="1:12">
      <c r="A478" s="205"/>
      <c r="B478" s="208"/>
      <c r="C478" s="42" t="s">
        <v>126</v>
      </c>
      <c r="D478" s="51">
        <v>4021.6164943853014</v>
      </c>
      <c r="E478" s="52">
        <v>1601.3699227596173</v>
      </c>
      <c r="F478" s="52">
        <v>1093.1700207091669</v>
      </c>
      <c r="G478" s="52">
        <v>630.01636715625204</v>
      </c>
      <c r="H478" s="60">
        <f t="shared" si="7"/>
        <v>0.39342337969640023</v>
      </c>
      <c r="I478" s="52">
        <v>10.804062216947464</v>
      </c>
      <c r="J478" s="54" t="s">
        <v>10</v>
      </c>
      <c r="K478" s="55" t="s">
        <v>10</v>
      </c>
      <c r="L478" s="41"/>
    </row>
    <row r="479" spans="1:12">
      <c r="A479" s="205"/>
      <c r="B479" s="208"/>
      <c r="C479" s="42" t="s">
        <v>127</v>
      </c>
      <c r="D479" s="51">
        <v>4883.9136453270739</v>
      </c>
      <c r="E479" s="52">
        <v>2359.2197438968037</v>
      </c>
      <c r="F479" s="52">
        <v>1253.9295222969856</v>
      </c>
      <c r="G479" s="52">
        <v>913.66520932940989</v>
      </c>
      <c r="H479" s="60">
        <f t="shared" si="7"/>
        <v>0.38727431460889605</v>
      </c>
      <c r="I479" s="52">
        <v>0.89741151197446289</v>
      </c>
      <c r="J479" s="54" t="s">
        <v>10</v>
      </c>
      <c r="K479" s="55" t="s">
        <v>10</v>
      </c>
      <c r="L479" s="41"/>
    </row>
    <row r="480" spans="1:12">
      <c r="A480" s="205"/>
      <c r="B480" s="208"/>
      <c r="C480" s="42" t="s">
        <v>55</v>
      </c>
      <c r="D480" s="51">
        <v>104361.12478698014</v>
      </c>
      <c r="E480" s="52">
        <v>33783.838495770149</v>
      </c>
      <c r="F480" s="52">
        <v>29191.081095925729</v>
      </c>
      <c r="G480" s="52">
        <v>23902.584136021222</v>
      </c>
      <c r="H480" s="60">
        <f t="shared" si="7"/>
        <v>0.70751534462295951</v>
      </c>
      <c r="I480" s="52">
        <v>6919.7093631257658</v>
      </c>
      <c r="J480" s="52">
        <v>57.031236952792014</v>
      </c>
      <c r="K480" s="53">
        <v>37.216165621246795</v>
      </c>
      <c r="L480" s="41"/>
    </row>
    <row r="481" spans="1:12">
      <c r="A481" s="211" t="s">
        <v>15</v>
      </c>
      <c r="B481" s="207" t="s">
        <v>36</v>
      </c>
      <c r="C481" s="42" t="s">
        <v>56</v>
      </c>
      <c r="D481" s="51">
        <v>1511.9761554816027</v>
      </c>
      <c r="E481" s="52">
        <v>930.3518073823443</v>
      </c>
      <c r="F481" s="52">
        <v>869.31940471413395</v>
      </c>
      <c r="G481" s="52">
        <v>342.41635441680637</v>
      </c>
      <c r="H481" s="60">
        <f t="shared" si="7"/>
        <v>0.36805039953674684</v>
      </c>
      <c r="I481" s="54" t="s">
        <v>10</v>
      </c>
      <c r="J481" s="54" t="s">
        <v>10</v>
      </c>
      <c r="K481" s="55" t="s">
        <v>10</v>
      </c>
      <c r="L481" s="41"/>
    </row>
    <row r="482" spans="1:12">
      <c r="A482" s="205"/>
      <c r="B482" s="208"/>
      <c r="C482" s="42" t="s">
        <v>57</v>
      </c>
      <c r="D482" s="51">
        <v>18.745510526498641</v>
      </c>
      <c r="E482" s="52">
        <v>4.6863776316246604</v>
      </c>
      <c r="F482" s="52">
        <v>2.3431888158123302</v>
      </c>
      <c r="G482" s="52">
        <v>1.0415005648522646</v>
      </c>
      <c r="H482" s="60">
        <f t="shared" si="7"/>
        <v>0.22224000000000002</v>
      </c>
      <c r="I482" s="54" t="s">
        <v>10</v>
      </c>
      <c r="J482" s="54" t="s">
        <v>10</v>
      </c>
      <c r="K482" s="55" t="s">
        <v>10</v>
      </c>
      <c r="L482" s="41"/>
    </row>
    <row r="483" spans="1:12" ht="24">
      <c r="A483" s="205"/>
      <c r="B483" s="208"/>
      <c r="C483" s="42" t="s">
        <v>58</v>
      </c>
      <c r="D483" s="51">
        <v>423.31041464835579</v>
      </c>
      <c r="E483" s="52">
        <v>370.70918716674419</v>
      </c>
      <c r="F483" s="52">
        <v>358.96965460611818</v>
      </c>
      <c r="G483" s="52">
        <v>103.35711343545395</v>
      </c>
      <c r="H483" s="60">
        <f t="shared" si="7"/>
        <v>0.2788091501734597</v>
      </c>
      <c r="I483" s="54" t="s">
        <v>10</v>
      </c>
      <c r="J483" s="54" t="s">
        <v>10</v>
      </c>
      <c r="K483" s="55" t="s">
        <v>10</v>
      </c>
      <c r="L483" s="41"/>
    </row>
    <row r="484" spans="1:12">
      <c r="A484" s="205"/>
      <c r="B484" s="208"/>
      <c r="C484" s="42" t="s">
        <v>59</v>
      </c>
      <c r="D484" s="51">
        <v>218.95064131955147</v>
      </c>
      <c r="E484" s="52">
        <v>212.52463803576563</v>
      </c>
      <c r="F484" s="52">
        <v>212.52463803576563</v>
      </c>
      <c r="G484" s="52">
        <v>71.615270048998852</v>
      </c>
      <c r="H484" s="60">
        <f t="shared" si="7"/>
        <v>0.33697396551710285</v>
      </c>
      <c r="I484" s="54" t="s">
        <v>10</v>
      </c>
      <c r="J484" s="54" t="s">
        <v>10</v>
      </c>
      <c r="K484" s="55" t="s">
        <v>10</v>
      </c>
      <c r="L484" s="41"/>
    </row>
    <row r="485" spans="1:12">
      <c r="A485" s="205"/>
      <c r="B485" s="208"/>
      <c r="C485" s="42" t="s">
        <v>60</v>
      </c>
      <c r="D485" s="51">
        <v>238.27455687205835</v>
      </c>
      <c r="E485" s="52">
        <v>135.18440891529781</v>
      </c>
      <c r="F485" s="52">
        <v>126.89556718213871</v>
      </c>
      <c r="G485" s="52">
        <v>52.40914825589099</v>
      </c>
      <c r="H485" s="60">
        <f t="shared" si="7"/>
        <v>0.38768633658581791</v>
      </c>
      <c r="I485" s="54" t="s">
        <v>10</v>
      </c>
      <c r="J485" s="54" t="s">
        <v>10</v>
      </c>
      <c r="K485" s="55" t="s">
        <v>10</v>
      </c>
      <c r="L485" s="41"/>
    </row>
    <row r="486" spans="1:12">
      <c r="A486" s="205"/>
      <c r="B486" s="208"/>
      <c r="C486" s="42" t="s">
        <v>61</v>
      </c>
      <c r="D486" s="51">
        <v>68.640743614193184</v>
      </c>
      <c r="E486" s="52">
        <v>21.213773124858918</v>
      </c>
      <c r="F486" s="52">
        <v>21.213773124858918</v>
      </c>
      <c r="G486" s="52">
        <v>10.750372740497934</v>
      </c>
      <c r="H486" s="60">
        <f t="shared" si="7"/>
        <v>0.50676382165605105</v>
      </c>
      <c r="I486" s="54" t="s">
        <v>10</v>
      </c>
      <c r="J486" s="54" t="s">
        <v>10</v>
      </c>
      <c r="K486" s="55" t="s">
        <v>10</v>
      </c>
      <c r="L486" s="41"/>
    </row>
    <row r="487" spans="1:12">
      <c r="A487" s="205"/>
      <c r="B487" s="208"/>
      <c r="C487" s="42" t="s">
        <v>55</v>
      </c>
      <c r="D487" s="51">
        <v>2479.8980224622601</v>
      </c>
      <c r="E487" s="52">
        <v>1674.6701922566353</v>
      </c>
      <c r="F487" s="52">
        <v>1591.266226478828</v>
      </c>
      <c r="G487" s="52">
        <v>581.5897594625003</v>
      </c>
      <c r="H487" s="60">
        <f t="shared" si="7"/>
        <v>0.34728614753619164</v>
      </c>
      <c r="I487" s="54" t="s">
        <v>10</v>
      </c>
      <c r="J487" s="54" t="s">
        <v>10</v>
      </c>
      <c r="K487" s="55" t="s">
        <v>10</v>
      </c>
      <c r="L487" s="41"/>
    </row>
    <row r="488" spans="1:12">
      <c r="A488" s="205"/>
      <c r="B488" s="207" t="s">
        <v>37</v>
      </c>
      <c r="C488" s="42" t="s">
        <v>63</v>
      </c>
      <c r="D488" s="51">
        <v>3.9531603911271618</v>
      </c>
      <c r="E488" s="52">
        <v>1.9765801955635809</v>
      </c>
      <c r="F488" s="52">
        <v>1.9765801955635809</v>
      </c>
      <c r="G488" s="52">
        <v>0.54909397832756279</v>
      </c>
      <c r="H488" s="60">
        <f t="shared" si="7"/>
        <v>0.27779999999999999</v>
      </c>
      <c r="I488" s="54" t="s">
        <v>10</v>
      </c>
      <c r="J488" s="54" t="s">
        <v>10</v>
      </c>
      <c r="K488" s="55" t="s">
        <v>10</v>
      </c>
      <c r="L488" s="41"/>
    </row>
    <row r="489" spans="1:12">
      <c r="A489" s="205"/>
      <c r="B489" s="208"/>
      <c r="C489" s="42" t="s">
        <v>65</v>
      </c>
      <c r="D489" s="51">
        <v>16.357314806861428</v>
      </c>
      <c r="E489" s="52">
        <v>4.089328701715357</v>
      </c>
      <c r="F489" s="52">
        <v>4.089328701715357</v>
      </c>
      <c r="G489" s="52">
        <v>3.6352496426768841</v>
      </c>
      <c r="H489" s="60">
        <f t="shared" si="7"/>
        <v>0.88896000000000008</v>
      </c>
      <c r="I489" s="54" t="s">
        <v>10</v>
      </c>
      <c r="J489" s="52">
        <v>1.6357314806861429</v>
      </c>
      <c r="K489" s="55" t="s">
        <v>10</v>
      </c>
      <c r="L489" s="41"/>
    </row>
    <row r="490" spans="1:12">
      <c r="A490" s="205"/>
      <c r="B490" s="208"/>
      <c r="C490" s="42" t="s">
        <v>66</v>
      </c>
      <c r="D490" s="51">
        <v>9.9605492707551839</v>
      </c>
      <c r="E490" s="52">
        <v>2.490137317688796</v>
      </c>
      <c r="F490" s="52">
        <v>2.490137317688796</v>
      </c>
      <c r="G490" s="52">
        <v>0.83011217622473699</v>
      </c>
      <c r="H490" s="60">
        <f t="shared" si="7"/>
        <v>0.33335999999999999</v>
      </c>
      <c r="I490" s="54" t="s">
        <v>10</v>
      </c>
      <c r="J490" s="54" t="s">
        <v>10</v>
      </c>
      <c r="K490" s="55" t="s">
        <v>10</v>
      </c>
      <c r="L490" s="41"/>
    </row>
    <row r="491" spans="1:12">
      <c r="A491" s="205"/>
      <c r="B491" s="208"/>
      <c r="C491" s="42" t="s">
        <v>67</v>
      </c>
      <c r="D491" s="51">
        <v>58.53682566244224</v>
      </c>
      <c r="E491" s="52">
        <v>29.26841283122112</v>
      </c>
      <c r="F491" s="52">
        <v>29.26841283122112</v>
      </c>
      <c r="G491" s="52">
        <v>32.523060338052908</v>
      </c>
      <c r="H491" s="60">
        <f t="shared" si="7"/>
        <v>1.1112</v>
      </c>
      <c r="I491" s="54" t="s">
        <v>10</v>
      </c>
      <c r="J491" s="54" t="s">
        <v>10</v>
      </c>
      <c r="K491" s="55" t="s">
        <v>10</v>
      </c>
      <c r="L491" s="41"/>
    </row>
    <row r="492" spans="1:12">
      <c r="A492" s="205"/>
      <c r="B492" s="208"/>
      <c r="C492" s="42" t="s">
        <v>68</v>
      </c>
      <c r="D492" s="51">
        <v>37.779213762355724</v>
      </c>
      <c r="E492" s="52">
        <v>9.444803440588931</v>
      </c>
      <c r="F492" s="52">
        <v>9.444803440588931</v>
      </c>
      <c r="G492" s="52">
        <v>1.0495065583182421</v>
      </c>
      <c r="H492" s="60">
        <f t="shared" si="7"/>
        <v>0.11112000000000001</v>
      </c>
      <c r="I492" s="54" t="s">
        <v>10</v>
      </c>
      <c r="J492" s="54" t="s">
        <v>10</v>
      </c>
      <c r="K492" s="55" t="s">
        <v>10</v>
      </c>
      <c r="L492" s="41"/>
    </row>
    <row r="493" spans="1:12">
      <c r="A493" s="205"/>
      <c r="B493" s="208"/>
      <c r="C493" s="42" t="s">
        <v>69</v>
      </c>
      <c r="D493" s="51">
        <v>70.628945982886748</v>
      </c>
      <c r="E493" s="52">
        <v>28.302124637342413</v>
      </c>
      <c r="F493" s="52">
        <v>28.302124637342413</v>
      </c>
      <c r="G493" s="52">
        <v>11.036393698765849</v>
      </c>
      <c r="H493" s="60">
        <f t="shared" si="7"/>
        <v>0.38994930027988789</v>
      </c>
      <c r="I493" s="54" t="s">
        <v>10</v>
      </c>
      <c r="J493" s="52">
        <v>1.5209138549615442</v>
      </c>
      <c r="K493" s="53">
        <v>1.5209138549615442</v>
      </c>
      <c r="L493" s="41"/>
    </row>
    <row r="494" spans="1:12">
      <c r="A494" s="205"/>
      <c r="B494" s="208"/>
      <c r="C494" s="42" t="s">
        <v>55</v>
      </c>
      <c r="D494" s="51">
        <v>197.21600987642847</v>
      </c>
      <c r="E494" s="52">
        <v>75.571387124120193</v>
      </c>
      <c r="F494" s="52">
        <v>75.571387124120193</v>
      </c>
      <c r="G494" s="52">
        <v>49.623416392366181</v>
      </c>
      <c r="H494" s="60">
        <f t="shared" si="7"/>
        <v>0.65664292109477274</v>
      </c>
      <c r="I494" s="54" t="s">
        <v>10</v>
      </c>
      <c r="J494" s="52">
        <v>3.1566453356476871</v>
      </c>
      <c r="K494" s="53">
        <v>1.5209138549615442</v>
      </c>
      <c r="L494" s="41"/>
    </row>
    <row r="495" spans="1:12">
      <c r="A495" s="205"/>
      <c r="B495" s="207" t="s">
        <v>38</v>
      </c>
      <c r="C495" s="42" t="s">
        <v>72</v>
      </c>
      <c r="D495" s="51">
        <v>10168.285785882203</v>
      </c>
      <c r="E495" s="52">
        <v>5301.494260407384</v>
      </c>
      <c r="F495" s="52">
        <v>5230.064283429655</v>
      </c>
      <c r="G495" s="52">
        <v>2543.6894757340456</v>
      </c>
      <c r="H495" s="60">
        <f t="shared" si="7"/>
        <v>0.47980613592866178</v>
      </c>
      <c r="I495" s="54" t="s">
        <v>10</v>
      </c>
      <c r="J495" s="54" t="s">
        <v>10</v>
      </c>
      <c r="K495" s="55" t="s">
        <v>10</v>
      </c>
      <c r="L495" s="41"/>
    </row>
    <row r="496" spans="1:12">
      <c r="A496" s="205"/>
      <c r="B496" s="208"/>
      <c r="C496" s="42" t="s">
        <v>73</v>
      </c>
      <c r="D496" s="51">
        <v>20804.563654996451</v>
      </c>
      <c r="E496" s="52">
        <v>8014.9896290466841</v>
      </c>
      <c r="F496" s="52">
        <v>7590.0968587235184</v>
      </c>
      <c r="G496" s="52">
        <v>4585.8209531372895</v>
      </c>
      <c r="H496" s="60">
        <f t="shared" si="7"/>
        <v>0.5721555691747956</v>
      </c>
      <c r="I496" s="54" t="s">
        <v>10</v>
      </c>
      <c r="J496" s="54" t="s">
        <v>10</v>
      </c>
      <c r="K496" s="55" t="s">
        <v>10</v>
      </c>
      <c r="L496" s="41"/>
    </row>
    <row r="497" spans="1:12">
      <c r="A497" s="205"/>
      <c r="B497" s="208"/>
      <c r="C497" s="42" t="s">
        <v>74</v>
      </c>
      <c r="D497" s="51">
        <v>18539.969141219382</v>
      </c>
      <c r="E497" s="52">
        <v>8819.9176633034804</v>
      </c>
      <c r="F497" s="52">
        <v>8653.7423697337836</v>
      </c>
      <c r="G497" s="52">
        <v>4108.919533514897</v>
      </c>
      <c r="H497" s="60">
        <f t="shared" si="7"/>
        <v>0.46586824167425511</v>
      </c>
      <c r="I497" s="54" t="s">
        <v>10</v>
      </c>
      <c r="J497" s="52">
        <v>11.154565365813209</v>
      </c>
      <c r="K497" s="53">
        <v>11.154565365813209</v>
      </c>
      <c r="L497" s="41"/>
    </row>
    <row r="498" spans="1:12">
      <c r="A498" s="205"/>
      <c r="B498" s="208"/>
      <c r="C498" s="42" t="s">
        <v>75</v>
      </c>
      <c r="D498" s="51">
        <v>22869.076179329477</v>
      </c>
      <c r="E498" s="52">
        <v>11447.863355380032</v>
      </c>
      <c r="F498" s="52">
        <v>11187.530665606781</v>
      </c>
      <c r="G498" s="52">
        <v>5984.7992258751938</v>
      </c>
      <c r="H498" s="60">
        <f t="shared" si="7"/>
        <v>0.52278744426684487</v>
      </c>
      <c r="I498" s="54" t="s">
        <v>10</v>
      </c>
      <c r="J498" s="54" t="s">
        <v>10</v>
      </c>
      <c r="K498" s="55" t="s">
        <v>10</v>
      </c>
      <c r="L498" s="41"/>
    </row>
    <row r="499" spans="1:12">
      <c r="A499" s="205"/>
      <c r="B499" s="208"/>
      <c r="C499" s="42" t="s">
        <v>76</v>
      </c>
      <c r="D499" s="51">
        <v>669.19515786818511</v>
      </c>
      <c r="E499" s="52">
        <v>267.27195656232209</v>
      </c>
      <c r="F499" s="52">
        <v>252.01568403422985</v>
      </c>
      <c r="G499" s="52">
        <v>120.24258303895908</v>
      </c>
      <c r="H499" s="60">
        <f t="shared" si="7"/>
        <v>0.44988851275506375</v>
      </c>
      <c r="I499" s="54" t="s">
        <v>10</v>
      </c>
      <c r="J499" s="54" t="s">
        <v>10</v>
      </c>
      <c r="K499" s="55" t="s">
        <v>10</v>
      </c>
      <c r="L499" s="41"/>
    </row>
    <row r="500" spans="1:12">
      <c r="A500" s="205"/>
      <c r="B500" s="208"/>
      <c r="C500" s="42" t="s">
        <v>77</v>
      </c>
      <c r="D500" s="51">
        <v>4666.0350016419052</v>
      </c>
      <c r="E500" s="52">
        <v>2513.0095491710554</v>
      </c>
      <c r="F500" s="52">
        <v>2506.3759526414201</v>
      </c>
      <c r="G500" s="52">
        <v>1537.9209674411334</v>
      </c>
      <c r="H500" s="60">
        <f t="shared" si="7"/>
        <v>0.61198373398478889</v>
      </c>
      <c r="I500" s="54" t="s">
        <v>10</v>
      </c>
      <c r="J500" s="54" t="s">
        <v>10</v>
      </c>
      <c r="K500" s="55" t="s">
        <v>10</v>
      </c>
      <c r="L500" s="41"/>
    </row>
    <row r="501" spans="1:12">
      <c r="A501" s="205"/>
      <c r="B501" s="208"/>
      <c r="C501" s="42" t="s">
        <v>78</v>
      </c>
      <c r="D501" s="51">
        <v>26094.466768309812</v>
      </c>
      <c r="E501" s="52">
        <v>12625.225611093781</v>
      </c>
      <c r="F501" s="52">
        <v>12339.034307030575</v>
      </c>
      <c r="G501" s="52">
        <v>6207.4400509174884</v>
      </c>
      <c r="H501" s="60">
        <f t="shared" si="7"/>
        <v>0.49166963364702276</v>
      </c>
      <c r="I501" s="54" t="s">
        <v>10</v>
      </c>
      <c r="J501" s="54" t="s">
        <v>10</v>
      </c>
      <c r="K501" s="55" t="s">
        <v>10</v>
      </c>
      <c r="L501" s="41"/>
    </row>
    <row r="502" spans="1:12">
      <c r="A502" s="205"/>
      <c r="B502" s="208"/>
      <c r="C502" s="42" t="s">
        <v>55</v>
      </c>
      <c r="D502" s="51">
        <v>103811.59168924741</v>
      </c>
      <c r="E502" s="52">
        <v>48989.772024964739</v>
      </c>
      <c r="F502" s="52">
        <v>47758.860121199963</v>
      </c>
      <c r="G502" s="52">
        <v>25088.832789659005</v>
      </c>
      <c r="H502" s="60">
        <f t="shared" si="7"/>
        <v>0.51212389347053844</v>
      </c>
      <c r="I502" s="54" t="s">
        <v>10</v>
      </c>
      <c r="J502" s="52">
        <v>11.154565365813209</v>
      </c>
      <c r="K502" s="53">
        <v>11.154565365813209</v>
      </c>
      <c r="L502" s="41"/>
    </row>
    <row r="503" spans="1:12">
      <c r="A503" s="205"/>
      <c r="B503" s="207" t="s">
        <v>39</v>
      </c>
      <c r="C503" s="42" t="s">
        <v>79</v>
      </c>
      <c r="D503" s="51">
        <v>200.90581523722477</v>
      </c>
      <c r="E503" s="52">
        <v>25.113226904653096</v>
      </c>
      <c r="F503" s="52">
        <v>25.113226904653096</v>
      </c>
      <c r="G503" s="52">
        <v>44.649308378320839</v>
      </c>
      <c r="H503" s="60">
        <f t="shared" si="7"/>
        <v>1.7779200000000002</v>
      </c>
      <c r="I503" s="54" t="s">
        <v>10</v>
      </c>
      <c r="J503" s="54" t="s">
        <v>10</v>
      </c>
      <c r="K503" s="55" t="s">
        <v>10</v>
      </c>
      <c r="L503" s="41"/>
    </row>
    <row r="504" spans="1:12">
      <c r="A504" s="205"/>
      <c r="B504" s="208"/>
      <c r="C504" s="42" t="s">
        <v>80</v>
      </c>
      <c r="D504" s="51">
        <v>77.416035813050868</v>
      </c>
      <c r="E504" s="52">
        <v>6.592700260971962</v>
      </c>
      <c r="F504" s="52">
        <v>6.592700260971962</v>
      </c>
      <c r="G504" s="52">
        <v>2.836073243774698</v>
      </c>
      <c r="H504" s="60">
        <f t="shared" si="7"/>
        <v>0.43018385964912287</v>
      </c>
      <c r="I504" s="54" t="s">
        <v>10</v>
      </c>
      <c r="J504" s="54" t="s">
        <v>10</v>
      </c>
      <c r="K504" s="55" t="s">
        <v>10</v>
      </c>
      <c r="L504" s="41"/>
    </row>
    <row r="505" spans="1:12">
      <c r="A505" s="205"/>
      <c r="B505" s="208"/>
      <c r="C505" s="42" t="s">
        <v>81</v>
      </c>
      <c r="D505" s="51">
        <v>19.155340894819521</v>
      </c>
      <c r="E505" s="52">
        <v>1.19720880592622</v>
      </c>
      <c r="F505" s="52">
        <v>1.19720880592622</v>
      </c>
      <c r="G505" s="52">
        <v>2.1285414802323452</v>
      </c>
      <c r="H505" s="60">
        <f t="shared" si="7"/>
        <v>1.7779200000000002</v>
      </c>
      <c r="I505" s="54" t="s">
        <v>10</v>
      </c>
      <c r="J505" s="54" t="s">
        <v>10</v>
      </c>
      <c r="K505" s="55" t="s">
        <v>10</v>
      </c>
      <c r="L505" s="41"/>
    </row>
    <row r="506" spans="1:12">
      <c r="A506" s="205"/>
      <c r="B506" s="208"/>
      <c r="C506" s="42" t="s">
        <v>82</v>
      </c>
      <c r="D506" s="51">
        <v>27.017854331001178</v>
      </c>
      <c r="E506" s="52">
        <v>13.508927165500589</v>
      </c>
      <c r="F506" s="52">
        <v>13.508927165500589</v>
      </c>
      <c r="G506" s="52">
        <v>5.2538919532064901</v>
      </c>
      <c r="H506" s="60">
        <f t="shared" si="7"/>
        <v>0.38892000000000004</v>
      </c>
      <c r="I506" s="54" t="s">
        <v>10</v>
      </c>
      <c r="J506" s="54" t="s">
        <v>10</v>
      </c>
      <c r="K506" s="55" t="s">
        <v>10</v>
      </c>
      <c r="L506" s="41"/>
    </row>
    <row r="507" spans="1:12">
      <c r="A507" s="205"/>
      <c r="B507" s="208"/>
      <c r="C507" s="42" t="s">
        <v>83</v>
      </c>
      <c r="D507" s="51">
        <v>41.167899686917018</v>
      </c>
      <c r="E507" s="52">
        <v>2.5729937304323136</v>
      </c>
      <c r="F507" s="52">
        <v>2.5729937304323136</v>
      </c>
      <c r="G507" s="52">
        <v>0.57182212665127741</v>
      </c>
      <c r="H507" s="60">
        <f t="shared" si="7"/>
        <v>0.22224000000000002</v>
      </c>
      <c r="I507" s="54" t="s">
        <v>10</v>
      </c>
      <c r="J507" s="54" t="s">
        <v>10</v>
      </c>
      <c r="K507" s="55" t="s">
        <v>10</v>
      </c>
      <c r="L507" s="41"/>
    </row>
    <row r="508" spans="1:12">
      <c r="A508" s="205"/>
      <c r="B508" s="208"/>
      <c r="C508" s="42" t="s">
        <v>85</v>
      </c>
      <c r="D508" s="51">
        <v>287.47812534309298</v>
      </c>
      <c r="E508" s="52">
        <v>17.967382833943311</v>
      </c>
      <c r="F508" s="52">
        <v>17.967382833943311</v>
      </c>
      <c r="G508" s="52">
        <v>21.614046284446999</v>
      </c>
      <c r="H508" s="60">
        <f t="shared" si="7"/>
        <v>1.2029601909307874</v>
      </c>
      <c r="I508" s="54" t="s">
        <v>10</v>
      </c>
      <c r="J508" s="54" t="s">
        <v>10</v>
      </c>
      <c r="K508" s="55" t="s">
        <v>10</v>
      </c>
      <c r="L508" s="41"/>
    </row>
    <row r="509" spans="1:12">
      <c r="A509" s="205"/>
      <c r="B509" s="208"/>
      <c r="C509" s="42" t="s">
        <v>55</v>
      </c>
      <c r="D509" s="51">
        <v>653.14107130610637</v>
      </c>
      <c r="E509" s="52">
        <v>66.952439701427494</v>
      </c>
      <c r="F509" s="52">
        <v>66.952439701427494</v>
      </c>
      <c r="G509" s="52">
        <v>77.053683466632648</v>
      </c>
      <c r="H509" s="60">
        <f t="shared" si="7"/>
        <v>1.1508719295406018</v>
      </c>
      <c r="I509" s="54" t="s">
        <v>10</v>
      </c>
      <c r="J509" s="54" t="s">
        <v>10</v>
      </c>
      <c r="K509" s="55" t="s">
        <v>10</v>
      </c>
      <c r="L509" s="41"/>
    </row>
    <row r="510" spans="1:12">
      <c r="A510" s="205"/>
      <c r="B510" s="207" t="s">
        <v>40</v>
      </c>
      <c r="C510" s="42" t="s">
        <v>86</v>
      </c>
      <c r="D510" s="51">
        <v>30.012540253352711</v>
      </c>
      <c r="E510" s="52">
        <v>6.0775394013039241</v>
      </c>
      <c r="F510" s="52">
        <v>6.0775394013039241</v>
      </c>
      <c r="G510" s="52">
        <v>4.1687418411906911</v>
      </c>
      <c r="H510" s="60">
        <f t="shared" si="7"/>
        <v>0.68592592592592583</v>
      </c>
      <c r="I510" s="54" t="s">
        <v>10</v>
      </c>
      <c r="J510" s="54" t="s">
        <v>10</v>
      </c>
      <c r="K510" s="55" t="s">
        <v>10</v>
      </c>
      <c r="L510" s="41"/>
    </row>
    <row r="511" spans="1:12">
      <c r="A511" s="205"/>
      <c r="B511" s="208"/>
      <c r="C511" s="42" t="s">
        <v>87</v>
      </c>
      <c r="D511" s="51">
        <v>256.14058587889133</v>
      </c>
      <c r="E511" s="52">
        <v>182.70758614929611</v>
      </c>
      <c r="F511" s="52">
        <v>176.96249578772722</v>
      </c>
      <c r="G511" s="52">
        <v>83.868279003055605</v>
      </c>
      <c r="H511" s="60">
        <f t="shared" si="7"/>
        <v>0.45903008610996698</v>
      </c>
      <c r="I511" s="54" t="s">
        <v>10</v>
      </c>
      <c r="J511" s="52">
        <v>0.92975522566657798</v>
      </c>
      <c r="K511" s="55" t="s">
        <v>10</v>
      </c>
      <c r="L511" s="41"/>
    </row>
    <row r="512" spans="1:12">
      <c r="A512" s="205"/>
      <c r="B512" s="208"/>
      <c r="C512" s="42" t="s">
        <v>88</v>
      </c>
      <c r="D512" s="51">
        <v>40.322133570525594</v>
      </c>
      <c r="E512" s="52">
        <v>69.272845299579231</v>
      </c>
      <c r="F512" s="52">
        <v>69.272845299579231</v>
      </c>
      <c r="G512" s="52">
        <v>31.580139525647201</v>
      </c>
      <c r="H512" s="60">
        <f t="shared" si="7"/>
        <v>0.45588050251256279</v>
      </c>
      <c r="I512" s="54" t="s">
        <v>10</v>
      </c>
      <c r="J512" s="54" t="s">
        <v>10</v>
      </c>
      <c r="K512" s="55" t="s">
        <v>10</v>
      </c>
      <c r="L512" s="41"/>
    </row>
    <row r="513" spans="1:12">
      <c r="A513" s="205"/>
      <c r="B513" s="208"/>
      <c r="C513" s="42" t="s">
        <v>40</v>
      </c>
      <c r="D513" s="51">
        <v>2.5833997537385294</v>
      </c>
      <c r="E513" s="52">
        <v>0.64584993843463234</v>
      </c>
      <c r="F513" s="52">
        <v>0.64584993843463234</v>
      </c>
      <c r="G513" s="52">
        <v>0.3588342257942817</v>
      </c>
      <c r="H513" s="60">
        <f t="shared" si="7"/>
        <v>0.55559999999999998</v>
      </c>
      <c r="I513" s="54" t="s">
        <v>10</v>
      </c>
      <c r="J513" s="54" t="s">
        <v>10</v>
      </c>
      <c r="K513" s="55" t="s">
        <v>10</v>
      </c>
      <c r="L513" s="41"/>
    </row>
    <row r="514" spans="1:12">
      <c r="A514" s="205"/>
      <c r="B514" s="208"/>
      <c r="C514" s="42" t="s">
        <v>55</v>
      </c>
      <c r="D514" s="51">
        <v>329.05865945650817</v>
      </c>
      <c r="E514" s="52">
        <v>258.70382078861388</v>
      </c>
      <c r="F514" s="52">
        <v>252.958730427045</v>
      </c>
      <c r="G514" s="52">
        <v>119.97599459568777</v>
      </c>
      <c r="H514" s="60">
        <f t="shared" si="7"/>
        <v>0.46375810851947097</v>
      </c>
      <c r="I514" s="54" t="s">
        <v>10</v>
      </c>
      <c r="J514" s="52">
        <v>0.92975522566657798</v>
      </c>
      <c r="K514" s="55" t="s">
        <v>10</v>
      </c>
      <c r="L514" s="41"/>
    </row>
    <row r="515" spans="1:12">
      <c r="A515" s="205"/>
      <c r="B515" s="207" t="s">
        <v>41</v>
      </c>
      <c r="C515" s="42" t="s">
        <v>89</v>
      </c>
      <c r="D515" s="51">
        <v>84.762376833353841</v>
      </c>
      <c r="E515" s="52">
        <v>13.244121380211539</v>
      </c>
      <c r="F515" s="52">
        <v>13.244121380211539</v>
      </c>
      <c r="G515" s="52">
        <v>18.837590627444559</v>
      </c>
      <c r="H515" s="60">
        <f t="shared" si="7"/>
        <v>1.422336</v>
      </c>
      <c r="I515" s="54" t="s">
        <v>10</v>
      </c>
      <c r="J515" s="54" t="s">
        <v>10</v>
      </c>
      <c r="K515" s="55" t="s">
        <v>10</v>
      </c>
      <c r="L515" s="41"/>
    </row>
    <row r="516" spans="1:12">
      <c r="A516" s="205"/>
      <c r="B516" s="208"/>
      <c r="C516" s="42" t="s">
        <v>90</v>
      </c>
      <c r="D516" s="51">
        <v>609.62718139947356</v>
      </c>
      <c r="E516" s="52">
        <v>142.15554543133638</v>
      </c>
      <c r="F516" s="52">
        <v>142.15554543133638</v>
      </c>
      <c r="G516" s="52">
        <v>114.57830613888585</v>
      </c>
      <c r="H516" s="60">
        <f t="shared" si="7"/>
        <v>0.80600658800348512</v>
      </c>
      <c r="I516" s="54" t="s">
        <v>10</v>
      </c>
      <c r="J516" s="54" t="s">
        <v>10</v>
      </c>
      <c r="K516" s="55" t="s">
        <v>10</v>
      </c>
      <c r="L516" s="41"/>
    </row>
    <row r="517" spans="1:12">
      <c r="A517" s="205"/>
      <c r="B517" s="208"/>
      <c r="C517" s="42" t="s">
        <v>91</v>
      </c>
      <c r="D517" s="51">
        <v>898.44339879279494</v>
      </c>
      <c r="E517" s="52">
        <v>225.17921371296617</v>
      </c>
      <c r="F517" s="52">
        <v>210.95718606413715</v>
      </c>
      <c r="G517" s="52">
        <v>124.70001191004286</v>
      </c>
      <c r="H517" s="60">
        <f t="shared" ref="H517:H580" si="8">G517/E517</f>
        <v>0.55378118545611765</v>
      </c>
      <c r="I517" s="54" t="s">
        <v>10</v>
      </c>
      <c r="J517" s="54" t="s">
        <v>10</v>
      </c>
      <c r="K517" s="55" t="s">
        <v>10</v>
      </c>
      <c r="L517" s="41"/>
    </row>
    <row r="518" spans="1:12">
      <c r="A518" s="205"/>
      <c r="B518" s="208"/>
      <c r="C518" s="42" t="s">
        <v>92</v>
      </c>
      <c r="D518" s="51">
        <v>471.28030091631086</v>
      </c>
      <c r="E518" s="52">
        <v>127.78705942097778</v>
      </c>
      <c r="F518" s="52">
        <v>127.78705942097778</v>
      </c>
      <c r="G518" s="52">
        <v>37.190561150284701</v>
      </c>
      <c r="H518" s="60">
        <f t="shared" si="8"/>
        <v>0.29103542501721752</v>
      </c>
      <c r="I518" s="54" t="s">
        <v>10</v>
      </c>
      <c r="J518" s="54" t="s">
        <v>10</v>
      </c>
      <c r="K518" s="55" t="s">
        <v>10</v>
      </c>
      <c r="L518" s="41"/>
    </row>
    <row r="519" spans="1:12">
      <c r="A519" s="205"/>
      <c r="B519" s="208"/>
      <c r="C519" s="42" t="s">
        <v>93</v>
      </c>
      <c r="D519" s="51">
        <v>2052.2564066615182</v>
      </c>
      <c r="E519" s="52">
        <v>546.3877395365738</v>
      </c>
      <c r="F519" s="52">
        <v>546.3877395365738</v>
      </c>
      <c r="G519" s="52">
        <v>398.12244140896905</v>
      </c>
      <c r="H519" s="60">
        <f t="shared" si="8"/>
        <v>0.72864453683869634</v>
      </c>
      <c r="I519" s="54" t="s">
        <v>10</v>
      </c>
      <c r="J519" s="54" t="s">
        <v>10</v>
      </c>
      <c r="K519" s="55" t="s">
        <v>10</v>
      </c>
      <c r="L519" s="41"/>
    </row>
    <row r="520" spans="1:12">
      <c r="A520" s="205"/>
      <c r="B520" s="208"/>
      <c r="C520" s="42" t="s">
        <v>94</v>
      </c>
      <c r="D520" s="51">
        <v>1182.477115706864</v>
      </c>
      <c r="E520" s="52">
        <v>277.54052112266294</v>
      </c>
      <c r="F520" s="52">
        <v>274.61656692598609</v>
      </c>
      <c r="G520" s="52">
        <v>194.0543895011817</v>
      </c>
      <c r="H520" s="60">
        <f t="shared" si="8"/>
        <v>0.69919299969685011</v>
      </c>
      <c r="I520" s="54" t="s">
        <v>10</v>
      </c>
      <c r="J520" s="54" t="s">
        <v>10</v>
      </c>
      <c r="K520" s="55" t="s">
        <v>10</v>
      </c>
      <c r="L520" s="41"/>
    </row>
    <row r="521" spans="1:12">
      <c r="A521" s="205"/>
      <c r="B521" s="208"/>
      <c r="C521" s="42" t="s">
        <v>55</v>
      </c>
      <c r="D521" s="51">
        <v>5298.8467803103149</v>
      </c>
      <c r="E521" s="52">
        <v>1332.2942006047288</v>
      </c>
      <c r="F521" s="52">
        <v>1315.1482187592228</v>
      </c>
      <c r="G521" s="52">
        <v>887.4833007368087</v>
      </c>
      <c r="H521" s="60">
        <f t="shared" si="8"/>
        <v>0.66613162493237588</v>
      </c>
      <c r="I521" s="54" t="s">
        <v>10</v>
      </c>
      <c r="J521" s="54" t="s">
        <v>10</v>
      </c>
      <c r="K521" s="55" t="s">
        <v>10</v>
      </c>
      <c r="L521" s="41"/>
    </row>
    <row r="522" spans="1:12">
      <c r="A522" s="205"/>
      <c r="B522" s="207" t="s">
        <v>42</v>
      </c>
      <c r="C522" s="42" t="s">
        <v>97</v>
      </c>
      <c r="D522" s="51">
        <v>121.38444159279072</v>
      </c>
      <c r="E522" s="52">
        <v>89.081344632726726</v>
      </c>
      <c r="F522" s="52">
        <v>82.800186890492057</v>
      </c>
      <c r="G522" s="52">
        <v>33.477498098192662</v>
      </c>
      <c r="H522" s="60">
        <f t="shared" si="8"/>
        <v>0.37580818112049119</v>
      </c>
      <c r="I522" s="54" t="s">
        <v>10</v>
      </c>
      <c r="J522" s="54" t="s">
        <v>10</v>
      </c>
      <c r="K522" s="55" t="s">
        <v>10</v>
      </c>
      <c r="L522" s="41"/>
    </row>
    <row r="523" spans="1:12">
      <c r="A523" s="205"/>
      <c r="B523" s="208"/>
      <c r="C523" s="42" t="s">
        <v>99</v>
      </c>
      <c r="D523" s="51">
        <v>4215.1842567206641</v>
      </c>
      <c r="E523" s="52">
        <v>1402.7939806743375</v>
      </c>
      <c r="F523" s="52">
        <v>1372.3964219375259</v>
      </c>
      <c r="G523" s="52">
        <v>529.85550589128593</v>
      </c>
      <c r="H523" s="60">
        <f t="shared" si="8"/>
        <v>0.37771441365650782</v>
      </c>
      <c r="I523" s="54" t="s">
        <v>10</v>
      </c>
      <c r="J523" s="54" t="s">
        <v>10</v>
      </c>
      <c r="K523" s="55" t="s">
        <v>10</v>
      </c>
      <c r="L523" s="41"/>
    </row>
    <row r="524" spans="1:12">
      <c r="A524" s="205"/>
      <c r="B524" s="208"/>
      <c r="C524" s="42" t="s">
        <v>100</v>
      </c>
      <c r="D524" s="51">
        <v>59.906759383310956</v>
      </c>
      <c r="E524" s="52">
        <v>7.4883449229138694</v>
      </c>
      <c r="F524" s="52">
        <v>6.5623667872847342</v>
      </c>
      <c r="G524" s="52">
        <v>4.1694718035562595</v>
      </c>
      <c r="H524" s="60">
        <f t="shared" si="8"/>
        <v>0.55679483870967739</v>
      </c>
      <c r="I524" s="54" t="s">
        <v>10</v>
      </c>
      <c r="J524" s="54" t="s">
        <v>10</v>
      </c>
      <c r="K524" s="55" t="s">
        <v>10</v>
      </c>
      <c r="L524" s="41"/>
    </row>
    <row r="525" spans="1:12">
      <c r="A525" s="205"/>
      <c r="B525" s="208"/>
      <c r="C525" s="42" t="s">
        <v>101</v>
      </c>
      <c r="D525" s="51">
        <v>261.10648311078381</v>
      </c>
      <c r="E525" s="52">
        <v>88.566173966757816</v>
      </c>
      <c r="F525" s="52">
        <v>88.566173966757816</v>
      </c>
      <c r="G525" s="52">
        <v>28.035203768320059</v>
      </c>
      <c r="H525" s="60">
        <f t="shared" si="8"/>
        <v>0.31654527358089007</v>
      </c>
      <c r="I525" s="54" t="s">
        <v>10</v>
      </c>
      <c r="J525" s="54" t="s">
        <v>10</v>
      </c>
      <c r="K525" s="55" t="s">
        <v>10</v>
      </c>
      <c r="L525" s="41"/>
    </row>
    <row r="526" spans="1:12">
      <c r="A526" s="205"/>
      <c r="B526" s="208"/>
      <c r="C526" s="42" t="s">
        <v>102</v>
      </c>
      <c r="D526" s="51">
        <v>175.48196192055065</v>
      </c>
      <c r="E526" s="52">
        <v>44.653650512351177</v>
      </c>
      <c r="F526" s="52">
        <v>38.200471974361427</v>
      </c>
      <c r="G526" s="52">
        <v>18.911188791590479</v>
      </c>
      <c r="H526" s="60">
        <f t="shared" si="8"/>
        <v>0.4235082367198546</v>
      </c>
      <c r="I526" s="54" t="s">
        <v>10</v>
      </c>
      <c r="J526" s="54" t="s">
        <v>10</v>
      </c>
      <c r="K526" s="55" t="s">
        <v>10</v>
      </c>
      <c r="L526" s="41"/>
    </row>
    <row r="527" spans="1:12">
      <c r="A527" s="205"/>
      <c r="B527" s="208"/>
      <c r="C527" s="42" t="s">
        <v>55</v>
      </c>
      <c r="D527" s="51">
        <v>4833.0639027281004</v>
      </c>
      <c r="E527" s="52">
        <v>1632.5834947090868</v>
      </c>
      <c r="F527" s="52">
        <v>1588.525621556422</v>
      </c>
      <c r="G527" s="52">
        <v>614.4488683529454</v>
      </c>
      <c r="H527" s="60">
        <f t="shared" si="8"/>
        <v>0.37636596862841321</v>
      </c>
      <c r="I527" s="54" t="s">
        <v>10</v>
      </c>
      <c r="J527" s="54" t="s">
        <v>10</v>
      </c>
      <c r="K527" s="55" t="s">
        <v>10</v>
      </c>
      <c r="L527" s="41"/>
    </row>
    <row r="528" spans="1:12">
      <c r="A528" s="205"/>
      <c r="B528" s="207" t="s">
        <v>43</v>
      </c>
      <c r="C528" s="42" t="s">
        <v>103</v>
      </c>
      <c r="D528" s="51">
        <v>53.668271228911387</v>
      </c>
      <c r="E528" s="52">
        <v>15.351914026313811</v>
      </c>
      <c r="F528" s="52">
        <v>12.449644697684866</v>
      </c>
      <c r="G528" s="52">
        <v>10.006331799444446</v>
      </c>
      <c r="H528" s="60">
        <f t="shared" si="8"/>
        <v>0.65179701907483212</v>
      </c>
      <c r="I528" s="54" t="s">
        <v>10</v>
      </c>
      <c r="J528" s="54" t="s">
        <v>10</v>
      </c>
      <c r="K528" s="55" t="s">
        <v>10</v>
      </c>
      <c r="L528" s="41"/>
    </row>
    <row r="529" spans="1:12">
      <c r="A529" s="205"/>
      <c r="B529" s="208"/>
      <c r="C529" s="42" t="s">
        <v>109</v>
      </c>
      <c r="D529" s="51">
        <v>52.409322767180036</v>
      </c>
      <c r="E529" s="52">
        <v>13.102330691795009</v>
      </c>
      <c r="F529" s="52">
        <v>13.102330691795009</v>
      </c>
      <c r="G529" s="52">
        <v>4.3677929594167839</v>
      </c>
      <c r="H529" s="60">
        <f t="shared" si="8"/>
        <v>0.33335999999999999</v>
      </c>
      <c r="I529" s="54" t="s">
        <v>10</v>
      </c>
      <c r="J529" s="54" t="s">
        <v>10</v>
      </c>
      <c r="K529" s="55" t="s">
        <v>10</v>
      </c>
      <c r="L529" s="41"/>
    </row>
    <row r="530" spans="1:12">
      <c r="A530" s="205"/>
      <c r="B530" s="208"/>
      <c r="C530" s="42" t="s">
        <v>55</v>
      </c>
      <c r="D530" s="51">
        <v>106.07759399609142</v>
      </c>
      <c r="E530" s="52">
        <v>28.454244718108818</v>
      </c>
      <c r="F530" s="52">
        <v>25.551975389479875</v>
      </c>
      <c r="G530" s="52">
        <v>14.37412475886123</v>
      </c>
      <c r="H530" s="60">
        <f t="shared" si="8"/>
        <v>0.50516627312596585</v>
      </c>
      <c r="I530" s="54" t="s">
        <v>10</v>
      </c>
      <c r="J530" s="54" t="s">
        <v>10</v>
      </c>
      <c r="K530" s="55" t="s">
        <v>10</v>
      </c>
      <c r="L530" s="41"/>
    </row>
    <row r="531" spans="1:12">
      <c r="A531" s="205"/>
      <c r="B531" s="207" t="s">
        <v>44</v>
      </c>
      <c r="C531" s="42" t="s">
        <v>111</v>
      </c>
      <c r="D531" s="51">
        <v>1766.0719070291425</v>
      </c>
      <c r="E531" s="52">
        <v>874.45354041157691</v>
      </c>
      <c r="F531" s="52">
        <v>551.83595837327221</v>
      </c>
      <c r="G531" s="52">
        <v>328.87852562781183</v>
      </c>
      <c r="H531" s="60">
        <f t="shared" si="8"/>
        <v>0.37609605362569565</v>
      </c>
      <c r="I531" s="54" t="s">
        <v>10</v>
      </c>
      <c r="J531" s="54" t="s">
        <v>10</v>
      </c>
      <c r="K531" s="55" t="s">
        <v>10</v>
      </c>
      <c r="L531" s="41"/>
    </row>
    <row r="532" spans="1:12">
      <c r="A532" s="205"/>
      <c r="B532" s="208"/>
      <c r="C532" s="42" t="s">
        <v>54</v>
      </c>
      <c r="D532" s="51">
        <v>329.38148890361038</v>
      </c>
      <c r="E532" s="52">
        <v>428.65508480318562</v>
      </c>
      <c r="F532" s="52">
        <v>222.73195079085514</v>
      </c>
      <c r="G532" s="52">
        <v>275.18861263601576</v>
      </c>
      <c r="H532" s="60">
        <f t="shared" si="8"/>
        <v>0.64198144940323509</v>
      </c>
      <c r="I532" s="54" t="s">
        <v>10</v>
      </c>
      <c r="J532" s="54" t="s">
        <v>10</v>
      </c>
      <c r="K532" s="55" t="s">
        <v>10</v>
      </c>
      <c r="L532" s="41"/>
    </row>
    <row r="533" spans="1:12">
      <c r="A533" s="205"/>
      <c r="B533" s="208"/>
      <c r="C533" s="42" t="s">
        <v>113</v>
      </c>
      <c r="D533" s="51">
        <v>12681.057323756688</v>
      </c>
      <c r="E533" s="52">
        <v>7479.3304049566486</v>
      </c>
      <c r="F533" s="52">
        <v>6820.561374146926</v>
      </c>
      <c r="G533" s="52">
        <v>3340.0135231640111</v>
      </c>
      <c r="H533" s="60">
        <f t="shared" si="8"/>
        <v>0.44656584778639291</v>
      </c>
      <c r="I533" s="54" t="s">
        <v>10</v>
      </c>
      <c r="J533" s="52">
        <v>5.1079665146022126</v>
      </c>
      <c r="K533" s="53">
        <v>2.5539832573011063</v>
      </c>
      <c r="L533" s="41"/>
    </row>
    <row r="534" spans="1:12">
      <c r="A534" s="205"/>
      <c r="B534" s="208"/>
      <c r="C534" s="42" t="s">
        <v>114</v>
      </c>
      <c r="D534" s="51">
        <v>2554.151136761805</v>
      </c>
      <c r="E534" s="52">
        <v>1353.0095809821071</v>
      </c>
      <c r="F534" s="52">
        <v>1089.0195825140306</v>
      </c>
      <c r="G534" s="52">
        <v>455.03406225254355</v>
      </c>
      <c r="H534" s="60">
        <f t="shared" si="8"/>
        <v>0.33631252036090437</v>
      </c>
      <c r="I534" s="54" t="s">
        <v>10</v>
      </c>
      <c r="J534" s="54" t="s">
        <v>10</v>
      </c>
      <c r="K534" s="55" t="s">
        <v>10</v>
      </c>
      <c r="L534" s="41"/>
    </row>
    <row r="535" spans="1:12">
      <c r="A535" s="205"/>
      <c r="B535" s="208"/>
      <c r="C535" s="42" t="s">
        <v>115</v>
      </c>
      <c r="D535" s="51">
        <v>29.643098203745886</v>
      </c>
      <c r="E535" s="52">
        <v>4.9405163672909813</v>
      </c>
      <c r="F535" s="52">
        <v>3.7053872754682358</v>
      </c>
      <c r="G535" s="52">
        <v>2.4155172622959062</v>
      </c>
      <c r="H535" s="60">
        <f t="shared" si="8"/>
        <v>0.48891999999999991</v>
      </c>
      <c r="I535" s="54" t="s">
        <v>10</v>
      </c>
      <c r="J535" s="54" t="s">
        <v>10</v>
      </c>
      <c r="K535" s="55" t="s">
        <v>10</v>
      </c>
      <c r="L535" s="41"/>
    </row>
    <row r="536" spans="1:12">
      <c r="A536" s="205"/>
      <c r="B536" s="208"/>
      <c r="C536" s="42" t="s">
        <v>116</v>
      </c>
      <c r="D536" s="51">
        <v>547.65837317386593</v>
      </c>
      <c r="E536" s="52">
        <v>302.08302250372799</v>
      </c>
      <c r="F536" s="52">
        <v>243.28554101601762</v>
      </c>
      <c r="G536" s="52">
        <v>134.17131008843708</v>
      </c>
      <c r="H536" s="60">
        <f t="shared" si="8"/>
        <v>0.44415375937514423</v>
      </c>
      <c r="I536" s="54" t="s">
        <v>10</v>
      </c>
      <c r="J536" s="54" t="s">
        <v>10</v>
      </c>
      <c r="K536" s="55" t="s">
        <v>10</v>
      </c>
      <c r="L536" s="41"/>
    </row>
    <row r="537" spans="1:12">
      <c r="A537" s="205"/>
      <c r="B537" s="208"/>
      <c r="C537" s="42" t="s">
        <v>117</v>
      </c>
      <c r="D537" s="51">
        <v>995.72519674647879</v>
      </c>
      <c r="E537" s="52">
        <v>557.43174636340098</v>
      </c>
      <c r="F537" s="52">
        <v>392.11003439778563</v>
      </c>
      <c r="G537" s="52">
        <v>126.11043423724209</v>
      </c>
      <c r="H537" s="60">
        <f t="shared" si="8"/>
        <v>0.22623475440709501</v>
      </c>
      <c r="I537" s="54" t="s">
        <v>10</v>
      </c>
      <c r="J537" s="52">
        <v>3.8530051723416325</v>
      </c>
      <c r="K537" s="55" t="s">
        <v>10</v>
      </c>
      <c r="L537" s="41"/>
    </row>
    <row r="538" spans="1:12">
      <c r="A538" s="205"/>
      <c r="B538" s="208"/>
      <c r="C538" s="42" t="s">
        <v>118</v>
      </c>
      <c r="D538" s="51">
        <v>977.36201482403271</v>
      </c>
      <c r="E538" s="52">
        <v>450.26464766658512</v>
      </c>
      <c r="F538" s="52">
        <v>158.71465298671939</v>
      </c>
      <c r="G538" s="52">
        <v>140.92534389791126</v>
      </c>
      <c r="H538" s="60">
        <f t="shared" si="8"/>
        <v>0.31298336351350542</v>
      </c>
      <c r="I538" s="54" t="s">
        <v>10</v>
      </c>
      <c r="J538" s="54" t="s">
        <v>10</v>
      </c>
      <c r="K538" s="55" t="s">
        <v>10</v>
      </c>
      <c r="L538" s="41"/>
    </row>
    <row r="539" spans="1:12">
      <c r="A539" s="205"/>
      <c r="B539" s="208"/>
      <c r="C539" s="42" t="s">
        <v>119</v>
      </c>
      <c r="D539" s="51">
        <v>27.055554117775145</v>
      </c>
      <c r="E539" s="52">
        <v>13.384703039328725</v>
      </c>
      <c r="F539" s="52">
        <v>11.657962402078068</v>
      </c>
      <c r="G539" s="52">
        <v>7.0527901694284552</v>
      </c>
      <c r="H539" s="60">
        <f t="shared" si="8"/>
        <v>0.5269291480509507</v>
      </c>
      <c r="I539" s="54" t="s">
        <v>10</v>
      </c>
      <c r="J539" s="54" t="s">
        <v>10</v>
      </c>
      <c r="K539" s="55" t="s">
        <v>10</v>
      </c>
      <c r="L539" s="41"/>
    </row>
    <row r="540" spans="1:12">
      <c r="A540" s="205"/>
      <c r="B540" s="208"/>
      <c r="C540" s="42" t="s">
        <v>120</v>
      </c>
      <c r="D540" s="51">
        <v>62.424834053840002</v>
      </c>
      <c r="E540" s="52">
        <v>62.424834053840002</v>
      </c>
      <c r="F540" s="52">
        <v>55.369972671043008</v>
      </c>
      <c r="G540" s="52">
        <v>29.535626124803947</v>
      </c>
      <c r="H540" s="60">
        <f t="shared" si="8"/>
        <v>0.47313904109589044</v>
      </c>
      <c r="I540" s="54" t="s">
        <v>10</v>
      </c>
      <c r="J540" s="54" t="s">
        <v>10</v>
      </c>
      <c r="K540" s="55" t="s">
        <v>10</v>
      </c>
      <c r="L540" s="41"/>
    </row>
    <row r="541" spans="1:12">
      <c r="A541" s="205"/>
      <c r="B541" s="208"/>
      <c r="C541" s="42" t="s">
        <v>55</v>
      </c>
      <c r="D541" s="51">
        <v>19970.530927570977</v>
      </c>
      <c r="E541" s="52">
        <v>11525.978081147694</v>
      </c>
      <c r="F541" s="52">
        <v>9548.9924165741941</v>
      </c>
      <c r="G541" s="52">
        <v>4839.3257454605018</v>
      </c>
      <c r="H541" s="60">
        <f t="shared" si="8"/>
        <v>0.41986248033699436</v>
      </c>
      <c r="I541" s="54" t="s">
        <v>10</v>
      </c>
      <c r="J541" s="52">
        <v>8.9609716869438447</v>
      </c>
      <c r="K541" s="53">
        <v>2.5539832573011063</v>
      </c>
      <c r="L541" s="41"/>
    </row>
    <row r="542" spans="1:12">
      <c r="A542" s="205"/>
      <c r="B542" s="207" t="s">
        <v>45</v>
      </c>
      <c r="C542" s="42" t="s">
        <v>125</v>
      </c>
      <c r="D542" s="51">
        <v>36.914691736376824</v>
      </c>
      <c r="E542" s="52">
        <v>15.050363884998429</v>
      </c>
      <c r="F542" s="52">
        <v>15.050363884998429</v>
      </c>
      <c r="G542" s="52">
        <v>10.910701540865615</v>
      </c>
      <c r="H542" s="60">
        <f t="shared" si="8"/>
        <v>0.72494602949374165</v>
      </c>
      <c r="I542" s="54" t="s">
        <v>10</v>
      </c>
      <c r="J542" s="54" t="s">
        <v>10</v>
      </c>
      <c r="K542" s="55" t="s">
        <v>10</v>
      </c>
      <c r="L542" s="41"/>
    </row>
    <row r="543" spans="1:12">
      <c r="A543" s="205"/>
      <c r="B543" s="208"/>
      <c r="C543" s="42" t="s">
        <v>55</v>
      </c>
      <c r="D543" s="51">
        <v>36.914691736376824</v>
      </c>
      <c r="E543" s="52">
        <v>15.050363884998429</v>
      </c>
      <c r="F543" s="52">
        <v>15.050363884998429</v>
      </c>
      <c r="G543" s="52">
        <v>10.910701540865615</v>
      </c>
      <c r="H543" s="60">
        <f t="shared" si="8"/>
        <v>0.72494602949374165</v>
      </c>
      <c r="I543" s="54" t="s">
        <v>10</v>
      </c>
      <c r="J543" s="54" t="s">
        <v>10</v>
      </c>
      <c r="K543" s="55" t="s">
        <v>10</v>
      </c>
      <c r="L543" s="41"/>
    </row>
    <row r="544" spans="1:12">
      <c r="A544" s="205"/>
      <c r="B544" s="207" t="s">
        <v>55</v>
      </c>
      <c r="C544" s="42" t="s">
        <v>56</v>
      </c>
      <c r="D544" s="51">
        <v>1511.9761554816027</v>
      </c>
      <c r="E544" s="52">
        <v>930.3518073823443</v>
      </c>
      <c r="F544" s="52">
        <v>869.31940471413395</v>
      </c>
      <c r="G544" s="52">
        <v>342.41635441680637</v>
      </c>
      <c r="H544" s="60">
        <f t="shared" si="8"/>
        <v>0.36805039953674684</v>
      </c>
      <c r="I544" s="54" t="s">
        <v>10</v>
      </c>
      <c r="J544" s="54" t="s">
        <v>10</v>
      </c>
      <c r="K544" s="55" t="s">
        <v>10</v>
      </c>
      <c r="L544" s="41"/>
    </row>
    <row r="545" spans="1:12">
      <c r="A545" s="205"/>
      <c r="B545" s="208"/>
      <c r="C545" s="42" t="s">
        <v>57</v>
      </c>
      <c r="D545" s="51">
        <v>18.745510526498641</v>
      </c>
      <c r="E545" s="52">
        <v>4.6863776316246604</v>
      </c>
      <c r="F545" s="52">
        <v>2.3431888158123302</v>
      </c>
      <c r="G545" s="52">
        <v>1.0415005648522646</v>
      </c>
      <c r="H545" s="60">
        <f t="shared" si="8"/>
        <v>0.22224000000000002</v>
      </c>
      <c r="I545" s="54" t="s">
        <v>10</v>
      </c>
      <c r="J545" s="54" t="s">
        <v>10</v>
      </c>
      <c r="K545" s="55" t="s">
        <v>10</v>
      </c>
      <c r="L545" s="41"/>
    </row>
    <row r="546" spans="1:12" ht="24">
      <c r="A546" s="205"/>
      <c r="B546" s="208"/>
      <c r="C546" s="42" t="s">
        <v>58</v>
      </c>
      <c r="D546" s="51">
        <v>423.31041464835579</v>
      </c>
      <c r="E546" s="52">
        <v>370.70918716674419</v>
      </c>
      <c r="F546" s="52">
        <v>358.96965460611818</v>
      </c>
      <c r="G546" s="52">
        <v>103.35711343545395</v>
      </c>
      <c r="H546" s="60">
        <f t="shared" si="8"/>
        <v>0.2788091501734597</v>
      </c>
      <c r="I546" s="54" t="s">
        <v>10</v>
      </c>
      <c r="J546" s="54" t="s">
        <v>10</v>
      </c>
      <c r="K546" s="55" t="s">
        <v>10</v>
      </c>
      <c r="L546" s="41"/>
    </row>
    <row r="547" spans="1:12">
      <c r="A547" s="205"/>
      <c r="B547" s="208"/>
      <c r="C547" s="42" t="s">
        <v>59</v>
      </c>
      <c r="D547" s="51">
        <v>218.95064131955147</v>
      </c>
      <c r="E547" s="52">
        <v>212.52463803576563</v>
      </c>
      <c r="F547" s="52">
        <v>212.52463803576563</v>
      </c>
      <c r="G547" s="52">
        <v>71.615270048998852</v>
      </c>
      <c r="H547" s="60">
        <f t="shared" si="8"/>
        <v>0.33697396551710285</v>
      </c>
      <c r="I547" s="54" t="s">
        <v>10</v>
      </c>
      <c r="J547" s="54" t="s">
        <v>10</v>
      </c>
      <c r="K547" s="55" t="s">
        <v>10</v>
      </c>
      <c r="L547" s="41"/>
    </row>
    <row r="548" spans="1:12">
      <c r="A548" s="205"/>
      <c r="B548" s="208"/>
      <c r="C548" s="42" t="s">
        <v>60</v>
      </c>
      <c r="D548" s="51">
        <v>238.27455687205835</v>
      </c>
      <c r="E548" s="52">
        <v>135.18440891529781</v>
      </c>
      <c r="F548" s="52">
        <v>126.89556718213871</v>
      </c>
      <c r="G548" s="52">
        <v>52.40914825589099</v>
      </c>
      <c r="H548" s="60">
        <f t="shared" si="8"/>
        <v>0.38768633658581791</v>
      </c>
      <c r="I548" s="54" t="s">
        <v>10</v>
      </c>
      <c r="J548" s="54" t="s">
        <v>10</v>
      </c>
      <c r="K548" s="55" t="s">
        <v>10</v>
      </c>
      <c r="L548" s="41"/>
    </row>
    <row r="549" spans="1:12">
      <c r="A549" s="205"/>
      <c r="B549" s="208"/>
      <c r="C549" s="42" t="s">
        <v>61</v>
      </c>
      <c r="D549" s="51">
        <v>68.640743614193184</v>
      </c>
      <c r="E549" s="52">
        <v>21.213773124858918</v>
      </c>
      <c r="F549" s="52">
        <v>21.213773124858918</v>
      </c>
      <c r="G549" s="52">
        <v>10.750372740497934</v>
      </c>
      <c r="H549" s="60">
        <f t="shared" si="8"/>
        <v>0.50676382165605105</v>
      </c>
      <c r="I549" s="54" t="s">
        <v>10</v>
      </c>
      <c r="J549" s="54" t="s">
        <v>10</v>
      </c>
      <c r="K549" s="55" t="s">
        <v>10</v>
      </c>
      <c r="L549" s="41"/>
    </row>
    <row r="550" spans="1:12">
      <c r="A550" s="205"/>
      <c r="B550" s="208"/>
      <c r="C550" s="42" t="s">
        <v>63</v>
      </c>
      <c r="D550" s="51">
        <v>3.9531603911271618</v>
      </c>
      <c r="E550" s="52">
        <v>1.9765801955635809</v>
      </c>
      <c r="F550" s="52">
        <v>1.9765801955635809</v>
      </c>
      <c r="G550" s="52">
        <v>0.54909397832756279</v>
      </c>
      <c r="H550" s="60">
        <f t="shared" si="8"/>
        <v>0.27779999999999999</v>
      </c>
      <c r="I550" s="54" t="s">
        <v>10</v>
      </c>
      <c r="J550" s="54" t="s">
        <v>10</v>
      </c>
      <c r="K550" s="55" t="s">
        <v>10</v>
      </c>
      <c r="L550" s="41"/>
    </row>
    <row r="551" spans="1:12">
      <c r="A551" s="205"/>
      <c r="B551" s="208"/>
      <c r="C551" s="42" t="s">
        <v>65</v>
      </c>
      <c r="D551" s="51">
        <v>16.357314806861428</v>
      </c>
      <c r="E551" s="52">
        <v>4.089328701715357</v>
      </c>
      <c r="F551" s="52">
        <v>4.089328701715357</v>
      </c>
      <c r="G551" s="52">
        <v>3.6352496426768841</v>
      </c>
      <c r="H551" s="60">
        <f t="shared" si="8"/>
        <v>0.88896000000000008</v>
      </c>
      <c r="I551" s="54" t="s">
        <v>10</v>
      </c>
      <c r="J551" s="52">
        <v>1.6357314806861429</v>
      </c>
      <c r="K551" s="55" t="s">
        <v>10</v>
      </c>
      <c r="L551" s="41"/>
    </row>
    <row r="552" spans="1:12">
      <c r="A552" s="205"/>
      <c r="B552" s="208"/>
      <c r="C552" s="42" t="s">
        <v>66</v>
      </c>
      <c r="D552" s="51">
        <v>9.9605492707551839</v>
      </c>
      <c r="E552" s="52">
        <v>2.490137317688796</v>
      </c>
      <c r="F552" s="52">
        <v>2.490137317688796</v>
      </c>
      <c r="G552" s="52">
        <v>0.83011217622473699</v>
      </c>
      <c r="H552" s="60">
        <f t="shared" si="8"/>
        <v>0.33335999999999999</v>
      </c>
      <c r="I552" s="54" t="s">
        <v>10</v>
      </c>
      <c r="J552" s="54" t="s">
        <v>10</v>
      </c>
      <c r="K552" s="55" t="s">
        <v>10</v>
      </c>
      <c r="L552" s="41"/>
    </row>
    <row r="553" spans="1:12">
      <c r="A553" s="205"/>
      <c r="B553" s="208"/>
      <c r="C553" s="42" t="s">
        <v>67</v>
      </c>
      <c r="D553" s="51">
        <v>58.53682566244224</v>
      </c>
      <c r="E553" s="52">
        <v>29.26841283122112</v>
      </c>
      <c r="F553" s="52">
        <v>29.26841283122112</v>
      </c>
      <c r="G553" s="52">
        <v>32.523060338052908</v>
      </c>
      <c r="H553" s="60">
        <f t="shared" si="8"/>
        <v>1.1112</v>
      </c>
      <c r="I553" s="54" t="s">
        <v>10</v>
      </c>
      <c r="J553" s="54" t="s">
        <v>10</v>
      </c>
      <c r="K553" s="55" t="s">
        <v>10</v>
      </c>
      <c r="L553" s="41"/>
    </row>
    <row r="554" spans="1:12">
      <c r="A554" s="205"/>
      <c r="B554" s="208"/>
      <c r="C554" s="42" t="s">
        <v>68</v>
      </c>
      <c r="D554" s="51">
        <v>37.779213762355724</v>
      </c>
      <c r="E554" s="52">
        <v>9.444803440588931</v>
      </c>
      <c r="F554" s="52">
        <v>9.444803440588931</v>
      </c>
      <c r="G554" s="52">
        <v>1.0495065583182421</v>
      </c>
      <c r="H554" s="60">
        <f t="shared" si="8"/>
        <v>0.11112000000000001</v>
      </c>
      <c r="I554" s="54" t="s">
        <v>10</v>
      </c>
      <c r="J554" s="54" t="s">
        <v>10</v>
      </c>
      <c r="K554" s="55" t="s">
        <v>10</v>
      </c>
      <c r="L554" s="41"/>
    </row>
    <row r="555" spans="1:12">
      <c r="A555" s="205"/>
      <c r="B555" s="208"/>
      <c r="C555" s="42" t="s">
        <v>69</v>
      </c>
      <c r="D555" s="51">
        <v>70.628945982886748</v>
      </c>
      <c r="E555" s="52">
        <v>28.302124637342413</v>
      </c>
      <c r="F555" s="52">
        <v>28.302124637342413</v>
      </c>
      <c r="G555" s="52">
        <v>11.036393698765849</v>
      </c>
      <c r="H555" s="60">
        <f t="shared" si="8"/>
        <v>0.38994930027988789</v>
      </c>
      <c r="I555" s="54" t="s">
        <v>10</v>
      </c>
      <c r="J555" s="52">
        <v>1.5209138549615442</v>
      </c>
      <c r="K555" s="53">
        <v>1.5209138549615442</v>
      </c>
      <c r="L555" s="41"/>
    </row>
    <row r="556" spans="1:12">
      <c r="A556" s="205"/>
      <c r="B556" s="208"/>
      <c r="C556" s="42" t="s">
        <v>72</v>
      </c>
      <c r="D556" s="51">
        <v>10168.285785882203</v>
      </c>
      <c r="E556" s="52">
        <v>5301.494260407384</v>
      </c>
      <c r="F556" s="52">
        <v>5230.064283429655</v>
      </c>
      <c r="G556" s="52">
        <v>2543.6894757340456</v>
      </c>
      <c r="H556" s="60">
        <f t="shared" si="8"/>
        <v>0.47980613592866178</v>
      </c>
      <c r="I556" s="54" t="s">
        <v>10</v>
      </c>
      <c r="J556" s="54" t="s">
        <v>10</v>
      </c>
      <c r="K556" s="55" t="s">
        <v>10</v>
      </c>
      <c r="L556" s="41"/>
    </row>
    <row r="557" spans="1:12">
      <c r="A557" s="205"/>
      <c r="B557" s="208"/>
      <c r="C557" s="42" t="s">
        <v>73</v>
      </c>
      <c r="D557" s="51">
        <v>20804.563654996451</v>
      </c>
      <c r="E557" s="52">
        <v>8014.9896290466841</v>
      </c>
      <c r="F557" s="52">
        <v>7590.0968587235184</v>
      </c>
      <c r="G557" s="52">
        <v>4585.8209531372895</v>
      </c>
      <c r="H557" s="60">
        <f t="shared" si="8"/>
        <v>0.5721555691747956</v>
      </c>
      <c r="I557" s="54" t="s">
        <v>10</v>
      </c>
      <c r="J557" s="54" t="s">
        <v>10</v>
      </c>
      <c r="K557" s="55" t="s">
        <v>10</v>
      </c>
      <c r="L557" s="41"/>
    </row>
    <row r="558" spans="1:12">
      <c r="A558" s="205"/>
      <c r="B558" s="208"/>
      <c r="C558" s="42" t="s">
        <v>74</v>
      </c>
      <c r="D558" s="51">
        <v>18539.969141219382</v>
      </c>
      <c r="E558" s="52">
        <v>8819.9176633034804</v>
      </c>
      <c r="F558" s="52">
        <v>8653.7423697337836</v>
      </c>
      <c r="G558" s="52">
        <v>4108.919533514897</v>
      </c>
      <c r="H558" s="60">
        <f t="shared" si="8"/>
        <v>0.46586824167425511</v>
      </c>
      <c r="I558" s="54" t="s">
        <v>10</v>
      </c>
      <c r="J558" s="52">
        <v>11.154565365813209</v>
      </c>
      <c r="K558" s="53">
        <v>11.154565365813209</v>
      </c>
      <c r="L558" s="41"/>
    </row>
    <row r="559" spans="1:12">
      <c r="A559" s="205"/>
      <c r="B559" s="208"/>
      <c r="C559" s="42" t="s">
        <v>75</v>
      </c>
      <c r="D559" s="51">
        <v>22869.076179329477</v>
      </c>
      <c r="E559" s="52">
        <v>11447.863355380032</v>
      </c>
      <c r="F559" s="52">
        <v>11187.530665606781</v>
      </c>
      <c r="G559" s="52">
        <v>5984.7992258751938</v>
      </c>
      <c r="H559" s="60">
        <f t="shared" si="8"/>
        <v>0.52278744426684487</v>
      </c>
      <c r="I559" s="54" t="s">
        <v>10</v>
      </c>
      <c r="J559" s="54" t="s">
        <v>10</v>
      </c>
      <c r="K559" s="55" t="s">
        <v>10</v>
      </c>
      <c r="L559" s="41"/>
    </row>
    <row r="560" spans="1:12">
      <c r="A560" s="205"/>
      <c r="B560" s="208"/>
      <c r="C560" s="42" t="s">
        <v>76</v>
      </c>
      <c r="D560" s="51">
        <v>669.19515786818511</v>
      </c>
      <c r="E560" s="52">
        <v>267.27195656232209</v>
      </c>
      <c r="F560" s="52">
        <v>252.01568403422985</v>
      </c>
      <c r="G560" s="52">
        <v>120.24258303895908</v>
      </c>
      <c r="H560" s="60">
        <f t="shared" si="8"/>
        <v>0.44988851275506375</v>
      </c>
      <c r="I560" s="54" t="s">
        <v>10</v>
      </c>
      <c r="J560" s="54" t="s">
        <v>10</v>
      </c>
      <c r="K560" s="55" t="s">
        <v>10</v>
      </c>
      <c r="L560" s="41"/>
    </row>
    <row r="561" spans="1:12">
      <c r="A561" s="205"/>
      <c r="B561" s="208"/>
      <c r="C561" s="42" t="s">
        <v>77</v>
      </c>
      <c r="D561" s="51">
        <v>4666.0350016419052</v>
      </c>
      <c r="E561" s="52">
        <v>2513.0095491710554</v>
      </c>
      <c r="F561" s="52">
        <v>2506.3759526414201</v>
      </c>
      <c r="G561" s="52">
        <v>1537.9209674411334</v>
      </c>
      <c r="H561" s="60">
        <f t="shared" si="8"/>
        <v>0.61198373398478889</v>
      </c>
      <c r="I561" s="54" t="s">
        <v>10</v>
      </c>
      <c r="J561" s="54" t="s">
        <v>10</v>
      </c>
      <c r="K561" s="55" t="s">
        <v>10</v>
      </c>
      <c r="L561" s="41"/>
    </row>
    <row r="562" spans="1:12">
      <c r="A562" s="205"/>
      <c r="B562" s="208"/>
      <c r="C562" s="42" t="s">
        <v>78</v>
      </c>
      <c r="D562" s="51">
        <v>26094.466768309812</v>
      </c>
      <c r="E562" s="52">
        <v>12625.225611093781</v>
      </c>
      <c r="F562" s="52">
        <v>12339.034307030575</v>
      </c>
      <c r="G562" s="52">
        <v>6207.4400509174884</v>
      </c>
      <c r="H562" s="60">
        <f t="shared" si="8"/>
        <v>0.49166963364702276</v>
      </c>
      <c r="I562" s="54" t="s">
        <v>10</v>
      </c>
      <c r="J562" s="54" t="s">
        <v>10</v>
      </c>
      <c r="K562" s="55" t="s">
        <v>10</v>
      </c>
      <c r="L562" s="41"/>
    </row>
    <row r="563" spans="1:12">
      <c r="A563" s="205"/>
      <c r="B563" s="208"/>
      <c r="C563" s="42" t="s">
        <v>79</v>
      </c>
      <c r="D563" s="51">
        <v>200.90581523722477</v>
      </c>
      <c r="E563" s="52">
        <v>25.113226904653096</v>
      </c>
      <c r="F563" s="52">
        <v>25.113226904653096</v>
      </c>
      <c r="G563" s="52">
        <v>44.649308378320839</v>
      </c>
      <c r="H563" s="60">
        <f t="shared" si="8"/>
        <v>1.7779200000000002</v>
      </c>
      <c r="I563" s="54" t="s">
        <v>10</v>
      </c>
      <c r="J563" s="54" t="s">
        <v>10</v>
      </c>
      <c r="K563" s="55" t="s">
        <v>10</v>
      </c>
      <c r="L563" s="41"/>
    </row>
    <row r="564" spans="1:12">
      <c r="A564" s="205"/>
      <c r="B564" s="208"/>
      <c r="C564" s="42" t="s">
        <v>80</v>
      </c>
      <c r="D564" s="51">
        <v>77.416035813050868</v>
      </c>
      <c r="E564" s="52">
        <v>6.592700260971962</v>
      </c>
      <c r="F564" s="52">
        <v>6.592700260971962</v>
      </c>
      <c r="G564" s="52">
        <v>2.836073243774698</v>
      </c>
      <c r="H564" s="60">
        <f t="shared" si="8"/>
        <v>0.43018385964912287</v>
      </c>
      <c r="I564" s="54" t="s">
        <v>10</v>
      </c>
      <c r="J564" s="54" t="s">
        <v>10</v>
      </c>
      <c r="K564" s="55" t="s">
        <v>10</v>
      </c>
      <c r="L564" s="41"/>
    </row>
    <row r="565" spans="1:12">
      <c r="A565" s="205"/>
      <c r="B565" s="208"/>
      <c r="C565" s="42" t="s">
        <v>81</v>
      </c>
      <c r="D565" s="51">
        <v>19.155340894819521</v>
      </c>
      <c r="E565" s="52">
        <v>1.19720880592622</v>
      </c>
      <c r="F565" s="52">
        <v>1.19720880592622</v>
      </c>
      <c r="G565" s="52">
        <v>2.1285414802323452</v>
      </c>
      <c r="H565" s="60">
        <f t="shared" si="8"/>
        <v>1.7779200000000002</v>
      </c>
      <c r="I565" s="54" t="s">
        <v>10</v>
      </c>
      <c r="J565" s="54" t="s">
        <v>10</v>
      </c>
      <c r="K565" s="55" t="s">
        <v>10</v>
      </c>
      <c r="L565" s="41"/>
    </row>
    <row r="566" spans="1:12">
      <c r="A566" s="205"/>
      <c r="B566" s="208"/>
      <c r="C566" s="42" t="s">
        <v>82</v>
      </c>
      <c r="D566" s="51">
        <v>27.017854331001178</v>
      </c>
      <c r="E566" s="52">
        <v>13.508927165500589</v>
      </c>
      <c r="F566" s="52">
        <v>13.508927165500589</v>
      </c>
      <c r="G566" s="52">
        <v>5.2538919532064901</v>
      </c>
      <c r="H566" s="60">
        <f t="shared" si="8"/>
        <v>0.38892000000000004</v>
      </c>
      <c r="I566" s="54" t="s">
        <v>10</v>
      </c>
      <c r="J566" s="54" t="s">
        <v>10</v>
      </c>
      <c r="K566" s="55" t="s">
        <v>10</v>
      </c>
      <c r="L566" s="41"/>
    </row>
    <row r="567" spans="1:12">
      <c r="A567" s="205"/>
      <c r="B567" s="208"/>
      <c r="C567" s="42" t="s">
        <v>83</v>
      </c>
      <c r="D567" s="51">
        <v>41.167899686917018</v>
      </c>
      <c r="E567" s="52">
        <v>2.5729937304323136</v>
      </c>
      <c r="F567" s="52">
        <v>2.5729937304323136</v>
      </c>
      <c r="G567" s="52">
        <v>0.57182212665127741</v>
      </c>
      <c r="H567" s="60">
        <f t="shared" si="8"/>
        <v>0.22224000000000002</v>
      </c>
      <c r="I567" s="54" t="s">
        <v>10</v>
      </c>
      <c r="J567" s="54" t="s">
        <v>10</v>
      </c>
      <c r="K567" s="55" t="s">
        <v>10</v>
      </c>
      <c r="L567" s="41"/>
    </row>
    <row r="568" spans="1:12">
      <c r="A568" s="205"/>
      <c r="B568" s="208"/>
      <c r="C568" s="42" t="s">
        <v>85</v>
      </c>
      <c r="D568" s="51">
        <v>287.47812534309298</v>
      </c>
      <c r="E568" s="52">
        <v>17.967382833943311</v>
      </c>
      <c r="F568" s="52">
        <v>17.967382833943311</v>
      </c>
      <c r="G568" s="52">
        <v>21.614046284446999</v>
      </c>
      <c r="H568" s="60">
        <f t="shared" si="8"/>
        <v>1.2029601909307874</v>
      </c>
      <c r="I568" s="54" t="s">
        <v>10</v>
      </c>
      <c r="J568" s="54" t="s">
        <v>10</v>
      </c>
      <c r="K568" s="55" t="s">
        <v>10</v>
      </c>
      <c r="L568" s="41"/>
    </row>
    <row r="569" spans="1:12">
      <c r="A569" s="205"/>
      <c r="B569" s="208"/>
      <c r="C569" s="42" t="s">
        <v>86</v>
      </c>
      <c r="D569" s="51">
        <v>30.012540253352711</v>
      </c>
      <c r="E569" s="52">
        <v>6.0775394013039241</v>
      </c>
      <c r="F569" s="52">
        <v>6.0775394013039241</v>
      </c>
      <c r="G569" s="52">
        <v>4.1687418411906911</v>
      </c>
      <c r="H569" s="60">
        <f t="shared" si="8"/>
        <v>0.68592592592592583</v>
      </c>
      <c r="I569" s="54" t="s">
        <v>10</v>
      </c>
      <c r="J569" s="54" t="s">
        <v>10</v>
      </c>
      <c r="K569" s="55" t="s">
        <v>10</v>
      </c>
      <c r="L569" s="41"/>
    </row>
    <row r="570" spans="1:12">
      <c r="A570" s="205"/>
      <c r="B570" s="208"/>
      <c r="C570" s="42" t="s">
        <v>87</v>
      </c>
      <c r="D570" s="51">
        <v>256.14058587889133</v>
      </c>
      <c r="E570" s="52">
        <v>182.70758614929611</v>
      </c>
      <c r="F570" s="52">
        <v>176.96249578772722</v>
      </c>
      <c r="G570" s="52">
        <v>83.868279003055605</v>
      </c>
      <c r="H570" s="60">
        <f t="shared" si="8"/>
        <v>0.45903008610996698</v>
      </c>
      <c r="I570" s="54" t="s">
        <v>10</v>
      </c>
      <c r="J570" s="52">
        <v>0.92975522566657798</v>
      </c>
      <c r="K570" s="55" t="s">
        <v>10</v>
      </c>
      <c r="L570" s="41"/>
    </row>
    <row r="571" spans="1:12">
      <c r="A571" s="205"/>
      <c r="B571" s="208"/>
      <c r="C571" s="42" t="s">
        <v>88</v>
      </c>
      <c r="D571" s="51">
        <v>40.322133570525594</v>
      </c>
      <c r="E571" s="52">
        <v>69.272845299579231</v>
      </c>
      <c r="F571" s="52">
        <v>69.272845299579231</v>
      </c>
      <c r="G571" s="52">
        <v>31.580139525647201</v>
      </c>
      <c r="H571" s="60">
        <f t="shared" si="8"/>
        <v>0.45588050251256279</v>
      </c>
      <c r="I571" s="54" t="s">
        <v>10</v>
      </c>
      <c r="J571" s="54" t="s">
        <v>10</v>
      </c>
      <c r="K571" s="55" t="s">
        <v>10</v>
      </c>
      <c r="L571" s="41"/>
    </row>
    <row r="572" spans="1:12">
      <c r="A572" s="205"/>
      <c r="B572" s="208"/>
      <c r="C572" s="42" t="s">
        <v>40</v>
      </c>
      <c r="D572" s="51">
        <v>2.5833997537385294</v>
      </c>
      <c r="E572" s="52">
        <v>0.64584993843463234</v>
      </c>
      <c r="F572" s="52">
        <v>0.64584993843463234</v>
      </c>
      <c r="G572" s="52">
        <v>0.3588342257942817</v>
      </c>
      <c r="H572" s="60">
        <f t="shared" si="8"/>
        <v>0.55559999999999998</v>
      </c>
      <c r="I572" s="54" t="s">
        <v>10</v>
      </c>
      <c r="J572" s="54" t="s">
        <v>10</v>
      </c>
      <c r="K572" s="55" t="s">
        <v>10</v>
      </c>
      <c r="L572" s="41"/>
    </row>
    <row r="573" spans="1:12">
      <c r="A573" s="205"/>
      <c r="B573" s="208"/>
      <c r="C573" s="42" t="s">
        <v>89</v>
      </c>
      <c r="D573" s="51">
        <v>84.762376833353841</v>
      </c>
      <c r="E573" s="52">
        <v>13.244121380211539</v>
      </c>
      <c r="F573" s="52">
        <v>13.244121380211539</v>
      </c>
      <c r="G573" s="52">
        <v>18.837590627444559</v>
      </c>
      <c r="H573" s="60">
        <f t="shared" si="8"/>
        <v>1.422336</v>
      </c>
      <c r="I573" s="54" t="s">
        <v>10</v>
      </c>
      <c r="J573" s="54" t="s">
        <v>10</v>
      </c>
      <c r="K573" s="55" t="s">
        <v>10</v>
      </c>
      <c r="L573" s="41"/>
    </row>
    <row r="574" spans="1:12">
      <c r="A574" s="205"/>
      <c r="B574" s="208"/>
      <c r="C574" s="42" t="s">
        <v>90</v>
      </c>
      <c r="D574" s="51">
        <v>609.62718139947356</v>
      </c>
      <c r="E574" s="52">
        <v>142.15554543133638</v>
      </c>
      <c r="F574" s="52">
        <v>142.15554543133638</v>
      </c>
      <c r="G574" s="52">
        <v>114.57830613888585</v>
      </c>
      <c r="H574" s="60">
        <f t="shared" si="8"/>
        <v>0.80600658800348512</v>
      </c>
      <c r="I574" s="54" t="s">
        <v>10</v>
      </c>
      <c r="J574" s="54" t="s">
        <v>10</v>
      </c>
      <c r="K574" s="55" t="s">
        <v>10</v>
      </c>
      <c r="L574" s="41"/>
    </row>
    <row r="575" spans="1:12">
      <c r="A575" s="205"/>
      <c r="B575" s="208"/>
      <c r="C575" s="42" t="s">
        <v>91</v>
      </c>
      <c r="D575" s="51">
        <v>898.44339879279494</v>
      </c>
      <c r="E575" s="52">
        <v>225.17921371296617</v>
      </c>
      <c r="F575" s="52">
        <v>210.95718606413715</v>
      </c>
      <c r="G575" s="52">
        <v>124.70001191004286</v>
      </c>
      <c r="H575" s="60">
        <f t="shared" si="8"/>
        <v>0.55378118545611765</v>
      </c>
      <c r="I575" s="54" t="s">
        <v>10</v>
      </c>
      <c r="J575" s="54" t="s">
        <v>10</v>
      </c>
      <c r="K575" s="55" t="s">
        <v>10</v>
      </c>
      <c r="L575" s="41"/>
    </row>
    <row r="576" spans="1:12">
      <c r="A576" s="205"/>
      <c r="B576" s="208"/>
      <c r="C576" s="42" t="s">
        <v>92</v>
      </c>
      <c r="D576" s="51">
        <v>471.28030091631086</v>
      </c>
      <c r="E576" s="52">
        <v>127.78705942097778</v>
      </c>
      <c r="F576" s="52">
        <v>127.78705942097778</v>
      </c>
      <c r="G576" s="52">
        <v>37.190561150284701</v>
      </c>
      <c r="H576" s="60">
        <f t="shared" si="8"/>
        <v>0.29103542501721752</v>
      </c>
      <c r="I576" s="54" t="s">
        <v>10</v>
      </c>
      <c r="J576" s="54" t="s">
        <v>10</v>
      </c>
      <c r="K576" s="55" t="s">
        <v>10</v>
      </c>
      <c r="L576" s="41"/>
    </row>
    <row r="577" spans="1:12">
      <c r="A577" s="205"/>
      <c r="B577" s="208"/>
      <c r="C577" s="42" t="s">
        <v>93</v>
      </c>
      <c r="D577" s="51">
        <v>2052.2564066615182</v>
      </c>
      <c r="E577" s="52">
        <v>546.3877395365738</v>
      </c>
      <c r="F577" s="52">
        <v>546.3877395365738</v>
      </c>
      <c r="G577" s="52">
        <v>398.12244140896905</v>
      </c>
      <c r="H577" s="60">
        <f t="shared" si="8"/>
        <v>0.72864453683869634</v>
      </c>
      <c r="I577" s="54" t="s">
        <v>10</v>
      </c>
      <c r="J577" s="54" t="s">
        <v>10</v>
      </c>
      <c r="K577" s="55" t="s">
        <v>10</v>
      </c>
      <c r="L577" s="41"/>
    </row>
    <row r="578" spans="1:12">
      <c r="A578" s="205"/>
      <c r="B578" s="208"/>
      <c r="C578" s="42" t="s">
        <v>94</v>
      </c>
      <c r="D578" s="51">
        <v>1182.477115706864</v>
      </c>
      <c r="E578" s="52">
        <v>277.54052112266294</v>
      </c>
      <c r="F578" s="52">
        <v>274.61656692598609</v>
      </c>
      <c r="G578" s="52">
        <v>194.0543895011817</v>
      </c>
      <c r="H578" s="60">
        <f t="shared" si="8"/>
        <v>0.69919299969685011</v>
      </c>
      <c r="I578" s="54" t="s">
        <v>10</v>
      </c>
      <c r="J578" s="54" t="s">
        <v>10</v>
      </c>
      <c r="K578" s="55" t="s">
        <v>10</v>
      </c>
      <c r="L578" s="41"/>
    </row>
    <row r="579" spans="1:12">
      <c r="A579" s="205"/>
      <c r="B579" s="208"/>
      <c r="C579" s="42" t="s">
        <v>97</v>
      </c>
      <c r="D579" s="51">
        <v>121.38444159279072</v>
      </c>
      <c r="E579" s="52">
        <v>89.081344632726726</v>
      </c>
      <c r="F579" s="52">
        <v>82.800186890492057</v>
      </c>
      <c r="G579" s="52">
        <v>33.477498098192662</v>
      </c>
      <c r="H579" s="60">
        <f t="shared" si="8"/>
        <v>0.37580818112049119</v>
      </c>
      <c r="I579" s="54" t="s">
        <v>10</v>
      </c>
      <c r="J579" s="54" t="s">
        <v>10</v>
      </c>
      <c r="K579" s="55" t="s">
        <v>10</v>
      </c>
      <c r="L579" s="41"/>
    </row>
    <row r="580" spans="1:12">
      <c r="A580" s="205"/>
      <c r="B580" s="208"/>
      <c r="C580" s="42" t="s">
        <v>99</v>
      </c>
      <c r="D580" s="51">
        <v>4215.1842567206641</v>
      </c>
      <c r="E580" s="52">
        <v>1402.7939806743375</v>
      </c>
      <c r="F580" s="52">
        <v>1372.3964219375259</v>
      </c>
      <c r="G580" s="52">
        <v>529.85550589128593</v>
      </c>
      <c r="H580" s="60">
        <f t="shared" si="8"/>
        <v>0.37771441365650782</v>
      </c>
      <c r="I580" s="54" t="s">
        <v>10</v>
      </c>
      <c r="J580" s="54" t="s">
        <v>10</v>
      </c>
      <c r="K580" s="55" t="s">
        <v>10</v>
      </c>
      <c r="L580" s="41"/>
    </row>
    <row r="581" spans="1:12">
      <c r="A581" s="205"/>
      <c r="B581" s="208"/>
      <c r="C581" s="42" t="s">
        <v>100</v>
      </c>
      <c r="D581" s="51">
        <v>59.906759383310956</v>
      </c>
      <c r="E581" s="52">
        <v>7.4883449229138694</v>
      </c>
      <c r="F581" s="52">
        <v>6.5623667872847342</v>
      </c>
      <c r="G581" s="52">
        <v>4.1694718035562595</v>
      </c>
      <c r="H581" s="60">
        <f t="shared" ref="H581:H644" si="9">G581/E581</f>
        <v>0.55679483870967739</v>
      </c>
      <c r="I581" s="54" t="s">
        <v>10</v>
      </c>
      <c r="J581" s="54" t="s">
        <v>10</v>
      </c>
      <c r="K581" s="55" t="s">
        <v>10</v>
      </c>
      <c r="L581" s="41"/>
    </row>
    <row r="582" spans="1:12">
      <c r="A582" s="205"/>
      <c r="B582" s="208"/>
      <c r="C582" s="42" t="s">
        <v>101</v>
      </c>
      <c r="D582" s="51">
        <v>261.10648311078381</v>
      </c>
      <c r="E582" s="52">
        <v>88.566173966757816</v>
      </c>
      <c r="F582" s="52">
        <v>88.566173966757816</v>
      </c>
      <c r="G582" s="52">
        <v>28.035203768320059</v>
      </c>
      <c r="H582" s="60">
        <f t="shared" si="9"/>
        <v>0.31654527358089007</v>
      </c>
      <c r="I582" s="54" t="s">
        <v>10</v>
      </c>
      <c r="J582" s="54" t="s">
        <v>10</v>
      </c>
      <c r="K582" s="55" t="s">
        <v>10</v>
      </c>
      <c r="L582" s="41"/>
    </row>
    <row r="583" spans="1:12">
      <c r="A583" s="205"/>
      <c r="B583" s="208"/>
      <c r="C583" s="42" t="s">
        <v>102</v>
      </c>
      <c r="D583" s="51">
        <v>175.48196192055065</v>
      </c>
      <c r="E583" s="52">
        <v>44.653650512351177</v>
      </c>
      <c r="F583" s="52">
        <v>38.200471974361427</v>
      </c>
      <c r="G583" s="52">
        <v>18.911188791590479</v>
      </c>
      <c r="H583" s="60">
        <f t="shared" si="9"/>
        <v>0.4235082367198546</v>
      </c>
      <c r="I583" s="54" t="s">
        <v>10</v>
      </c>
      <c r="J583" s="54" t="s">
        <v>10</v>
      </c>
      <c r="K583" s="55" t="s">
        <v>10</v>
      </c>
      <c r="L583" s="41"/>
    </row>
    <row r="584" spans="1:12">
      <c r="A584" s="205"/>
      <c r="B584" s="208"/>
      <c r="C584" s="42" t="s">
        <v>103</v>
      </c>
      <c r="D584" s="51">
        <v>53.668271228911387</v>
      </c>
      <c r="E584" s="52">
        <v>15.351914026313811</v>
      </c>
      <c r="F584" s="52">
        <v>12.449644697684866</v>
      </c>
      <c r="G584" s="52">
        <v>10.006331799444446</v>
      </c>
      <c r="H584" s="60">
        <f t="shared" si="9"/>
        <v>0.65179701907483212</v>
      </c>
      <c r="I584" s="54" t="s">
        <v>10</v>
      </c>
      <c r="J584" s="54" t="s">
        <v>10</v>
      </c>
      <c r="K584" s="55" t="s">
        <v>10</v>
      </c>
      <c r="L584" s="41"/>
    </row>
    <row r="585" spans="1:12">
      <c r="A585" s="205"/>
      <c r="B585" s="208"/>
      <c r="C585" s="42" t="s">
        <v>109</v>
      </c>
      <c r="D585" s="51">
        <v>52.409322767180036</v>
      </c>
      <c r="E585" s="52">
        <v>13.102330691795009</v>
      </c>
      <c r="F585" s="52">
        <v>13.102330691795009</v>
      </c>
      <c r="G585" s="52">
        <v>4.3677929594167839</v>
      </c>
      <c r="H585" s="60">
        <f t="shared" si="9"/>
        <v>0.33335999999999999</v>
      </c>
      <c r="I585" s="54" t="s">
        <v>10</v>
      </c>
      <c r="J585" s="54" t="s">
        <v>10</v>
      </c>
      <c r="K585" s="55" t="s">
        <v>10</v>
      </c>
      <c r="L585" s="41"/>
    </row>
    <row r="586" spans="1:12">
      <c r="A586" s="205"/>
      <c r="B586" s="208"/>
      <c r="C586" s="42" t="s">
        <v>111</v>
      </c>
      <c r="D586" s="51">
        <v>1766.0719070291425</v>
      </c>
      <c r="E586" s="52">
        <v>874.45354041157691</v>
      </c>
      <c r="F586" s="52">
        <v>551.83595837327221</v>
      </c>
      <c r="G586" s="52">
        <v>328.87852562781183</v>
      </c>
      <c r="H586" s="60">
        <f t="shared" si="9"/>
        <v>0.37609605362569565</v>
      </c>
      <c r="I586" s="54" t="s">
        <v>10</v>
      </c>
      <c r="J586" s="54" t="s">
        <v>10</v>
      </c>
      <c r="K586" s="55" t="s">
        <v>10</v>
      </c>
      <c r="L586" s="41"/>
    </row>
    <row r="587" spans="1:12">
      <c r="A587" s="205"/>
      <c r="B587" s="208"/>
      <c r="C587" s="42" t="s">
        <v>54</v>
      </c>
      <c r="D587" s="51">
        <v>329.38148890361038</v>
      </c>
      <c r="E587" s="52">
        <v>428.65508480318562</v>
      </c>
      <c r="F587" s="52">
        <v>222.73195079085514</v>
      </c>
      <c r="G587" s="52">
        <v>275.18861263601576</v>
      </c>
      <c r="H587" s="60">
        <f t="shared" si="9"/>
        <v>0.64198144940323509</v>
      </c>
      <c r="I587" s="54" t="s">
        <v>10</v>
      </c>
      <c r="J587" s="54" t="s">
        <v>10</v>
      </c>
      <c r="K587" s="55" t="s">
        <v>10</v>
      </c>
      <c r="L587" s="41"/>
    </row>
    <row r="588" spans="1:12">
      <c r="A588" s="205"/>
      <c r="B588" s="208"/>
      <c r="C588" s="42" t="s">
        <v>113</v>
      </c>
      <c r="D588" s="51">
        <v>12681.057323756688</v>
      </c>
      <c r="E588" s="52">
        <v>7479.3304049566486</v>
      </c>
      <c r="F588" s="52">
        <v>6820.561374146926</v>
      </c>
      <c r="G588" s="52">
        <v>3340.0135231640111</v>
      </c>
      <c r="H588" s="60">
        <f t="shared" si="9"/>
        <v>0.44656584778639291</v>
      </c>
      <c r="I588" s="54" t="s">
        <v>10</v>
      </c>
      <c r="J588" s="52">
        <v>5.1079665146022126</v>
      </c>
      <c r="K588" s="53">
        <v>2.5539832573011063</v>
      </c>
      <c r="L588" s="41"/>
    </row>
    <row r="589" spans="1:12">
      <c r="A589" s="205"/>
      <c r="B589" s="208"/>
      <c r="C589" s="42" t="s">
        <v>114</v>
      </c>
      <c r="D589" s="51">
        <v>2554.151136761805</v>
      </c>
      <c r="E589" s="52">
        <v>1353.0095809821071</v>
      </c>
      <c r="F589" s="52">
        <v>1089.0195825140306</v>
      </c>
      <c r="G589" s="52">
        <v>455.03406225254355</v>
      </c>
      <c r="H589" s="60">
        <f t="shared" si="9"/>
        <v>0.33631252036090437</v>
      </c>
      <c r="I589" s="54" t="s">
        <v>10</v>
      </c>
      <c r="J589" s="54" t="s">
        <v>10</v>
      </c>
      <c r="K589" s="55" t="s">
        <v>10</v>
      </c>
      <c r="L589" s="41"/>
    </row>
    <row r="590" spans="1:12">
      <c r="A590" s="205"/>
      <c r="B590" s="208"/>
      <c r="C590" s="42" t="s">
        <v>115</v>
      </c>
      <c r="D590" s="51">
        <v>29.643098203745886</v>
      </c>
      <c r="E590" s="52">
        <v>4.9405163672909813</v>
      </c>
      <c r="F590" s="52">
        <v>3.7053872754682358</v>
      </c>
      <c r="G590" s="52">
        <v>2.4155172622959062</v>
      </c>
      <c r="H590" s="60">
        <f t="shared" si="9"/>
        <v>0.48891999999999991</v>
      </c>
      <c r="I590" s="54" t="s">
        <v>10</v>
      </c>
      <c r="J590" s="54" t="s">
        <v>10</v>
      </c>
      <c r="K590" s="55" t="s">
        <v>10</v>
      </c>
      <c r="L590" s="41"/>
    </row>
    <row r="591" spans="1:12">
      <c r="A591" s="205"/>
      <c r="B591" s="208"/>
      <c r="C591" s="42" t="s">
        <v>116</v>
      </c>
      <c r="D591" s="51">
        <v>547.65837317386593</v>
      </c>
      <c r="E591" s="52">
        <v>302.08302250372799</v>
      </c>
      <c r="F591" s="52">
        <v>243.28554101601762</v>
      </c>
      <c r="G591" s="52">
        <v>134.17131008843708</v>
      </c>
      <c r="H591" s="60">
        <f t="shared" si="9"/>
        <v>0.44415375937514423</v>
      </c>
      <c r="I591" s="54" t="s">
        <v>10</v>
      </c>
      <c r="J591" s="54" t="s">
        <v>10</v>
      </c>
      <c r="K591" s="55" t="s">
        <v>10</v>
      </c>
      <c r="L591" s="41"/>
    </row>
    <row r="592" spans="1:12">
      <c r="A592" s="205"/>
      <c r="B592" s="208"/>
      <c r="C592" s="42" t="s">
        <v>117</v>
      </c>
      <c r="D592" s="51">
        <v>995.72519674647879</v>
      </c>
      <c r="E592" s="52">
        <v>557.43174636340098</v>
      </c>
      <c r="F592" s="52">
        <v>392.11003439778563</v>
      </c>
      <c r="G592" s="52">
        <v>126.11043423724209</v>
      </c>
      <c r="H592" s="60">
        <f t="shared" si="9"/>
        <v>0.22623475440709501</v>
      </c>
      <c r="I592" s="54" t="s">
        <v>10</v>
      </c>
      <c r="J592" s="52">
        <v>3.8530051723416325</v>
      </c>
      <c r="K592" s="55" t="s">
        <v>10</v>
      </c>
      <c r="L592" s="41"/>
    </row>
    <row r="593" spans="1:12">
      <c r="A593" s="205"/>
      <c r="B593" s="208"/>
      <c r="C593" s="42" t="s">
        <v>118</v>
      </c>
      <c r="D593" s="51">
        <v>977.36201482403271</v>
      </c>
      <c r="E593" s="52">
        <v>450.26464766658512</v>
      </c>
      <c r="F593" s="52">
        <v>158.71465298671939</v>
      </c>
      <c r="G593" s="52">
        <v>140.92534389791126</v>
      </c>
      <c r="H593" s="60">
        <f t="shared" si="9"/>
        <v>0.31298336351350542</v>
      </c>
      <c r="I593" s="54" t="s">
        <v>10</v>
      </c>
      <c r="J593" s="54" t="s">
        <v>10</v>
      </c>
      <c r="K593" s="55" t="s">
        <v>10</v>
      </c>
      <c r="L593" s="41"/>
    </row>
    <row r="594" spans="1:12">
      <c r="A594" s="205"/>
      <c r="B594" s="208"/>
      <c r="C594" s="42" t="s">
        <v>119</v>
      </c>
      <c r="D594" s="51">
        <v>27.055554117775145</v>
      </c>
      <c r="E594" s="52">
        <v>13.384703039328725</v>
      </c>
      <c r="F594" s="52">
        <v>11.657962402078068</v>
      </c>
      <c r="G594" s="52">
        <v>7.0527901694284552</v>
      </c>
      <c r="H594" s="60">
        <f t="shared" si="9"/>
        <v>0.5269291480509507</v>
      </c>
      <c r="I594" s="54" t="s">
        <v>10</v>
      </c>
      <c r="J594" s="54" t="s">
        <v>10</v>
      </c>
      <c r="K594" s="55" t="s">
        <v>10</v>
      </c>
      <c r="L594" s="41"/>
    </row>
    <row r="595" spans="1:12">
      <c r="A595" s="205"/>
      <c r="B595" s="208"/>
      <c r="C595" s="42" t="s">
        <v>120</v>
      </c>
      <c r="D595" s="51">
        <v>62.424834053840002</v>
      </c>
      <c r="E595" s="52">
        <v>62.424834053840002</v>
      </c>
      <c r="F595" s="52">
        <v>55.369972671043008</v>
      </c>
      <c r="G595" s="52">
        <v>29.535626124803947</v>
      </c>
      <c r="H595" s="60">
        <f t="shared" si="9"/>
        <v>0.47313904109589044</v>
      </c>
      <c r="I595" s="54" t="s">
        <v>10</v>
      </c>
      <c r="J595" s="54" t="s">
        <v>10</v>
      </c>
      <c r="K595" s="55" t="s">
        <v>10</v>
      </c>
      <c r="L595" s="41"/>
    </row>
    <row r="596" spans="1:12">
      <c r="A596" s="205"/>
      <c r="B596" s="208"/>
      <c r="C596" s="42" t="s">
        <v>125</v>
      </c>
      <c r="D596" s="51">
        <v>36.914691736376824</v>
      </c>
      <c r="E596" s="52">
        <v>15.050363884998429</v>
      </c>
      <c r="F596" s="52">
        <v>15.050363884998429</v>
      </c>
      <c r="G596" s="52">
        <v>10.910701540865615</v>
      </c>
      <c r="H596" s="60">
        <f t="shared" si="9"/>
        <v>0.72494602949374165</v>
      </c>
      <c r="I596" s="54" t="s">
        <v>10</v>
      </c>
      <c r="J596" s="54" t="s">
        <v>10</v>
      </c>
      <c r="K596" s="55" t="s">
        <v>10</v>
      </c>
      <c r="L596" s="41"/>
    </row>
    <row r="597" spans="1:12">
      <c r="A597" s="205"/>
      <c r="B597" s="208"/>
      <c r="C597" s="42" t="s">
        <v>55</v>
      </c>
      <c r="D597" s="51">
        <v>137716.33934869056</v>
      </c>
      <c r="E597" s="52">
        <v>65600.030249900141</v>
      </c>
      <c r="F597" s="52">
        <v>62238.877501095732</v>
      </c>
      <c r="G597" s="52">
        <v>32283.618384426176</v>
      </c>
      <c r="H597" s="60">
        <f t="shared" si="9"/>
        <v>0.49212810209756447</v>
      </c>
      <c r="I597" s="54" t="s">
        <v>10</v>
      </c>
      <c r="J597" s="52">
        <v>24.201937614071319</v>
      </c>
      <c r="K597" s="53">
        <v>15.22946247807586</v>
      </c>
      <c r="L597" s="41"/>
    </row>
    <row r="598" spans="1:12">
      <c r="A598" s="211" t="s">
        <v>16</v>
      </c>
      <c r="B598" s="207" t="s">
        <v>36</v>
      </c>
      <c r="C598" s="42" t="s">
        <v>56</v>
      </c>
      <c r="D598" s="51">
        <v>15348.020257354039</v>
      </c>
      <c r="E598" s="52">
        <v>4995.1094080193661</v>
      </c>
      <c r="F598" s="52">
        <v>4639.3475238274059</v>
      </c>
      <c r="G598" s="52">
        <v>2384.962838115976</v>
      </c>
      <c r="H598" s="60">
        <f t="shared" si="9"/>
        <v>0.47745957962142987</v>
      </c>
      <c r="I598" s="52">
        <v>1118.881384016029</v>
      </c>
      <c r="J598" s="54" t="s">
        <v>10</v>
      </c>
      <c r="K598" s="55" t="s">
        <v>10</v>
      </c>
      <c r="L598" s="41"/>
    </row>
    <row r="599" spans="1:12">
      <c r="A599" s="205"/>
      <c r="B599" s="208"/>
      <c r="C599" s="42" t="s">
        <v>57</v>
      </c>
      <c r="D599" s="51">
        <v>1176.0643326119884</v>
      </c>
      <c r="E599" s="52">
        <v>462.04531137352126</v>
      </c>
      <c r="F599" s="52">
        <v>462.04531137352126</v>
      </c>
      <c r="G599" s="52">
        <v>346.87073704097702</v>
      </c>
      <c r="H599" s="60">
        <f t="shared" si="9"/>
        <v>0.7507288322217468</v>
      </c>
      <c r="I599" s="52">
        <v>228.35198905513485</v>
      </c>
      <c r="J599" s="54" t="s">
        <v>10</v>
      </c>
      <c r="K599" s="55" t="s">
        <v>10</v>
      </c>
      <c r="L599" s="41"/>
    </row>
    <row r="600" spans="1:12" ht="24">
      <c r="A600" s="205"/>
      <c r="B600" s="208"/>
      <c r="C600" s="42" t="s">
        <v>58</v>
      </c>
      <c r="D600" s="51">
        <v>10832.907774979267</v>
      </c>
      <c r="E600" s="52">
        <v>5930.3517212154275</v>
      </c>
      <c r="F600" s="52">
        <v>5403.6982011117834</v>
      </c>
      <c r="G600" s="52">
        <v>4160.0184504653953</v>
      </c>
      <c r="H600" s="60">
        <f t="shared" si="9"/>
        <v>0.70147921169383831</v>
      </c>
      <c r="I600" s="52">
        <v>2308.8739226096391</v>
      </c>
      <c r="J600" s="52">
        <v>4.3842081476411963</v>
      </c>
      <c r="K600" s="53">
        <v>4.3842081476411963</v>
      </c>
      <c r="L600" s="41"/>
    </row>
    <row r="601" spans="1:12">
      <c r="A601" s="205"/>
      <c r="B601" s="208"/>
      <c r="C601" s="42" t="s">
        <v>59</v>
      </c>
      <c r="D601" s="51">
        <v>9606.0401937360002</v>
      </c>
      <c r="E601" s="52">
        <v>2379.2672831735763</v>
      </c>
      <c r="F601" s="52">
        <v>2321.0224701493171</v>
      </c>
      <c r="G601" s="52">
        <v>1544.1496196204923</v>
      </c>
      <c r="H601" s="60">
        <f t="shared" si="9"/>
        <v>0.64900216572592651</v>
      </c>
      <c r="I601" s="52">
        <v>754.51970910911666</v>
      </c>
      <c r="J601" s="52">
        <v>1.2377433935837212</v>
      </c>
      <c r="K601" s="55" t="s">
        <v>10</v>
      </c>
      <c r="L601" s="41"/>
    </row>
    <row r="602" spans="1:12">
      <c r="A602" s="205"/>
      <c r="B602" s="208"/>
      <c r="C602" s="42" t="s">
        <v>60</v>
      </c>
      <c r="D602" s="51">
        <v>7240.5179322907907</v>
      </c>
      <c r="E602" s="52">
        <v>1949.9237912192018</v>
      </c>
      <c r="F602" s="52">
        <v>1769.7190489118732</v>
      </c>
      <c r="G602" s="52">
        <v>1112.1433308521223</v>
      </c>
      <c r="H602" s="60">
        <f t="shared" si="9"/>
        <v>0.57035220343495985</v>
      </c>
      <c r="I602" s="52">
        <v>162.61798470446013</v>
      </c>
      <c r="J602" s="54" t="s">
        <v>10</v>
      </c>
      <c r="K602" s="55" t="s">
        <v>10</v>
      </c>
      <c r="L602" s="41"/>
    </row>
    <row r="603" spans="1:12">
      <c r="A603" s="205"/>
      <c r="B603" s="208"/>
      <c r="C603" s="42" t="s">
        <v>61</v>
      </c>
      <c r="D603" s="51">
        <v>11506.665545075521</v>
      </c>
      <c r="E603" s="52">
        <v>3223.0087072583465</v>
      </c>
      <c r="F603" s="52">
        <v>3121.2310327694049</v>
      </c>
      <c r="G603" s="52">
        <v>2876.1572723931963</v>
      </c>
      <c r="H603" s="60">
        <f t="shared" si="9"/>
        <v>0.89238271864297891</v>
      </c>
      <c r="I603" s="52">
        <v>1621.3645959338342</v>
      </c>
      <c r="J603" s="54" t="s">
        <v>10</v>
      </c>
      <c r="K603" s="55" t="s">
        <v>10</v>
      </c>
      <c r="L603" s="41"/>
    </row>
    <row r="604" spans="1:12">
      <c r="A604" s="205"/>
      <c r="B604" s="208"/>
      <c r="C604" s="42" t="s">
        <v>55</v>
      </c>
      <c r="D604" s="51">
        <v>55710.216036047612</v>
      </c>
      <c r="E604" s="52">
        <v>18939.70622225944</v>
      </c>
      <c r="F604" s="52">
        <v>17717.063588143308</v>
      </c>
      <c r="G604" s="52">
        <v>12424.302248488159</v>
      </c>
      <c r="H604" s="60">
        <f t="shared" si="9"/>
        <v>0.65599234236728221</v>
      </c>
      <c r="I604" s="52">
        <v>6194.6095854282139</v>
      </c>
      <c r="J604" s="52">
        <v>5.6219515412249175</v>
      </c>
      <c r="K604" s="53">
        <v>4.3842081476411963</v>
      </c>
      <c r="L604" s="41"/>
    </row>
    <row r="605" spans="1:12" ht="24">
      <c r="A605" s="205"/>
      <c r="B605" s="207" t="s">
        <v>37</v>
      </c>
      <c r="C605" s="42" t="s">
        <v>62</v>
      </c>
      <c r="D605" s="51">
        <v>487.35733134264945</v>
      </c>
      <c r="E605" s="52">
        <v>91.643915403382465</v>
      </c>
      <c r="F605" s="52">
        <v>91.643915403382465</v>
      </c>
      <c r="G605" s="52">
        <v>69.548286270296146</v>
      </c>
      <c r="H605" s="60">
        <f t="shared" si="9"/>
        <v>0.75889693237320155</v>
      </c>
      <c r="I605" s="52">
        <v>40.957580120441243</v>
      </c>
      <c r="J605" s="54" t="s">
        <v>10</v>
      </c>
      <c r="K605" s="55" t="s">
        <v>10</v>
      </c>
      <c r="L605" s="41"/>
    </row>
    <row r="606" spans="1:12">
      <c r="A606" s="205"/>
      <c r="B606" s="208"/>
      <c r="C606" s="42" t="s">
        <v>63</v>
      </c>
      <c r="D606" s="51">
        <v>2247.6982747529114</v>
      </c>
      <c r="E606" s="52">
        <v>677.72499507865211</v>
      </c>
      <c r="F606" s="52">
        <v>658.24156172238247</v>
      </c>
      <c r="G606" s="52">
        <v>618.05214372105559</v>
      </c>
      <c r="H606" s="60">
        <f t="shared" si="9"/>
        <v>0.91195123126501876</v>
      </c>
      <c r="I606" s="52">
        <v>435.6851475037459</v>
      </c>
      <c r="J606" s="54" t="s">
        <v>10</v>
      </c>
      <c r="K606" s="55" t="s">
        <v>10</v>
      </c>
      <c r="L606" s="41"/>
    </row>
    <row r="607" spans="1:12">
      <c r="A607" s="205"/>
      <c r="B607" s="208"/>
      <c r="C607" s="42" t="s">
        <v>64</v>
      </c>
      <c r="D607" s="51">
        <v>2782.2321747471447</v>
      </c>
      <c r="E607" s="52">
        <v>1028.0690431660664</v>
      </c>
      <c r="F607" s="52">
        <v>933.23820394584754</v>
      </c>
      <c r="G607" s="52">
        <v>800.51615056077708</v>
      </c>
      <c r="H607" s="60">
        <f t="shared" si="9"/>
        <v>0.77865991188246275</v>
      </c>
      <c r="I607" s="52">
        <v>323.50749916560915</v>
      </c>
      <c r="J607" s="54" t="s">
        <v>10</v>
      </c>
      <c r="K607" s="55" t="s">
        <v>10</v>
      </c>
      <c r="L607" s="41"/>
    </row>
    <row r="608" spans="1:12">
      <c r="A608" s="205"/>
      <c r="B608" s="208"/>
      <c r="C608" s="42" t="s">
        <v>65</v>
      </c>
      <c r="D608" s="51">
        <v>1863.8216531179748</v>
      </c>
      <c r="E608" s="52">
        <v>427.410516208589</v>
      </c>
      <c r="F608" s="52">
        <v>425.24967774688713</v>
      </c>
      <c r="G608" s="52">
        <v>355.69522554711074</v>
      </c>
      <c r="H608" s="60">
        <f t="shared" si="9"/>
        <v>0.83220981248276293</v>
      </c>
      <c r="I608" s="52">
        <v>213.83628806952331</v>
      </c>
      <c r="J608" s="52">
        <v>0.11524471795743288</v>
      </c>
      <c r="K608" s="53">
        <v>0.11524471795743288</v>
      </c>
      <c r="L608" s="41"/>
    </row>
    <row r="609" spans="1:12">
      <c r="A609" s="205"/>
      <c r="B609" s="208"/>
      <c r="C609" s="42" t="s">
        <v>66</v>
      </c>
      <c r="D609" s="51">
        <v>2154.0162984761678</v>
      </c>
      <c r="E609" s="52">
        <v>765.02185563223134</v>
      </c>
      <c r="F609" s="52">
        <v>764.03771005754481</v>
      </c>
      <c r="G609" s="52">
        <v>557.50621828098951</v>
      </c>
      <c r="H609" s="60">
        <f t="shared" si="9"/>
        <v>0.72874547854617011</v>
      </c>
      <c r="I609" s="52">
        <v>333.28121693308645</v>
      </c>
      <c r="J609" s="54" t="s">
        <v>10</v>
      </c>
      <c r="K609" s="55" t="s">
        <v>10</v>
      </c>
      <c r="L609" s="41"/>
    </row>
    <row r="610" spans="1:12">
      <c r="A610" s="205"/>
      <c r="B610" s="208"/>
      <c r="C610" s="42" t="s">
        <v>67</v>
      </c>
      <c r="D610" s="51">
        <v>6331.6208187014081</v>
      </c>
      <c r="E610" s="52">
        <v>2566.8004371762363</v>
      </c>
      <c r="F610" s="52">
        <v>2495.3527369740891</v>
      </c>
      <c r="G610" s="52">
        <v>1354.6581237424086</v>
      </c>
      <c r="H610" s="60">
        <f t="shared" si="9"/>
        <v>0.52776137331216988</v>
      </c>
      <c r="I610" s="52">
        <v>786.05060751543385</v>
      </c>
      <c r="J610" s="52">
        <v>13.633446218374441</v>
      </c>
      <c r="K610" s="55" t="s">
        <v>10</v>
      </c>
      <c r="L610" s="41"/>
    </row>
    <row r="611" spans="1:12">
      <c r="A611" s="205"/>
      <c r="B611" s="208"/>
      <c r="C611" s="42" t="s">
        <v>68</v>
      </c>
      <c r="D611" s="51">
        <v>5162.4492052828709</v>
      </c>
      <c r="E611" s="52">
        <v>1019.139765654759</v>
      </c>
      <c r="F611" s="52">
        <v>987.35103987519324</v>
      </c>
      <c r="G611" s="52">
        <v>574.19339298098487</v>
      </c>
      <c r="H611" s="60">
        <f t="shared" si="9"/>
        <v>0.56340986028750162</v>
      </c>
      <c r="I611" s="52">
        <v>213.73624125083211</v>
      </c>
      <c r="J611" s="54" t="s">
        <v>10</v>
      </c>
      <c r="K611" s="55" t="s">
        <v>10</v>
      </c>
      <c r="L611" s="41"/>
    </row>
    <row r="612" spans="1:12">
      <c r="A612" s="205"/>
      <c r="B612" s="208"/>
      <c r="C612" s="42" t="s">
        <v>69</v>
      </c>
      <c r="D612" s="51">
        <v>4705.053460142738</v>
      </c>
      <c r="E612" s="52">
        <v>1867.5448311468458</v>
      </c>
      <c r="F612" s="52">
        <v>1858.7962116271556</v>
      </c>
      <c r="G612" s="52">
        <v>1128.7949643970242</v>
      </c>
      <c r="H612" s="60">
        <f t="shared" si="9"/>
        <v>0.60442723814230437</v>
      </c>
      <c r="I612" s="52">
        <v>649.09166176618146</v>
      </c>
      <c r="J612" s="54" t="s">
        <v>10</v>
      </c>
      <c r="K612" s="55" t="s">
        <v>10</v>
      </c>
      <c r="L612" s="41"/>
    </row>
    <row r="613" spans="1:12">
      <c r="A613" s="205"/>
      <c r="B613" s="208"/>
      <c r="C613" s="42" t="s">
        <v>70</v>
      </c>
      <c r="D613" s="51">
        <v>1720.237696241737</v>
      </c>
      <c r="E613" s="52">
        <v>403.66072583193619</v>
      </c>
      <c r="F613" s="52">
        <v>390.69458024373228</v>
      </c>
      <c r="G613" s="52">
        <v>410.86627579841826</v>
      </c>
      <c r="H613" s="60">
        <f t="shared" si="9"/>
        <v>1.0178505103552782</v>
      </c>
      <c r="I613" s="52">
        <v>186.46342031653285</v>
      </c>
      <c r="J613" s="54" t="s">
        <v>10</v>
      </c>
      <c r="K613" s="55" t="s">
        <v>10</v>
      </c>
      <c r="L613" s="41"/>
    </row>
    <row r="614" spans="1:12">
      <c r="A614" s="205"/>
      <c r="B614" s="208"/>
      <c r="C614" s="42" t="s">
        <v>71</v>
      </c>
      <c r="D614" s="51">
        <v>1631.918025280065</v>
      </c>
      <c r="E614" s="52">
        <v>402.21381473596955</v>
      </c>
      <c r="F614" s="52">
        <v>395.08532398586703</v>
      </c>
      <c r="G614" s="52">
        <v>165.40936464154831</v>
      </c>
      <c r="H614" s="60">
        <f t="shared" si="9"/>
        <v>0.41124734800601054</v>
      </c>
      <c r="I614" s="52">
        <v>47.290402898733731</v>
      </c>
      <c r="J614" s="52">
        <v>0.28519640584536676</v>
      </c>
      <c r="K614" s="55" t="s">
        <v>10</v>
      </c>
      <c r="L614" s="41"/>
    </row>
    <row r="615" spans="1:12">
      <c r="A615" s="205"/>
      <c r="B615" s="208"/>
      <c r="C615" s="42" t="s">
        <v>55</v>
      </c>
      <c r="D615" s="51">
        <v>29086.404938085667</v>
      </c>
      <c r="E615" s="52">
        <v>9249.2299000346666</v>
      </c>
      <c r="F615" s="52">
        <v>8999.6909615820805</v>
      </c>
      <c r="G615" s="52">
        <v>6035.2401459406137</v>
      </c>
      <c r="H615" s="60">
        <f t="shared" si="9"/>
        <v>0.65251271848243209</v>
      </c>
      <c r="I615" s="52">
        <v>3229.9000655401205</v>
      </c>
      <c r="J615" s="52">
        <v>14.033887342177241</v>
      </c>
      <c r="K615" s="53">
        <v>0.11524471795743288</v>
      </c>
      <c r="L615" s="41"/>
    </row>
    <row r="616" spans="1:12">
      <c r="A616" s="205"/>
      <c r="B616" s="207" t="s">
        <v>38</v>
      </c>
      <c r="C616" s="42" t="s">
        <v>72</v>
      </c>
      <c r="D616" s="51">
        <v>9050.787707653235</v>
      </c>
      <c r="E616" s="52">
        <v>3653.6791183887694</v>
      </c>
      <c r="F616" s="52">
        <v>3607.3391839125511</v>
      </c>
      <c r="G616" s="52">
        <v>1525.1914146488884</v>
      </c>
      <c r="H616" s="60">
        <f t="shared" si="9"/>
        <v>0.41743989147067745</v>
      </c>
      <c r="I616" s="52">
        <v>718.93419718568725</v>
      </c>
      <c r="J616" s="54" t="s">
        <v>10</v>
      </c>
      <c r="K616" s="55" t="s">
        <v>10</v>
      </c>
      <c r="L616" s="41"/>
    </row>
    <row r="617" spans="1:12">
      <c r="A617" s="205"/>
      <c r="B617" s="208"/>
      <c r="C617" s="42" t="s">
        <v>73</v>
      </c>
      <c r="D617" s="51">
        <v>47505.812784640497</v>
      </c>
      <c r="E617" s="52">
        <v>21576.421366098068</v>
      </c>
      <c r="F617" s="52">
        <v>20902.353844201625</v>
      </c>
      <c r="G617" s="52">
        <v>11268.140866672627</v>
      </c>
      <c r="H617" s="60">
        <f t="shared" si="9"/>
        <v>0.52224327081309618</v>
      </c>
      <c r="I617" s="52">
        <v>4682.701399281359</v>
      </c>
      <c r="J617" s="54" t="s">
        <v>10</v>
      </c>
      <c r="K617" s="55" t="s">
        <v>10</v>
      </c>
      <c r="L617" s="41"/>
    </row>
    <row r="618" spans="1:12">
      <c r="A618" s="205"/>
      <c r="B618" s="208"/>
      <c r="C618" s="42" t="s">
        <v>74</v>
      </c>
      <c r="D618" s="51">
        <v>23724.491078063365</v>
      </c>
      <c r="E618" s="52">
        <v>8129.6713691074201</v>
      </c>
      <c r="F618" s="52">
        <v>7900.2210944304315</v>
      </c>
      <c r="G618" s="52">
        <v>3096.7472186552222</v>
      </c>
      <c r="H618" s="60">
        <f t="shared" si="9"/>
        <v>0.38091911444573229</v>
      </c>
      <c r="I618" s="52">
        <v>899.45486756066919</v>
      </c>
      <c r="J618" s="52">
        <v>1.7847304585301129</v>
      </c>
      <c r="K618" s="55" t="s">
        <v>10</v>
      </c>
      <c r="L618" s="41"/>
    </row>
    <row r="619" spans="1:12">
      <c r="A619" s="205"/>
      <c r="B619" s="208"/>
      <c r="C619" s="42" t="s">
        <v>75</v>
      </c>
      <c r="D619" s="51">
        <v>38075.098087742626</v>
      </c>
      <c r="E619" s="52">
        <v>19206.103061593953</v>
      </c>
      <c r="F619" s="52">
        <v>18992.008295541396</v>
      </c>
      <c r="G619" s="52">
        <v>7893.4185447781147</v>
      </c>
      <c r="H619" s="60">
        <f t="shared" si="9"/>
        <v>0.41098491034146434</v>
      </c>
      <c r="I619" s="52">
        <v>3070.7726555393101</v>
      </c>
      <c r="J619" s="54" t="s">
        <v>10</v>
      </c>
      <c r="K619" s="55" t="s">
        <v>10</v>
      </c>
      <c r="L619" s="41"/>
    </row>
    <row r="620" spans="1:12">
      <c r="A620" s="205"/>
      <c r="B620" s="208"/>
      <c r="C620" s="42" t="s">
        <v>76</v>
      </c>
      <c r="D620" s="51">
        <v>5950.0879395606526</v>
      </c>
      <c r="E620" s="52">
        <v>1557.8706999108558</v>
      </c>
      <c r="F620" s="52">
        <v>1239.3433947219478</v>
      </c>
      <c r="G620" s="52">
        <v>663.31874814123603</v>
      </c>
      <c r="H620" s="60">
        <f t="shared" si="9"/>
        <v>0.42578549566353119</v>
      </c>
      <c r="I620" s="52">
        <v>96.955904748908992</v>
      </c>
      <c r="J620" s="54" t="s">
        <v>10</v>
      </c>
      <c r="K620" s="55" t="s">
        <v>10</v>
      </c>
      <c r="L620" s="41"/>
    </row>
    <row r="621" spans="1:12">
      <c r="A621" s="205"/>
      <c r="B621" s="208"/>
      <c r="C621" s="42" t="s">
        <v>77</v>
      </c>
      <c r="D621" s="51">
        <v>9664.1924896366054</v>
      </c>
      <c r="E621" s="52">
        <v>3698.2507187606957</v>
      </c>
      <c r="F621" s="52">
        <v>3698.2507187606957</v>
      </c>
      <c r="G621" s="52">
        <v>1545.3425815085259</v>
      </c>
      <c r="H621" s="60">
        <f t="shared" si="9"/>
        <v>0.41785771139561323</v>
      </c>
      <c r="I621" s="52">
        <v>641.0190602114734</v>
      </c>
      <c r="J621" s="54" t="s">
        <v>10</v>
      </c>
      <c r="K621" s="55" t="s">
        <v>10</v>
      </c>
      <c r="L621" s="41"/>
    </row>
    <row r="622" spans="1:12">
      <c r="A622" s="205"/>
      <c r="B622" s="208"/>
      <c r="C622" s="42" t="s">
        <v>78</v>
      </c>
      <c r="D622" s="51">
        <v>31901.958542668996</v>
      </c>
      <c r="E622" s="52">
        <v>11389.546300404183</v>
      </c>
      <c r="F622" s="52">
        <v>10848.569660321775</v>
      </c>
      <c r="G622" s="52">
        <v>4576.2261284777624</v>
      </c>
      <c r="H622" s="60">
        <f t="shared" si="9"/>
        <v>0.40179178413062555</v>
      </c>
      <c r="I622" s="52">
        <v>1553.0424367886692</v>
      </c>
      <c r="J622" s="52">
        <v>27.635799481533322</v>
      </c>
      <c r="K622" s="53">
        <v>27.635799481533322</v>
      </c>
      <c r="L622" s="41"/>
    </row>
    <row r="623" spans="1:12">
      <c r="A623" s="205"/>
      <c r="B623" s="208"/>
      <c r="C623" s="42" t="s">
        <v>55</v>
      </c>
      <c r="D623" s="51">
        <v>165872.42862996596</v>
      </c>
      <c r="E623" s="52">
        <v>69211.54263426394</v>
      </c>
      <c r="F623" s="52">
        <v>67188.086191890412</v>
      </c>
      <c r="G623" s="52">
        <v>30568.385502882375</v>
      </c>
      <c r="H623" s="60">
        <f t="shared" si="9"/>
        <v>0.44166600453360155</v>
      </c>
      <c r="I623" s="52">
        <v>11662.880521316074</v>
      </c>
      <c r="J623" s="52">
        <v>29.420529940063435</v>
      </c>
      <c r="K623" s="53">
        <v>27.635799481533322</v>
      </c>
      <c r="L623" s="41"/>
    </row>
    <row r="624" spans="1:12">
      <c r="A624" s="205"/>
      <c r="B624" s="207" t="s">
        <v>39</v>
      </c>
      <c r="C624" s="42" t="s">
        <v>79</v>
      </c>
      <c r="D624" s="51">
        <v>8450.0887562480275</v>
      </c>
      <c r="E624" s="52">
        <v>2553.952161498295</v>
      </c>
      <c r="F624" s="52">
        <v>2229.692879097845</v>
      </c>
      <c r="G624" s="52">
        <v>1745.6261110186169</v>
      </c>
      <c r="H624" s="60">
        <f t="shared" si="9"/>
        <v>0.68349992507084878</v>
      </c>
      <c r="I624" s="52">
        <v>942.01272322960165</v>
      </c>
      <c r="J624" s="54" t="s">
        <v>10</v>
      </c>
      <c r="K624" s="55" t="s">
        <v>10</v>
      </c>
      <c r="L624" s="41"/>
    </row>
    <row r="625" spans="1:12">
      <c r="A625" s="205"/>
      <c r="B625" s="208"/>
      <c r="C625" s="42" t="s">
        <v>80</v>
      </c>
      <c r="D625" s="51">
        <v>12627.249116735265</v>
      </c>
      <c r="E625" s="52">
        <v>2692.1757233931967</v>
      </c>
      <c r="F625" s="52">
        <v>2682.5085012247123</v>
      </c>
      <c r="G625" s="52">
        <v>1768.7701582715504</v>
      </c>
      <c r="H625" s="60">
        <f t="shared" si="9"/>
        <v>0.65700397745293038</v>
      </c>
      <c r="I625" s="52">
        <v>697.41858253283715</v>
      </c>
      <c r="J625" s="52">
        <v>20.550875817966485</v>
      </c>
      <c r="K625" s="53">
        <v>20.550875817966485</v>
      </c>
      <c r="L625" s="41"/>
    </row>
    <row r="626" spans="1:12">
      <c r="A626" s="205"/>
      <c r="B626" s="208"/>
      <c r="C626" s="42" t="s">
        <v>81</v>
      </c>
      <c r="D626" s="51">
        <v>15113.490917061943</v>
      </c>
      <c r="E626" s="52">
        <v>3935.9072565650945</v>
      </c>
      <c r="F626" s="52">
        <v>3826.2294066985924</v>
      </c>
      <c r="G626" s="52">
        <v>2316.5986239781159</v>
      </c>
      <c r="H626" s="60">
        <f t="shared" si="9"/>
        <v>0.58858059221645243</v>
      </c>
      <c r="I626" s="52">
        <v>1490.8933348557807</v>
      </c>
      <c r="J626" s="54" t="s">
        <v>10</v>
      </c>
      <c r="K626" s="55" t="s">
        <v>10</v>
      </c>
      <c r="L626" s="41"/>
    </row>
    <row r="627" spans="1:12">
      <c r="A627" s="205"/>
      <c r="B627" s="208"/>
      <c r="C627" s="42" t="s">
        <v>82</v>
      </c>
      <c r="D627" s="51">
        <v>5111.2646589421238</v>
      </c>
      <c r="E627" s="52">
        <v>1667.5704626656197</v>
      </c>
      <c r="F627" s="52">
        <v>1655.9913822380479</v>
      </c>
      <c r="G627" s="52">
        <v>1182.3373937909259</v>
      </c>
      <c r="H627" s="60">
        <f t="shared" si="9"/>
        <v>0.70901795172178428</v>
      </c>
      <c r="I627" s="52">
        <v>768.56467909082789</v>
      </c>
      <c r="J627" s="54" t="s">
        <v>10</v>
      </c>
      <c r="K627" s="55" t="s">
        <v>10</v>
      </c>
      <c r="L627" s="41"/>
    </row>
    <row r="628" spans="1:12">
      <c r="A628" s="205"/>
      <c r="B628" s="208"/>
      <c r="C628" s="42" t="s">
        <v>83</v>
      </c>
      <c r="D628" s="51">
        <v>10707.642521634471</v>
      </c>
      <c r="E628" s="52">
        <v>3119.0874099020252</v>
      </c>
      <c r="F628" s="52">
        <v>3058.877242647925</v>
      </c>
      <c r="G628" s="52">
        <v>1749.413740604683</v>
      </c>
      <c r="H628" s="60">
        <f t="shared" si="9"/>
        <v>0.56087358598893333</v>
      </c>
      <c r="I628" s="52">
        <v>1060.2915813933482</v>
      </c>
      <c r="J628" s="54" t="s">
        <v>10</v>
      </c>
      <c r="K628" s="55" t="s">
        <v>10</v>
      </c>
      <c r="L628" s="41"/>
    </row>
    <row r="629" spans="1:12">
      <c r="A629" s="205"/>
      <c r="B629" s="208"/>
      <c r="C629" s="42" t="s">
        <v>84</v>
      </c>
      <c r="D629" s="51">
        <v>7167.1582238002411</v>
      </c>
      <c r="E629" s="52">
        <v>1314.694525391802</v>
      </c>
      <c r="F629" s="52">
        <v>1284.8152284154755</v>
      </c>
      <c r="G629" s="52">
        <v>763.04820131875124</v>
      </c>
      <c r="H629" s="60">
        <f t="shared" si="9"/>
        <v>0.58039961875656976</v>
      </c>
      <c r="I629" s="52">
        <v>262.23939254085889</v>
      </c>
      <c r="J629" s="54" t="s">
        <v>10</v>
      </c>
      <c r="K629" s="55" t="s">
        <v>10</v>
      </c>
      <c r="L629" s="41"/>
    </row>
    <row r="630" spans="1:12">
      <c r="A630" s="205"/>
      <c r="B630" s="208"/>
      <c r="C630" s="42" t="s">
        <v>85</v>
      </c>
      <c r="D630" s="51">
        <v>13601.766538257947</v>
      </c>
      <c r="E630" s="52">
        <v>2657.9298883585143</v>
      </c>
      <c r="F630" s="52">
        <v>2567.3394736002738</v>
      </c>
      <c r="G630" s="52">
        <v>1914.4268660809585</v>
      </c>
      <c r="H630" s="60">
        <f t="shared" si="9"/>
        <v>0.72026988915921752</v>
      </c>
      <c r="I630" s="52">
        <v>1035.9079255407958</v>
      </c>
      <c r="J630" s="54" t="s">
        <v>10</v>
      </c>
      <c r="K630" s="55" t="s">
        <v>10</v>
      </c>
      <c r="L630" s="41"/>
    </row>
    <row r="631" spans="1:12">
      <c r="A631" s="205"/>
      <c r="B631" s="208"/>
      <c r="C631" s="42" t="s">
        <v>55</v>
      </c>
      <c r="D631" s="51">
        <v>72778.660732680029</v>
      </c>
      <c r="E631" s="52">
        <v>17941.317427774549</v>
      </c>
      <c r="F631" s="52">
        <v>17305.454113922875</v>
      </c>
      <c r="G631" s="52">
        <v>11440.221095063602</v>
      </c>
      <c r="H631" s="60">
        <f t="shared" si="9"/>
        <v>0.63764665783981134</v>
      </c>
      <c r="I631" s="52">
        <v>6257.3282191840499</v>
      </c>
      <c r="J631" s="52">
        <v>20.550875817966485</v>
      </c>
      <c r="K631" s="53">
        <v>20.550875817966485</v>
      </c>
      <c r="L631" s="41"/>
    </row>
    <row r="632" spans="1:12">
      <c r="A632" s="205"/>
      <c r="B632" s="207" t="s">
        <v>40</v>
      </c>
      <c r="C632" s="42" t="s">
        <v>86</v>
      </c>
      <c r="D632" s="51">
        <v>8313.1141546570434</v>
      </c>
      <c r="E632" s="52">
        <v>2082.0961463154476</v>
      </c>
      <c r="F632" s="52">
        <v>1908.0600779938852</v>
      </c>
      <c r="G632" s="52">
        <v>1121.7744842814764</v>
      </c>
      <c r="H632" s="60">
        <f t="shared" si="9"/>
        <v>0.53877170190560553</v>
      </c>
      <c r="I632" s="52">
        <v>470.08378959296112</v>
      </c>
      <c r="J632" s="52">
        <v>2.1944653088472967</v>
      </c>
      <c r="K632" s="53">
        <v>2.7046784931542933</v>
      </c>
      <c r="L632" s="41"/>
    </row>
    <row r="633" spans="1:12">
      <c r="A633" s="205"/>
      <c r="B633" s="208"/>
      <c r="C633" s="42" t="s">
        <v>87</v>
      </c>
      <c r="D633" s="51">
        <v>2100.056313154219</v>
      </c>
      <c r="E633" s="52">
        <v>538.58098900807988</v>
      </c>
      <c r="F633" s="52">
        <v>525.70904443940697</v>
      </c>
      <c r="G633" s="52">
        <v>342.21049763488838</v>
      </c>
      <c r="H633" s="60">
        <f t="shared" si="9"/>
        <v>0.63539282785518914</v>
      </c>
      <c r="I633" s="52">
        <v>48.641247640641097</v>
      </c>
      <c r="J633" s="54" t="s">
        <v>10</v>
      </c>
      <c r="K633" s="53">
        <v>-0.78393045869360956</v>
      </c>
      <c r="L633" s="41"/>
    </row>
    <row r="634" spans="1:12">
      <c r="A634" s="205"/>
      <c r="B634" s="208"/>
      <c r="C634" s="42" t="s">
        <v>88</v>
      </c>
      <c r="D634" s="51">
        <v>437.23759656047469</v>
      </c>
      <c r="E634" s="52">
        <v>88.309310442102799</v>
      </c>
      <c r="F634" s="52">
        <v>77.878967726879651</v>
      </c>
      <c r="G634" s="52">
        <v>30.931467922915473</v>
      </c>
      <c r="H634" s="60">
        <f t="shared" si="9"/>
        <v>0.35026281790745845</v>
      </c>
      <c r="I634" s="52">
        <v>0.64738633425571346</v>
      </c>
      <c r="J634" s="52">
        <v>0.28994782683011461</v>
      </c>
      <c r="K634" s="55" t="s">
        <v>10</v>
      </c>
      <c r="L634" s="41"/>
    </row>
    <row r="635" spans="1:12">
      <c r="A635" s="205"/>
      <c r="B635" s="208"/>
      <c r="C635" s="42" t="s">
        <v>40</v>
      </c>
      <c r="D635" s="51">
        <v>9.3083201293061837</v>
      </c>
      <c r="E635" s="52">
        <v>1.7029225708074696</v>
      </c>
      <c r="F635" s="52">
        <v>1.7029225708074696</v>
      </c>
      <c r="G635" s="52">
        <v>0.77969428872583113</v>
      </c>
      <c r="H635" s="60">
        <f t="shared" si="9"/>
        <v>0.45785657086929438</v>
      </c>
      <c r="I635" s="52">
        <v>0</v>
      </c>
      <c r="J635" s="54" t="s">
        <v>10</v>
      </c>
      <c r="K635" s="55" t="s">
        <v>10</v>
      </c>
      <c r="L635" s="41"/>
    </row>
    <row r="636" spans="1:12">
      <c r="A636" s="205"/>
      <c r="B636" s="208"/>
      <c r="C636" s="42" t="s">
        <v>55</v>
      </c>
      <c r="D636" s="51">
        <v>10859.716384501042</v>
      </c>
      <c r="E636" s="52">
        <v>2710.6893683364378</v>
      </c>
      <c r="F636" s="52">
        <v>2513.3510127309792</v>
      </c>
      <c r="G636" s="52">
        <v>1495.6961441280057</v>
      </c>
      <c r="H636" s="60">
        <f t="shared" si="9"/>
        <v>0.55177703561287106</v>
      </c>
      <c r="I636" s="52">
        <v>519.37242356785794</v>
      </c>
      <c r="J636" s="52">
        <v>2.4844131356774115</v>
      </c>
      <c r="K636" s="53">
        <v>1.9207480344606838</v>
      </c>
      <c r="L636" s="41"/>
    </row>
    <row r="637" spans="1:12">
      <c r="A637" s="205"/>
      <c r="B637" s="207" t="s">
        <v>41</v>
      </c>
      <c r="C637" s="42" t="s">
        <v>89</v>
      </c>
      <c r="D637" s="51">
        <v>9242.1658485796634</v>
      </c>
      <c r="E637" s="52">
        <v>2189.2312019444266</v>
      </c>
      <c r="F637" s="52">
        <v>2177.0964172268314</v>
      </c>
      <c r="G637" s="52">
        <v>1928.032155434887</v>
      </c>
      <c r="H637" s="60">
        <f t="shared" si="9"/>
        <v>0.8806891449941201</v>
      </c>
      <c r="I637" s="52">
        <v>402.30074932665633</v>
      </c>
      <c r="J637" s="54" t="s">
        <v>10</v>
      </c>
      <c r="K637" s="55" t="s">
        <v>10</v>
      </c>
      <c r="L637" s="41"/>
    </row>
    <row r="638" spans="1:12">
      <c r="A638" s="205"/>
      <c r="B638" s="208"/>
      <c r="C638" s="42" t="s">
        <v>90</v>
      </c>
      <c r="D638" s="51">
        <v>17050.229852559693</v>
      </c>
      <c r="E638" s="52">
        <v>5290.1836046741892</v>
      </c>
      <c r="F638" s="52">
        <v>5184.031464556394</v>
      </c>
      <c r="G638" s="52">
        <v>3585.7256979059944</v>
      </c>
      <c r="H638" s="60">
        <f t="shared" si="9"/>
        <v>0.67780741952657264</v>
      </c>
      <c r="I638" s="52">
        <v>1742.3153493965351</v>
      </c>
      <c r="J638" s="54" t="s">
        <v>10</v>
      </c>
      <c r="K638" s="55" t="s">
        <v>10</v>
      </c>
      <c r="L638" s="41"/>
    </row>
    <row r="639" spans="1:12">
      <c r="A639" s="205"/>
      <c r="B639" s="208"/>
      <c r="C639" s="42" t="s">
        <v>91</v>
      </c>
      <c r="D639" s="51">
        <v>5691.6239108492882</v>
      </c>
      <c r="E639" s="52">
        <v>1513.8574617664901</v>
      </c>
      <c r="F639" s="52">
        <v>1406.1061630471966</v>
      </c>
      <c r="G639" s="52">
        <v>793.02113085197652</v>
      </c>
      <c r="H639" s="60">
        <f t="shared" si="9"/>
        <v>0.5238413462827709</v>
      </c>
      <c r="I639" s="52">
        <v>416.46537928648968</v>
      </c>
      <c r="J639" s="54" t="s">
        <v>10</v>
      </c>
      <c r="K639" s="55" t="s">
        <v>10</v>
      </c>
      <c r="L639" s="41"/>
    </row>
    <row r="640" spans="1:12">
      <c r="A640" s="205"/>
      <c r="B640" s="208"/>
      <c r="C640" s="42" t="s">
        <v>92</v>
      </c>
      <c r="D640" s="51">
        <v>8875.4695366876676</v>
      </c>
      <c r="E640" s="52">
        <v>1854.7639036112764</v>
      </c>
      <c r="F640" s="52">
        <v>1730.1978940642814</v>
      </c>
      <c r="G640" s="52">
        <v>867.85031055976515</v>
      </c>
      <c r="H640" s="60">
        <f t="shared" si="9"/>
        <v>0.46790338590805908</v>
      </c>
      <c r="I640" s="52">
        <v>381.54644926638622</v>
      </c>
      <c r="J640" s="54" t="s">
        <v>10</v>
      </c>
      <c r="K640" s="55" t="s">
        <v>10</v>
      </c>
      <c r="L640" s="41"/>
    </row>
    <row r="641" spans="1:12">
      <c r="A641" s="205"/>
      <c r="B641" s="208"/>
      <c r="C641" s="42" t="s">
        <v>93</v>
      </c>
      <c r="D641" s="51">
        <v>19435.868961741606</v>
      </c>
      <c r="E641" s="52">
        <v>4542.0539951254696</v>
      </c>
      <c r="F641" s="52">
        <v>4440.4327912561566</v>
      </c>
      <c r="G641" s="52">
        <v>3021.0273095051471</v>
      </c>
      <c r="H641" s="60">
        <f t="shared" si="9"/>
        <v>0.6651236010728433</v>
      </c>
      <c r="I641" s="52">
        <v>995.18174499422673</v>
      </c>
      <c r="J641" s="52">
        <v>3.5195274661571538</v>
      </c>
      <c r="K641" s="53">
        <v>3.1768554207706563</v>
      </c>
      <c r="L641" s="41"/>
    </row>
    <row r="642" spans="1:12">
      <c r="A642" s="205"/>
      <c r="B642" s="208"/>
      <c r="C642" s="42" t="s">
        <v>94</v>
      </c>
      <c r="D642" s="51">
        <v>5939.5325096894385</v>
      </c>
      <c r="E642" s="52">
        <v>1367.8132366265622</v>
      </c>
      <c r="F642" s="52">
        <v>1273.3470332369022</v>
      </c>
      <c r="G642" s="52">
        <v>478.82425124545267</v>
      </c>
      <c r="H642" s="60">
        <f t="shared" si="9"/>
        <v>0.35006551949034864</v>
      </c>
      <c r="I642" s="52">
        <v>123.63594409791074</v>
      </c>
      <c r="J642" s="54" t="s">
        <v>10</v>
      </c>
      <c r="K642" s="55" t="s">
        <v>10</v>
      </c>
      <c r="L642" s="41"/>
    </row>
    <row r="643" spans="1:12">
      <c r="A643" s="205"/>
      <c r="B643" s="208"/>
      <c r="C643" s="42" t="s">
        <v>55</v>
      </c>
      <c r="D643" s="51">
        <v>66234.890620107355</v>
      </c>
      <c r="E643" s="52">
        <v>16757.903403748413</v>
      </c>
      <c r="F643" s="52">
        <v>16211.211763387761</v>
      </c>
      <c r="G643" s="52">
        <v>10674.480855503223</v>
      </c>
      <c r="H643" s="60">
        <f t="shared" si="9"/>
        <v>0.63698188241827147</v>
      </c>
      <c r="I643" s="52">
        <v>4061.4456163682048</v>
      </c>
      <c r="J643" s="52">
        <v>3.5195274661571538</v>
      </c>
      <c r="K643" s="53">
        <v>3.1768554207706563</v>
      </c>
      <c r="L643" s="41"/>
    </row>
    <row r="644" spans="1:12">
      <c r="A644" s="205"/>
      <c r="B644" s="207" t="s">
        <v>42</v>
      </c>
      <c r="C644" s="42" t="s">
        <v>95</v>
      </c>
      <c r="D644" s="51">
        <v>2253.9947826478719</v>
      </c>
      <c r="E644" s="52">
        <v>373.56421755208635</v>
      </c>
      <c r="F644" s="52">
        <v>371.90983076130692</v>
      </c>
      <c r="G644" s="52">
        <v>184.52118987876173</v>
      </c>
      <c r="H644" s="60">
        <f t="shared" si="9"/>
        <v>0.4939477102167415</v>
      </c>
      <c r="I644" s="52">
        <v>45.011221378551966</v>
      </c>
      <c r="J644" s="54" t="s">
        <v>10</v>
      </c>
      <c r="K644" s="55" t="s">
        <v>10</v>
      </c>
      <c r="L644" s="41"/>
    </row>
    <row r="645" spans="1:12">
      <c r="A645" s="205"/>
      <c r="B645" s="208"/>
      <c r="C645" s="42" t="s">
        <v>96</v>
      </c>
      <c r="D645" s="51">
        <v>5455.2785598985056</v>
      </c>
      <c r="E645" s="52">
        <v>1640.5366555580486</v>
      </c>
      <c r="F645" s="52">
        <v>1327.6216015115815</v>
      </c>
      <c r="G645" s="52">
        <v>476.22313589840832</v>
      </c>
      <c r="H645" s="60">
        <f t="shared" ref="H645:H708" si="10">G645/E645</f>
        <v>0.29028497125315084</v>
      </c>
      <c r="I645" s="52">
        <v>270.57850046362773</v>
      </c>
      <c r="J645" s="54" t="s">
        <v>10</v>
      </c>
      <c r="K645" s="55" t="s">
        <v>10</v>
      </c>
      <c r="L645" s="41"/>
    </row>
    <row r="646" spans="1:12">
      <c r="A646" s="205"/>
      <c r="B646" s="208"/>
      <c r="C646" s="42" t="s">
        <v>97</v>
      </c>
      <c r="D646" s="51">
        <v>17681.386227945859</v>
      </c>
      <c r="E646" s="52">
        <v>3885.1887622971653</v>
      </c>
      <c r="F646" s="52">
        <v>3843.4456586713136</v>
      </c>
      <c r="G646" s="52">
        <v>2313.7167213168486</v>
      </c>
      <c r="H646" s="60">
        <f t="shared" si="10"/>
        <v>0.59552234469782506</v>
      </c>
      <c r="I646" s="52">
        <v>859.0230702096934</v>
      </c>
      <c r="J646" s="54" t="s">
        <v>10</v>
      </c>
      <c r="K646" s="55" t="s">
        <v>10</v>
      </c>
      <c r="L646" s="41"/>
    </row>
    <row r="647" spans="1:12">
      <c r="A647" s="205"/>
      <c r="B647" s="208"/>
      <c r="C647" s="42" t="s">
        <v>98</v>
      </c>
      <c r="D647" s="51">
        <v>16096.566389901174</v>
      </c>
      <c r="E647" s="52">
        <v>4176.0134138978319</v>
      </c>
      <c r="F647" s="52">
        <v>4072.6259522180762</v>
      </c>
      <c r="G647" s="52">
        <v>2254.3780372621122</v>
      </c>
      <c r="H647" s="60">
        <f t="shared" si="10"/>
        <v>0.53983974997769646</v>
      </c>
      <c r="I647" s="52">
        <v>915.8378406143238</v>
      </c>
      <c r="J647" s="54" t="s">
        <v>10</v>
      </c>
      <c r="K647" s="55" t="s">
        <v>10</v>
      </c>
      <c r="L647" s="41"/>
    </row>
    <row r="648" spans="1:12">
      <c r="A648" s="205"/>
      <c r="B648" s="208"/>
      <c r="C648" s="42" t="s">
        <v>99</v>
      </c>
      <c r="D648" s="51">
        <v>15590.525900188773</v>
      </c>
      <c r="E648" s="52">
        <v>4239.9340874695426</v>
      </c>
      <c r="F648" s="52">
        <v>4121.2499888699458</v>
      </c>
      <c r="G648" s="52">
        <v>1816.8899433880815</v>
      </c>
      <c r="H648" s="60">
        <f t="shared" si="10"/>
        <v>0.42851844059501148</v>
      </c>
      <c r="I648" s="52">
        <v>700.50700253190814</v>
      </c>
      <c r="J648" s="52">
        <v>4.5244862077525339</v>
      </c>
      <c r="K648" s="53">
        <v>4.5244862077525339</v>
      </c>
      <c r="L648" s="41"/>
    </row>
    <row r="649" spans="1:12">
      <c r="A649" s="205"/>
      <c r="B649" s="208"/>
      <c r="C649" s="42" t="s">
        <v>100</v>
      </c>
      <c r="D649" s="51">
        <v>11190.494764749275</v>
      </c>
      <c r="E649" s="52">
        <v>3765.2126407180895</v>
      </c>
      <c r="F649" s="52">
        <v>3738.6593992373519</v>
      </c>
      <c r="G649" s="52">
        <v>1578.2898260796005</v>
      </c>
      <c r="H649" s="60">
        <f t="shared" si="10"/>
        <v>0.4191768106299022</v>
      </c>
      <c r="I649" s="52">
        <v>639.94247130026974</v>
      </c>
      <c r="J649" s="54" t="s">
        <v>10</v>
      </c>
      <c r="K649" s="55" t="s">
        <v>10</v>
      </c>
      <c r="L649" s="41"/>
    </row>
    <row r="650" spans="1:12">
      <c r="A650" s="205"/>
      <c r="B650" s="208"/>
      <c r="C650" s="42" t="s">
        <v>101</v>
      </c>
      <c r="D650" s="51">
        <v>3735.3026655218041</v>
      </c>
      <c r="E650" s="52">
        <v>977.46061420173749</v>
      </c>
      <c r="F650" s="52">
        <v>887.11592205436693</v>
      </c>
      <c r="G650" s="52">
        <v>924.52617554906374</v>
      </c>
      <c r="H650" s="60">
        <f t="shared" si="10"/>
        <v>0.94584493954684434</v>
      </c>
      <c r="I650" s="52">
        <v>216.97068253794617</v>
      </c>
      <c r="J650" s="52">
        <v>25.559241750793696</v>
      </c>
      <c r="K650" s="53">
        <v>25.559241750793696</v>
      </c>
      <c r="L650" s="41"/>
    </row>
    <row r="651" spans="1:12">
      <c r="A651" s="205"/>
      <c r="B651" s="208"/>
      <c r="C651" s="42" t="s">
        <v>102</v>
      </c>
      <c r="D651" s="51">
        <v>20978.459717570546</v>
      </c>
      <c r="E651" s="52">
        <v>7944.380109866247</v>
      </c>
      <c r="F651" s="52">
        <v>7816.6845515362484</v>
      </c>
      <c r="G651" s="52">
        <v>4214.2160256755542</v>
      </c>
      <c r="H651" s="60">
        <f t="shared" si="10"/>
        <v>0.53046505421384038</v>
      </c>
      <c r="I651" s="52">
        <v>2037.6178251257606</v>
      </c>
      <c r="J651" s="54" t="s">
        <v>10</v>
      </c>
      <c r="K651" s="55" t="s">
        <v>10</v>
      </c>
      <c r="L651" s="41"/>
    </row>
    <row r="652" spans="1:12">
      <c r="A652" s="205"/>
      <c r="B652" s="208"/>
      <c r="C652" s="42" t="s">
        <v>55</v>
      </c>
      <c r="D652" s="51">
        <v>92982.009008423804</v>
      </c>
      <c r="E652" s="52">
        <v>27002.290501560747</v>
      </c>
      <c r="F652" s="52">
        <v>26179.312904860191</v>
      </c>
      <c r="G652" s="52">
        <v>13762.761055048431</v>
      </c>
      <c r="H652" s="60">
        <f t="shared" si="10"/>
        <v>0.5096886523109192</v>
      </c>
      <c r="I652" s="52">
        <v>5685.4886141620809</v>
      </c>
      <c r="J652" s="52">
        <v>30.083727958546227</v>
      </c>
      <c r="K652" s="53">
        <v>30.083727958546227</v>
      </c>
      <c r="L652" s="41"/>
    </row>
    <row r="653" spans="1:12">
      <c r="A653" s="205"/>
      <c r="B653" s="207" t="s">
        <v>43</v>
      </c>
      <c r="C653" s="42" t="s">
        <v>103</v>
      </c>
      <c r="D653" s="51">
        <v>184.92685669868948</v>
      </c>
      <c r="E653" s="52">
        <v>27.173749903541051</v>
      </c>
      <c r="F653" s="52">
        <v>25.114520713228135</v>
      </c>
      <c r="G653" s="52">
        <v>15.284245083189635</v>
      </c>
      <c r="H653" s="60">
        <f t="shared" si="10"/>
        <v>0.56246359583952465</v>
      </c>
      <c r="I653" s="52">
        <v>1.0872730124852206</v>
      </c>
      <c r="J653" s="54" t="s">
        <v>10</v>
      </c>
      <c r="K653" s="55" t="s">
        <v>10</v>
      </c>
      <c r="L653" s="41"/>
    </row>
    <row r="654" spans="1:12">
      <c r="A654" s="205"/>
      <c r="B654" s="208"/>
      <c r="C654" s="42" t="s">
        <v>104</v>
      </c>
      <c r="D654" s="51">
        <v>464.72485680325593</v>
      </c>
      <c r="E654" s="52">
        <v>68.356998806524402</v>
      </c>
      <c r="F654" s="52">
        <v>64.116685636491709</v>
      </c>
      <c r="G654" s="52">
        <v>27.402569531426721</v>
      </c>
      <c r="H654" s="60">
        <f t="shared" si="10"/>
        <v>0.40087438023699856</v>
      </c>
      <c r="I654" s="52">
        <v>18.999969750279831</v>
      </c>
      <c r="J654" s="52">
        <v>1.5933297972244065</v>
      </c>
      <c r="K654" s="55" t="s">
        <v>10</v>
      </c>
      <c r="L654" s="41"/>
    </row>
    <row r="655" spans="1:12">
      <c r="A655" s="205"/>
      <c r="B655" s="208"/>
      <c r="C655" s="42" t="s">
        <v>105</v>
      </c>
      <c r="D655" s="51">
        <v>5753.7058615728747</v>
      </c>
      <c r="E655" s="52">
        <v>1979.9659197605283</v>
      </c>
      <c r="F655" s="52">
        <v>1943.6670597725881</v>
      </c>
      <c r="G655" s="52">
        <v>1589.4530601291431</v>
      </c>
      <c r="H655" s="60">
        <f t="shared" si="10"/>
        <v>0.80276788820758249</v>
      </c>
      <c r="I655" s="52">
        <v>750.849121471025</v>
      </c>
      <c r="J655" s="54" t="s">
        <v>10</v>
      </c>
      <c r="K655" s="55" t="s">
        <v>10</v>
      </c>
      <c r="L655" s="41"/>
    </row>
    <row r="656" spans="1:12">
      <c r="A656" s="205"/>
      <c r="B656" s="208"/>
      <c r="C656" s="42" t="s">
        <v>106</v>
      </c>
      <c r="D656" s="51">
        <v>1465.6402345404824</v>
      </c>
      <c r="E656" s="52">
        <v>167.99505213210688</v>
      </c>
      <c r="F656" s="52">
        <v>167.99505213210688</v>
      </c>
      <c r="G656" s="52">
        <v>115.48253746829785</v>
      </c>
      <c r="H656" s="60">
        <f t="shared" si="10"/>
        <v>0.68741630186516101</v>
      </c>
      <c r="I656" s="52">
        <v>48.563408475320848</v>
      </c>
      <c r="J656" s="54" t="s">
        <v>10</v>
      </c>
      <c r="K656" s="55" t="s">
        <v>10</v>
      </c>
      <c r="L656" s="41"/>
    </row>
    <row r="657" spans="1:12">
      <c r="A657" s="205"/>
      <c r="B657" s="208"/>
      <c r="C657" s="42" t="s">
        <v>107</v>
      </c>
      <c r="D657" s="51">
        <v>7267.3352566342001</v>
      </c>
      <c r="E657" s="52">
        <v>3970.8101016533178</v>
      </c>
      <c r="F657" s="52">
        <v>3822.880578757331</v>
      </c>
      <c r="G657" s="52">
        <v>3170.9949758472308</v>
      </c>
      <c r="H657" s="60">
        <f t="shared" si="10"/>
        <v>0.79857633446810516</v>
      </c>
      <c r="I657" s="52">
        <v>2066.9261396747206</v>
      </c>
      <c r="J657" s="54" t="s">
        <v>10</v>
      </c>
      <c r="K657" s="55" t="s">
        <v>10</v>
      </c>
      <c r="L657" s="41"/>
    </row>
    <row r="658" spans="1:12">
      <c r="A658" s="205"/>
      <c r="B658" s="208"/>
      <c r="C658" s="42" t="s">
        <v>108</v>
      </c>
      <c r="D658" s="51">
        <v>2541.4914191123835</v>
      </c>
      <c r="E658" s="52">
        <v>380.97276757822419</v>
      </c>
      <c r="F658" s="52">
        <v>380.97276757822419</v>
      </c>
      <c r="G658" s="52">
        <v>361.78486393935384</v>
      </c>
      <c r="H658" s="60">
        <f t="shared" si="10"/>
        <v>0.94963444825506971</v>
      </c>
      <c r="I658" s="52">
        <v>210.81849063397993</v>
      </c>
      <c r="J658" s="54" t="s">
        <v>10</v>
      </c>
      <c r="K658" s="53">
        <v>0.33124616953335528</v>
      </c>
      <c r="L658" s="41"/>
    </row>
    <row r="659" spans="1:12">
      <c r="A659" s="205"/>
      <c r="B659" s="208"/>
      <c r="C659" s="42" t="s">
        <v>109</v>
      </c>
      <c r="D659" s="51">
        <v>7513.5233054410664</v>
      </c>
      <c r="E659" s="52">
        <v>1466.763024929448</v>
      </c>
      <c r="F659" s="52">
        <v>1361.3412888847076</v>
      </c>
      <c r="G659" s="52">
        <v>1274.7567897024524</v>
      </c>
      <c r="H659" s="60">
        <f t="shared" si="10"/>
        <v>0.86909525808626709</v>
      </c>
      <c r="I659" s="52">
        <v>644.65354060158222</v>
      </c>
      <c r="J659" s="54" t="s">
        <v>10</v>
      </c>
      <c r="K659" s="55" t="s">
        <v>10</v>
      </c>
      <c r="L659" s="41"/>
    </row>
    <row r="660" spans="1:12">
      <c r="A660" s="205"/>
      <c r="B660" s="208"/>
      <c r="C660" s="42" t="s">
        <v>110</v>
      </c>
      <c r="D660" s="51">
        <v>1889.473434447691</v>
      </c>
      <c r="E660" s="52">
        <v>402.49735883388411</v>
      </c>
      <c r="F660" s="52">
        <v>397.33315435851688</v>
      </c>
      <c r="G660" s="52">
        <v>333.55187936925563</v>
      </c>
      <c r="H660" s="60">
        <f t="shared" si="10"/>
        <v>0.82870575930143386</v>
      </c>
      <c r="I660" s="52">
        <v>66.53115242220349</v>
      </c>
      <c r="J660" s="54" t="s">
        <v>10</v>
      </c>
      <c r="K660" s="55" t="s">
        <v>10</v>
      </c>
      <c r="L660" s="41"/>
    </row>
    <row r="661" spans="1:12">
      <c r="A661" s="205"/>
      <c r="B661" s="208"/>
      <c r="C661" s="42" t="s">
        <v>55</v>
      </c>
      <c r="D661" s="51">
        <v>27080.821225250642</v>
      </c>
      <c r="E661" s="52">
        <v>8464.5349735975742</v>
      </c>
      <c r="F661" s="52">
        <v>8163.4211078331946</v>
      </c>
      <c r="G661" s="52">
        <v>6888.7109210703502</v>
      </c>
      <c r="H661" s="60">
        <f t="shared" si="10"/>
        <v>0.81383217655281637</v>
      </c>
      <c r="I661" s="52">
        <v>3808.4290960415969</v>
      </c>
      <c r="J661" s="52">
        <v>1.5933297972244065</v>
      </c>
      <c r="K661" s="53">
        <v>0.33124616953335528</v>
      </c>
      <c r="L661" s="41"/>
    </row>
    <row r="662" spans="1:12">
      <c r="A662" s="205"/>
      <c r="B662" s="207" t="s">
        <v>44</v>
      </c>
      <c r="C662" s="42" t="s">
        <v>111</v>
      </c>
      <c r="D662" s="51">
        <v>13325.624489998323</v>
      </c>
      <c r="E662" s="52">
        <v>5035.9285488183159</v>
      </c>
      <c r="F662" s="52">
        <v>4298.3237748802248</v>
      </c>
      <c r="G662" s="52">
        <v>1889.1783144783362</v>
      </c>
      <c r="H662" s="60">
        <f t="shared" si="10"/>
        <v>0.37514001562266669</v>
      </c>
      <c r="I662" s="52">
        <v>268.99725023486366</v>
      </c>
      <c r="J662" s="54" t="s">
        <v>10</v>
      </c>
      <c r="K662" s="55" t="s">
        <v>10</v>
      </c>
      <c r="L662" s="41"/>
    </row>
    <row r="663" spans="1:12">
      <c r="A663" s="205"/>
      <c r="B663" s="208"/>
      <c r="C663" s="42" t="s">
        <v>112</v>
      </c>
      <c r="D663" s="51">
        <v>1575.8301886927291</v>
      </c>
      <c r="E663" s="52">
        <v>459.84205784840077</v>
      </c>
      <c r="F663" s="52">
        <v>253.64872727125655</v>
      </c>
      <c r="G663" s="52">
        <v>116.60636780396459</v>
      </c>
      <c r="H663" s="60">
        <f t="shared" si="10"/>
        <v>0.25357917096484245</v>
      </c>
      <c r="I663" s="52">
        <v>26.059422870866683</v>
      </c>
      <c r="J663" s="54" t="s">
        <v>10</v>
      </c>
      <c r="K663" s="55" t="s">
        <v>10</v>
      </c>
      <c r="L663" s="41"/>
    </row>
    <row r="664" spans="1:12">
      <c r="A664" s="205"/>
      <c r="B664" s="208"/>
      <c r="C664" s="42" t="s">
        <v>54</v>
      </c>
      <c r="D664" s="51">
        <v>3321.2707998511169</v>
      </c>
      <c r="E664" s="52">
        <v>1144.4367628662333</v>
      </c>
      <c r="F664" s="52">
        <v>986.3622680261476</v>
      </c>
      <c r="G664" s="52">
        <v>394.16741532720204</v>
      </c>
      <c r="H664" s="60">
        <f t="shared" si="10"/>
        <v>0.34442044166775343</v>
      </c>
      <c r="I664" s="52">
        <v>116.81980615618654</v>
      </c>
      <c r="J664" s="54" t="s">
        <v>10</v>
      </c>
      <c r="K664" s="55" t="s">
        <v>10</v>
      </c>
      <c r="L664" s="41"/>
    </row>
    <row r="665" spans="1:12">
      <c r="A665" s="205"/>
      <c r="B665" s="208"/>
      <c r="C665" s="42" t="s">
        <v>113</v>
      </c>
      <c r="D665" s="51">
        <v>18586.352130748346</v>
      </c>
      <c r="E665" s="52">
        <v>7421.8181053639137</v>
      </c>
      <c r="F665" s="52">
        <v>6776.899778906326</v>
      </c>
      <c r="G665" s="52">
        <v>2913.0574584102023</v>
      </c>
      <c r="H665" s="60">
        <f t="shared" si="10"/>
        <v>0.39249917163893716</v>
      </c>
      <c r="I665" s="52">
        <v>588.9124703676855</v>
      </c>
      <c r="J665" s="52">
        <v>3.2009923491507188</v>
      </c>
      <c r="K665" s="53">
        <v>3.2009923491507188</v>
      </c>
      <c r="L665" s="41"/>
    </row>
    <row r="666" spans="1:12">
      <c r="A666" s="205"/>
      <c r="B666" s="208"/>
      <c r="C666" s="42" t="s">
        <v>114</v>
      </c>
      <c r="D666" s="51">
        <v>7717.9598102915261</v>
      </c>
      <c r="E666" s="52">
        <v>2533.565166236363</v>
      </c>
      <c r="F666" s="52">
        <v>2187.0107246039347</v>
      </c>
      <c r="G666" s="52">
        <v>722.27706495178313</v>
      </c>
      <c r="H666" s="60">
        <f t="shared" si="10"/>
        <v>0.28508327892143115</v>
      </c>
      <c r="I666" s="52">
        <v>68.992241815409329</v>
      </c>
      <c r="J666" s="54" t="s">
        <v>10</v>
      </c>
      <c r="K666" s="55" t="s">
        <v>10</v>
      </c>
      <c r="L666" s="41"/>
    </row>
    <row r="667" spans="1:12">
      <c r="A667" s="205"/>
      <c r="B667" s="208"/>
      <c r="C667" s="42" t="s">
        <v>115</v>
      </c>
      <c r="D667" s="51">
        <v>151.61411420603261</v>
      </c>
      <c r="E667" s="52">
        <v>67.790342750562104</v>
      </c>
      <c r="F667" s="52">
        <v>32.581292712930647</v>
      </c>
      <c r="G667" s="52">
        <v>13.115936735305267</v>
      </c>
      <c r="H667" s="60">
        <f t="shared" si="10"/>
        <v>0.19347795280466423</v>
      </c>
      <c r="I667" s="52">
        <v>4.4464647305618832E-2</v>
      </c>
      <c r="J667" s="54" t="s">
        <v>10</v>
      </c>
      <c r="K667" s="55" t="s">
        <v>10</v>
      </c>
      <c r="L667" s="41"/>
    </row>
    <row r="668" spans="1:12">
      <c r="A668" s="205"/>
      <c r="B668" s="208"/>
      <c r="C668" s="42" t="s">
        <v>116</v>
      </c>
      <c r="D668" s="51">
        <v>6294.1665768809853</v>
      </c>
      <c r="E668" s="52">
        <v>2360.3977346971619</v>
      </c>
      <c r="F668" s="52">
        <v>1875.9639379827372</v>
      </c>
      <c r="G668" s="52">
        <v>711.8696387847009</v>
      </c>
      <c r="H668" s="60">
        <f t="shared" si="10"/>
        <v>0.30158885018419723</v>
      </c>
      <c r="I668" s="52">
        <v>202.60974716312515</v>
      </c>
      <c r="J668" s="54" t="s">
        <v>10</v>
      </c>
      <c r="K668" s="55" t="s">
        <v>10</v>
      </c>
      <c r="L668" s="41"/>
    </row>
    <row r="669" spans="1:12">
      <c r="A669" s="205"/>
      <c r="B669" s="208"/>
      <c r="C669" s="42" t="s">
        <v>117</v>
      </c>
      <c r="D669" s="51">
        <v>15919.198797686695</v>
      </c>
      <c r="E669" s="52">
        <v>6910.3720474865104</v>
      </c>
      <c r="F669" s="52">
        <v>5473.4042327377883</v>
      </c>
      <c r="G669" s="52">
        <v>2073.752141614184</v>
      </c>
      <c r="H669" s="60">
        <f t="shared" si="10"/>
        <v>0.30009269072111161</v>
      </c>
      <c r="I669" s="52">
        <v>599.28412773253228</v>
      </c>
      <c r="J669" s="52">
        <v>4.5516269893046779</v>
      </c>
      <c r="K669" s="55" t="s">
        <v>10</v>
      </c>
      <c r="L669" s="41"/>
    </row>
    <row r="670" spans="1:12">
      <c r="A670" s="205"/>
      <c r="B670" s="208"/>
      <c r="C670" s="42" t="s">
        <v>118</v>
      </c>
      <c r="D670" s="51">
        <v>7854.6508541658704</v>
      </c>
      <c r="E670" s="52">
        <v>3731.863434556602</v>
      </c>
      <c r="F670" s="52">
        <v>2308.6695801134001</v>
      </c>
      <c r="G670" s="52">
        <v>1665.9461041672705</v>
      </c>
      <c r="H670" s="60">
        <f t="shared" si="10"/>
        <v>0.44641132597211675</v>
      </c>
      <c r="I670" s="52">
        <v>355.25666207992344</v>
      </c>
      <c r="J670" s="54" t="s">
        <v>10</v>
      </c>
      <c r="K670" s="55" t="s">
        <v>10</v>
      </c>
      <c r="L670" s="41"/>
    </row>
    <row r="671" spans="1:12">
      <c r="A671" s="205"/>
      <c r="B671" s="208"/>
      <c r="C671" s="42" t="s">
        <v>119</v>
      </c>
      <c r="D671" s="51">
        <v>622.82345715408815</v>
      </c>
      <c r="E671" s="52">
        <v>163.4905367639418</v>
      </c>
      <c r="F671" s="52">
        <v>127.6680878126391</v>
      </c>
      <c r="G671" s="52">
        <v>115.7621491932519</v>
      </c>
      <c r="H671" s="60">
        <f t="shared" si="10"/>
        <v>0.70806635958628461</v>
      </c>
      <c r="I671" s="52">
        <v>2.7628310411307817</v>
      </c>
      <c r="J671" s="54" t="s">
        <v>10</v>
      </c>
      <c r="K671" s="55" t="s">
        <v>10</v>
      </c>
      <c r="L671" s="41"/>
    </row>
    <row r="672" spans="1:12">
      <c r="A672" s="205"/>
      <c r="B672" s="208"/>
      <c r="C672" s="42" t="s">
        <v>120</v>
      </c>
      <c r="D672" s="51">
        <v>729.53271940519062</v>
      </c>
      <c r="E672" s="52">
        <v>166.17806092481788</v>
      </c>
      <c r="F672" s="52">
        <v>93.245717715877348</v>
      </c>
      <c r="G672" s="52">
        <v>33.124884820232495</v>
      </c>
      <c r="H672" s="60">
        <f t="shared" si="10"/>
        <v>0.19933368241201721</v>
      </c>
      <c r="I672" s="52">
        <v>6.5762144584704076</v>
      </c>
      <c r="J672" s="54" t="s">
        <v>10</v>
      </c>
      <c r="K672" s="55" t="s">
        <v>10</v>
      </c>
      <c r="L672" s="41"/>
    </row>
    <row r="673" spans="1:12">
      <c r="A673" s="205"/>
      <c r="B673" s="208"/>
      <c r="C673" s="42" t="s">
        <v>55</v>
      </c>
      <c r="D673" s="51">
        <v>76099.0239390809</v>
      </c>
      <c r="E673" s="52">
        <v>29995.682798312821</v>
      </c>
      <c r="F673" s="52">
        <v>24413.778122763259</v>
      </c>
      <c r="G673" s="52">
        <v>10648.857476286434</v>
      </c>
      <c r="H673" s="60">
        <f t="shared" si="10"/>
        <v>0.35501300463430041</v>
      </c>
      <c r="I673" s="52">
        <v>2236.3152385674994</v>
      </c>
      <c r="J673" s="52">
        <v>7.7526193384553963</v>
      </c>
      <c r="K673" s="53">
        <v>3.2009923491507188</v>
      </c>
      <c r="L673" s="41"/>
    </row>
    <row r="674" spans="1:12">
      <c r="A674" s="205"/>
      <c r="B674" s="207" t="s">
        <v>45</v>
      </c>
      <c r="C674" s="42" t="s">
        <v>121</v>
      </c>
      <c r="D674" s="51">
        <v>750.90021811653389</v>
      </c>
      <c r="E674" s="52">
        <v>103.22537613753559</v>
      </c>
      <c r="F674" s="52">
        <v>93.862527264566737</v>
      </c>
      <c r="G674" s="52">
        <v>16.426110308352264</v>
      </c>
      <c r="H674" s="60">
        <f t="shared" si="10"/>
        <v>0.15912860696643447</v>
      </c>
      <c r="I674" s="52">
        <v>0.53068956896405384</v>
      </c>
      <c r="J674" s="54" t="s">
        <v>10</v>
      </c>
      <c r="K674" s="55" t="s">
        <v>10</v>
      </c>
      <c r="L674" s="41"/>
    </row>
    <row r="675" spans="1:12">
      <c r="A675" s="205"/>
      <c r="B675" s="208"/>
      <c r="C675" s="42" t="s">
        <v>122</v>
      </c>
      <c r="D675" s="51">
        <v>8944.758687718524</v>
      </c>
      <c r="E675" s="52">
        <v>2445.2978319219342</v>
      </c>
      <c r="F675" s="52">
        <v>2283.4206103419283</v>
      </c>
      <c r="G675" s="52">
        <v>1367.1834438677563</v>
      </c>
      <c r="H675" s="60">
        <f t="shared" si="10"/>
        <v>0.55910712634672777</v>
      </c>
      <c r="I675" s="52">
        <v>354.90494943056615</v>
      </c>
      <c r="J675" s="54" t="s">
        <v>10</v>
      </c>
      <c r="K675" s="55" t="s">
        <v>10</v>
      </c>
      <c r="L675" s="41"/>
    </row>
    <row r="676" spans="1:12">
      <c r="A676" s="205"/>
      <c r="B676" s="208"/>
      <c r="C676" s="42" t="s">
        <v>123</v>
      </c>
      <c r="D676" s="51">
        <v>1717.0349705113499</v>
      </c>
      <c r="E676" s="52">
        <v>244.85572968995075</v>
      </c>
      <c r="F676" s="52">
        <v>211.48824254163804</v>
      </c>
      <c r="G676" s="52">
        <v>96.627312495034289</v>
      </c>
      <c r="H676" s="60">
        <f t="shared" si="10"/>
        <v>0.39462957480059335</v>
      </c>
      <c r="I676" s="52">
        <v>33.579823520334983</v>
      </c>
      <c r="J676" s="54" t="s">
        <v>10</v>
      </c>
      <c r="K676" s="55" t="s">
        <v>10</v>
      </c>
      <c r="L676" s="41"/>
    </row>
    <row r="677" spans="1:12">
      <c r="A677" s="205"/>
      <c r="B677" s="208"/>
      <c r="C677" s="42" t="s">
        <v>124</v>
      </c>
      <c r="D677" s="51">
        <v>1355.1511587041582</v>
      </c>
      <c r="E677" s="52">
        <v>233.79728285738292</v>
      </c>
      <c r="F677" s="52">
        <v>60.512702828712214</v>
      </c>
      <c r="G677" s="52">
        <v>29.848273893259098</v>
      </c>
      <c r="H677" s="60">
        <f t="shared" si="10"/>
        <v>0.12766732584940535</v>
      </c>
      <c r="I677" s="52">
        <v>2.653134238690865</v>
      </c>
      <c r="J677" s="54" t="s">
        <v>10</v>
      </c>
      <c r="K677" s="55" t="s">
        <v>10</v>
      </c>
      <c r="L677" s="41"/>
    </row>
    <row r="678" spans="1:12">
      <c r="A678" s="205"/>
      <c r="B678" s="208"/>
      <c r="C678" s="42" t="s">
        <v>125</v>
      </c>
      <c r="D678" s="51">
        <v>1062.2695558212972</v>
      </c>
      <c r="E678" s="52">
        <v>312.20275906272855</v>
      </c>
      <c r="F678" s="52">
        <v>250.93504339277848</v>
      </c>
      <c r="G678" s="52">
        <v>83.246713747453498</v>
      </c>
      <c r="H678" s="60">
        <f t="shared" si="10"/>
        <v>0.26664310718255813</v>
      </c>
      <c r="I678" s="52">
        <v>7.545887010846732</v>
      </c>
      <c r="J678" s="54" t="s">
        <v>10</v>
      </c>
      <c r="K678" s="55" t="s">
        <v>10</v>
      </c>
      <c r="L678" s="41"/>
    </row>
    <row r="679" spans="1:12">
      <c r="A679" s="205"/>
      <c r="B679" s="208"/>
      <c r="C679" s="42" t="s">
        <v>126</v>
      </c>
      <c r="D679" s="51">
        <v>6659.2796200352632</v>
      </c>
      <c r="E679" s="52">
        <v>1656.0613094606265</v>
      </c>
      <c r="F679" s="52">
        <v>1088.7595828450626</v>
      </c>
      <c r="G679" s="52">
        <v>506.02707899526285</v>
      </c>
      <c r="H679" s="60">
        <f t="shared" si="10"/>
        <v>0.30556059495168941</v>
      </c>
      <c r="I679" s="52">
        <v>95.929853090202215</v>
      </c>
      <c r="J679" s="54" t="s">
        <v>10</v>
      </c>
      <c r="K679" s="55" t="s">
        <v>10</v>
      </c>
      <c r="L679" s="41"/>
    </row>
    <row r="680" spans="1:12">
      <c r="A680" s="205"/>
      <c r="B680" s="208"/>
      <c r="C680" s="42" t="s">
        <v>127</v>
      </c>
      <c r="D680" s="51">
        <v>2109.7959372033474</v>
      </c>
      <c r="E680" s="52">
        <v>1023.8300471890905</v>
      </c>
      <c r="F680" s="52">
        <v>504.72572642733724</v>
      </c>
      <c r="G680" s="52">
        <v>132.32900586045187</v>
      </c>
      <c r="H680" s="60">
        <f t="shared" si="10"/>
        <v>0.12924899618228544</v>
      </c>
      <c r="I680" s="52">
        <v>26.866913474101239</v>
      </c>
      <c r="J680" s="54" t="s">
        <v>10</v>
      </c>
      <c r="K680" s="55" t="s">
        <v>10</v>
      </c>
      <c r="L680" s="41"/>
    </row>
    <row r="681" spans="1:12">
      <c r="A681" s="205"/>
      <c r="B681" s="208"/>
      <c r="C681" s="42" t="s">
        <v>55</v>
      </c>
      <c r="D681" s="51">
        <v>22599.190148110472</v>
      </c>
      <c r="E681" s="52">
        <v>6019.2703363192486</v>
      </c>
      <c r="F681" s="52">
        <v>4493.7044356420238</v>
      </c>
      <c r="G681" s="52">
        <v>2231.6879391675702</v>
      </c>
      <c r="H681" s="60">
        <f t="shared" si="10"/>
        <v>0.37075722047271187</v>
      </c>
      <c r="I681" s="52">
        <v>522.01125033370624</v>
      </c>
      <c r="J681" s="54" t="s">
        <v>10</v>
      </c>
      <c r="K681" s="55" t="s">
        <v>10</v>
      </c>
      <c r="L681" s="41"/>
    </row>
    <row r="682" spans="1:12">
      <c r="A682" s="205"/>
      <c r="B682" s="207" t="s">
        <v>55</v>
      </c>
      <c r="C682" s="42" t="s">
        <v>56</v>
      </c>
      <c r="D682" s="51">
        <v>15348.020257354039</v>
      </c>
      <c r="E682" s="52">
        <v>4995.1094080193661</v>
      </c>
      <c r="F682" s="52">
        <v>4639.3475238274059</v>
      </c>
      <c r="G682" s="52">
        <v>2384.962838115976</v>
      </c>
      <c r="H682" s="60">
        <f t="shared" si="10"/>
        <v>0.47745957962142987</v>
      </c>
      <c r="I682" s="52">
        <v>1118.881384016029</v>
      </c>
      <c r="J682" s="54" t="s">
        <v>10</v>
      </c>
      <c r="K682" s="55" t="s">
        <v>10</v>
      </c>
      <c r="L682" s="41"/>
    </row>
    <row r="683" spans="1:12">
      <c r="A683" s="205"/>
      <c r="B683" s="208"/>
      <c r="C683" s="42" t="s">
        <v>57</v>
      </c>
      <c r="D683" s="51">
        <v>1176.0643326119884</v>
      </c>
      <c r="E683" s="52">
        <v>462.04531137352126</v>
      </c>
      <c r="F683" s="52">
        <v>462.04531137352126</v>
      </c>
      <c r="G683" s="52">
        <v>346.87073704097702</v>
      </c>
      <c r="H683" s="60">
        <f t="shared" si="10"/>
        <v>0.7507288322217468</v>
      </c>
      <c r="I683" s="52">
        <v>228.35198905513485</v>
      </c>
      <c r="J683" s="54" t="s">
        <v>10</v>
      </c>
      <c r="K683" s="55" t="s">
        <v>10</v>
      </c>
      <c r="L683" s="41"/>
    </row>
    <row r="684" spans="1:12" ht="24">
      <c r="A684" s="205"/>
      <c r="B684" s="208"/>
      <c r="C684" s="42" t="s">
        <v>58</v>
      </c>
      <c r="D684" s="51">
        <v>10832.907774979267</v>
      </c>
      <c r="E684" s="52">
        <v>5930.3517212154275</v>
      </c>
      <c r="F684" s="52">
        <v>5403.6982011117834</v>
      </c>
      <c r="G684" s="52">
        <v>4160.0184504653953</v>
      </c>
      <c r="H684" s="60">
        <f t="shared" si="10"/>
        <v>0.70147921169383831</v>
      </c>
      <c r="I684" s="52">
        <v>2308.8739226096391</v>
      </c>
      <c r="J684" s="52">
        <v>4.3842081476411963</v>
      </c>
      <c r="K684" s="53">
        <v>4.3842081476411963</v>
      </c>
      <c r="L684" s="41"/>
    </row>
    <row r="685" spans="1:12">
      <c r="A685" s="205"/>
      <c r="B685" s="208"/>
      <c r="C685" s="42" t="s">
        <v>59</v>
      </c>
      <c r="D685" s="51">
        <v>9606.0401937360002</v>
      </c>
      <c r="E685" s="52">
        <v>2379.2672831735763</v>
      </c>
      <c r="F685" s="52">
        <v>2321.0224701493171</v>
      </c>
      <c r="G685" s="52">
        <v>1544.1496196204923</v>
      </c>
      <c r="H685" s="60">
        <f t="shared" si="10"/>
        <v>0.64900216572592651</v>
      </c>
      <c r="I685" s="52">
        <v>754.51970910911666</v>
      </c>
      <c r="J685" s="52">
        <v>1.2377433935837212</v>
      </c>
      <c r="K685" s="55" t="s">
        <v>10</v>
      </c>
      <c r="L685" s="41"/>
    </row>
    <row r="686" spans="1:12">
      <c r="A686" s="205"/>
      <c r="B686" s="208"/>
      <c r="C686" s="42" t="s">
        <v>60</v>
      </c>
      <c r="D686" s="51">
        <v>7240.5179322907907</v>
      </c>
      <c r="E686" s="52">
        <v>1949.9237912192018</v>
      </c>
      <c r="F686" s="52">
        <v>1769.7190489118732</v>
      </c>
      <c r="G686" s="52">
        <v>1112.1433308521223</v>
      </c>
      <c r="H686" s="60">
        <f t="shared" si="10"/>
        <v>0.57035220343495985</v>
      </c>
      <c r="I686" s="52">
        <v>162.61798470446013</v>
      </c>
      <c r="J686" s="54" t="s">
        <v>10</v>
      </c>
      <c r="K686" s="55" t="s">
        <v>10</v>
      </c>
      <c r="L686" s="41"/>
    </row>
    <row r="687" spans="1:12">
      <c r="A687" s="205"/>
      <c r="B687" s="208"/>
      <c r="C687" s="42" t="s">
        <v>61</v>
      </c>
      <c r="D687" s="51">
        <v>11506.665545075521</v>
      </c>
      <c r="E687" s="52">
        <v>3223.0087072583465</v>
      </c>
      <c r="F687" s="52">
        <v>3121.2310327694049</v>
      </c>
      <c r="G687" s="52">
        <v>2876.1572723931963</v>
      </c>
      <c r="H687" s="60">
        <f t="shared" si="10"/>
        <v>0.89238271864297891</v>
      </c>
      <c r="I687" s="52">
        <v>1621.3645959338342</v>
      </c>
      <c r="J687" s="54" t="s">
        <v>10</v>
      </c>
      <c r="K687" s="55" t="s">
        <v>10</v>
      </c>
      <c r="L687" s="41"/>
    </row>
    <row r="688" spans="1:12" ht="24">
      <c r="A688" s="205"/>
      <c r="B688" s="208"/>
      <c r="C688" s="42" t="s">
        <v>62</v>
      </c>
      <c r="D688" s="51">
        <v>487.35733134264945</v>
      </c>
      <c r="E688" s="52">
        <v>91.643915403382465</v>
      </c>
      <c r="F688" s="52">
        <v>91.643915403382465</v>
      </c>
      <c r="G688" s="52">
        <v>69.548286270296146</v>
      </c>
      <c r="H688" s="60">
        <f t="shared" si="10"/>
        <v>0.75889693237320155</v>
      </c>
      <c r="I688" s="52">
        <v>40.957580120441243</v>
      </c>
      <c r="J688" s="54" t="s">
        <v>10</v>
      </c>
      <c r="K688" s="55" t="s">
        <v>10</v>
      </c>
      <c r="L688" s="41"/>
    </row>
    <row r="689" spans="1:12">
      <c r="A689" s="205"/>
      <c r="B689" s="208"/>
      <c r="C689" s="42" t="s">
        <v>63</v>
      </c>
      <c r="D689" s="51">
        <v>2247.6982747529114</v>
      </c>
      <c r="E689" s="52">
        <v>677.72499507865211</v>
      </c>
      <c r="F689" s="52">
        <v>658.24156172238247</v>
      </c>
      <c r="G689" s="52">
        <v>618.05214372105559</v>
      </c>
      <c r="H689" s="60">
        <f t="shared" si="10"/>
        <v>0.91195123126501876</v>
      </c>
      <c r="I689" s="52">
        <v>435.6851475037459</v>
      </c>
      <c r="J689" s="54" t="s">
        <v>10</v>
      </c>
      <c r="K689" s="55" t="s">
        <v>10</v>
      </c>
      <c r="L689" s="41"/>
    </row>
    <row r="690" spans="1:12">
      <c r="A690" s="205"/>
      <c r="B690" s="208"/>
      <c r="C690" s="42" t="s">
        <v>64</v>
      </c>
      <c r="D690" s="51">
        <v>2782.2321747471447</v>
      </c>
      <c r="E690" s="52">
        <v>1028.0690431660664</v>
      </c>
      <c r="F690" s="52">
        <v>933.23820394584754</v>
      </c>
      <c r="G690" s="52">
        <v>800.51615056077708</v>
      </c>
      <c r="H690" s="60">
        <f t="shared" si="10"/>
        <v>0.77865991188246275</v>
      </c>
      <c r="I690" s="52">
        <v>323.50749916560915</v>
      </c>
      <c r="J690" s="54" t="s">
        <v>10</v>
      </c>
      <c r="K690" s="55" t="s">
        <v>10</v>
      </c>
      <c r="L690" s="41"/>
    </row>
    <row r="691" spans="1:12">
      <c r="A691" s="205"/>
      <c r="B691" s="208"/>
      <c r="C691" s="42" t="s">
        <v>65</v>
      </c>
      <c r="D691" s="51">
        <v>1863.8216531179748</v>
      </c>
      <c r="E691" s="52">
        <v>427.410516208589</v>
      </c>
      <c r="F691" s="52">
        <v>425.24967774688713</v>
      </c>
      <c r="G691" s="52">
        <v>355.69522554711074</v>
      </c>
      <c r="H691" s="60">
        <f t="shared" si="10"/>
        <v>0.83220981248276293</v>
      </c>
      <c r="I691" s="52">
        <v>213.83628806952331</v>
      </c>
      <c r="J691" s="52">
        <v>0.11524471795743288</v>
      </c>
      <c r="K691" s="53">
        <v>0.11524471795743288</v>
      </c>
      <c r="L691" s="41"/>
    </row>
    <row r="692" spans="1:12">
      <c r="A692" s="205"/>
      <c r="B692" s="208"/>
      <c r="C692" s="42" t="s">
        <v>66</v>
      </c>
      <c r="D692" s="51">
        <v>2154.0162984761678</v>
      </c>
      <c r="E692" s="52">
        <v>765.02185563223134</v>
      </c>
      <c r="F692" s="52">
        <v>764.03771005754481</v>
      </c>
      <c r="G692" s="52">
        <v>557.50621828098951</v>
      </c>
      <c r="H692" s="60">
        <f t="shared" si="10"/>
        <v>0.72874547854617011</v>
      </c>
      <c r="I692" s="52">
        <v>333.28121693308645</v>
      </c>
      <c r="J692" s="54" t="s">
        <v>10</v>
      </c>
      <c r="K692" s="55" t="s">
        <v>10</v>
      </c>
      <c r="L692" s="41"/>
    </row>
    <row r="693" spans="1:12">
      <c r="A693" s="205"/>
      <c r="B693" s="208"/>
      <c r="C693" s="42" t="s">
        <v>67</v>
      </c>
      <c r="D693" s="51">
        <v>6331.6208187014081</v>
      </c>
      <c r="E693" s="52">
        <v>2566.8004371762363</v>
      </c>
      <c r="F693" s="52">
        <v>2495.3527369740891</v>
      </c>
      <c r="G693" s="52">
        <v>1354.6581237424086</v>
      </c>
      <c r="H693" s="60">
        <f t="shared" si="10"/>
        <v>0.52776137331216988</v>
      </c>
      <c r="I693" s="52">
        <v>786.05060751543385</v>
      </c>
      <c r="J693" s="52">
        <v>13.633446218374441</v>
      </c>
      <c r="K693" s="55" t="s">
        <v>10</v>
      </c>
      <c r="L693" s="41"/>
    </row>
    <row r="694" spans="1:12">
      <c r="A694" s="205"/>
      <c r="B694" s="208"/>
      <c r="C694" s="42" t="s">
        <v>68</v>
      </c>
      <c r="D694" s="51">
        <v>5162.4492052828709</v>
      </c>
      <c r="E694" s="52">
        <v>1019.139765654759</v>
      </c>
      <c r="F694" s="52">
        <v>987.35103987519324</v>
      </c>
      <c r="G694" s="52">
        <v>574.19339298098487</v>
      </c>
      <c r="H694" s="60">
        <f t="shared" si="10"/>
        <v>0.56340986028750162</v>
      </c>
      <c r="I694" s="52">
        <v>213.73624125083211</v>
      </c>
      <c r="J694" s="54" t="s">
        <v>10</v>
      </c>
      <c r="K694" s="55" t="s">
        <v>10</v>
      </c>
      <c r="L694" s="41"/>
    </row>
    <row r="695" spans="1:12">
      <c r="A695" s="205"/>
      <c r="B695" s="208"/>
      <c r="C695" s="42" t="s">
        <v>69</v>
      </c>
      <c r="D695" s="51">
        <v>4705.053460142738</v>
      </c>
      <c r="E695" s="52">
        <v>1867.5448311468458</v>
      </c>
      <c r="F695" s="52">
        <v>1858.7962116271556</v>
      </c>
      <c r="G695" s="52">
        <v>1128.7949643970242</v>
      </c>
      <c r="H695" s="60">
        <f t="shared" si="10"/>
        <v>0.60442723814230437</v>
      </c>
      <c r="I695" s="52">
        <v>649.09166176618146</v>
      </c>
      <c r="J695" s="54" t="s">
        <v>10</v>
      </c>
      <c r="K695" s="55" t="s">
        <v>10</v>
      </c>
      <c r="L695" s="41"/>
    </row>
    <row r="696" spans="1:12">
      <c r="A696" s="205"/>
      <c r="B696" s="208"/>
      <c r="C696" s="42" t="s">
        <v>70</v>
      </c>
      <c r="D696" s="51">
        <v>1720.237696241737</v>
      </c>
      <c r="E696" s="52">
        <v>403.66072583193619</v>
      </c>
      <c r="F696" s="52">
        <v>390.69458024373228</v>
      </c>
      <c r="G696" s="52">
        <v>410.86627579841826</v>
      </c>
      <c r="H696" s="60">
        <f t="shared" si="10"/>
        <v>1.0178505103552782</v>
      </c>
      <c r="I696" s="52">
        <v>186.46342031653285</v>
      </c>
      <c r="J696" s="54" t="s">
        <v>10</v>
      </c>
      <c r="K696" s="55" t="s">
        <v>10</v>
      </c>
      <c r="L696" s="41"/>
    </row>
    <row r="697" spans="1:12">
      <c r="A697" s="205"/>
      <c r="B697" s="208"/>
      <c r="C697" s="42" t="s">
        <v>71</v>
      </c>
      <c r="D697" s="51">
        <v>1631.918025280065</v>
      </c>
      <c r="E697" s="52">
        <v>402.21381473596955</v>
      </c>
      <c r="F697" s="52">
        <v>395.08532398586703</v>
      </c>
      <c r="G697" s="52">
        <v>165.40936464154831</v>
      </c>
      <c r="H697" s="60">
        <f t="shared" si="10"/>
        <v>0.41124734800601054</v>
      </c>
      <c r="I697" s="52">
        <v>47.290402898733731</v>
      </c>
      <c r="J697" s="52">
        <v>0.28519640584536676</v>
      </c>
      <c r="K697" s="55" t="s">
        <v>10</v>
      </c>
      <c r="L697" s="41"/>
    </row>
    <row r="698" spans="1:12">
      <c r="A698" s="205"/>
      <c r="B698" s="208"/>
      <c r="C698" s="42" t="s">
        <v>72</v>
      </c>
      <c r="D698" s="51">
        <v>9050.787707653235</v>
      </c>
      <c r="E698" s="52">
        <v>3653.6791183887694</v>
      </c>
      <c r="F698" s="52">
        <v>3607.3391839125511</v>
      </c>
      <c r="G698" s="52">
        <v>1525.1914146488884</v>
      </c>
      <c r="H698" s="60">
        <f t="shared" si="10"/>
        <v>0.41743989147067745</v>
      </c>
      <c r="I698" s="52">
        <v>718.93419718568725</v>
      </c>
      <c r="J698" s="54" t="s">
        <v>10</v>
      </c>
      <c r="K698" s="55" t="s">
        <v>10</v>
      </c>
      <c r="L698" s="41"/>
    </row>
    <row r="699" spans="1:12">
      <c r="A699" s="205"/>
      <c r="B699" s="208"/>
      <c r="C699" s="42" t="s">
        <v>73</v>
      </c>
      <c r="D699" s="51">
        <v>47505.812784640497</v>
      </c>
      <c r="E699" s="52">
        <v>21576.421366098068</v>
      </c>
      <c r="F699" s="52">
        <v>20902.353844201625</v>
      </c>
      <c r="G699" s="52">
        <v>11268.140866672627</v>
      </c>
      <c r="H699" s="60">
        <f t="shared" si="10"/>
        <v>0.52224327081309618</v>
      </c>
      <c r="I699" s="52">
        <v>4682.701399281359</v>
      </c>
      <c r="J699" s="54" t="s">
        <v>10</v>
      </c>
      <c r="K699" s="55" t="s">
        <v>10</v>
      </c>
      <c r="L699" s="41"/>
    </row>
    <row r="700" spans="1:12">
      <c r="A700" s="205"/>
      <c r="B700" s="208"/>
      <c r="C700" s="42" t="s">
        <v>74</v>
      </c>
      <c r="D700" s="51">
        <v>23724.491078063365</v>
      </c>
      <c r="E700" s="52">
        <v>8129.6713691074201</v>
      </c>
      <c r="F700" s="52">
        <v>7900.2210944304315</v>
      </c>
      <c r="G700" s="52">
        <v>3096.7472186552222</v>
      </c>
      <c r="H700" s="60">
        <f t="shared" si="10"/>
        <v>0.38091911444573229</v>
      </c>
      <c r="I700" s="52">
        <v>899.45486756066919</v>
      </c>
      <c r="J700" s="52">
        <v>1.7847304585301129</v>
      </c>
      <c r="K700" s="55" t="s">
        <v>10</v>
      </c>
      <c r="L700" s="41"/>
    </row>
    <row r="701" spans="1:12">
      <c r="A701" s="205"/>
      <c r="B701" s="208"/>
      <c r="C701" s="42" t="s">
        <v>75</v>
      </c>
      <c r="D701" s="51">
        <v>38075.098087742626</v>
      </c>
      <c r="E701" s="52">
        <v>19206.103061593953</v>
      </c>
      <c r="F701" s="52">
        <v>18992.008295541396</v>
      </c>
      <c r="G701" s="52">
        <v>7893.4185447781147</v>
      </c>
      <c r="H701" s="60">
        <f t="shared" si="10"/>
        <v>0.41098491034146434</v>
      </c>
      <c r="I701" s="52">
        <v>3070.7726555393101</v>
      </c>
      <c r="J701" s="54" t="s">
        <v>10</v>
      </c>
      <c r="K701" s="55" t="s">
        <v>10</v>
      </c>
      <c r="L701" s="41"/>
    </row>
    <row r="702" spans="1:12">
      <c r="A702" s="205"/>
      <c r="B702" s="208"/>
      <c r="C702" s="42" t="s">
        <v>76</v>
      </c>
      <c r="D702" s="51">
        <v>5950.0879395606526</v>
      </c>
      <c r="E702" s="52">
        <v>1557.8706999108558</v>
      </c>
      <c r="F702" s="52">
        <v>1239.3433947219478</v>
      </c>
      <c r="G702" s="52">
        <v>663.31874814123603</v>
      </c>
      <c r="H702" s="60">
        <f t="shared" si="10"/>
        <v>0.42578549566353119</v>
      </c>
      <c r="I702" s="52">
        <v>96.955904748908992</v>
      </c>
      <c r="J702" s="54" t="s">
        <v>10</v>
      </c>
      <c r="K702" s="55" t="s">
        <v>10</v>
      </c>
      <c r="L702" s="41"/>
    </row>
    <row r="703" spans="1:12">
      <c r="A703" s="205"/>
      <c r="B703" s="208"/>
      <c r="C703" s="42" t="s">
        <v>77</v>
      </c>
      <c r="D703" s="51">
        <v>9664.1924896366054</v>
      </c>
      <c r="E703" s="52">
        <v>3698.2507187606957</v>
      </c>
      <c r="F703" s="52">
        <v>3698.2507187606957</v>
      </c>
      <c r="G703" s="52">
        <v>1545.3425815085259</v>
      </c>
      <c r="H703" s="60">
        <f t="shared" si="10"/>
        <v>0.41785771139561323</v>
      </c>
      <c r="I703" s="52">
        <v>641.0190602114734</v>
      </c>
      <c r="J703" s="54" t="s">
        <v>10</v>
      </c>
      <c r="K703" s="55" t="s">
        <v>10</v>
      </c>
      <c r="L703" s="41"/>
    </row>
    <row r="704" spans="1:12">
      <c r="A704" s="205"/>
      <c r="B704" s="208"/>
      <c r="C704" s="42" t="s">
        <v>78</v>
      </c>
      <c r="D704" s="51">
        <v>31901.958542668996</v>
      </c>
      <c r="E704" s="52">
        <v>11389.546300404183</v>
      </c>
      <c r="F704" s="52">
        <v>10848.569660321775</v>
      </c>
      <c r="G704" s="52">
        <v>4576.2261284777624</v>
      </c>
      <c r="H704" s="60">
        <f t="shared" si="10"/>
        <v>0.40179178413062555</v>
      </c>
      <c r="I704" s="52">
        <v>1553.0424367886692</v>
      </c>
      <c r="J704" s="52">
        <v>27.635799481533322</v>
      </c>
      <c r="K704" s="53">
        <v>27.635799481533322</v>
      </c>
      <c r="L704" s="41"/>
    </row>
    <row r="705" spans="1:12">
      <c r="A705" s="205"/>
      <c r="B705" s="208"/>
      <c r="C705" s="42" t="s">
        <v>79</v>
      </c>
      <c r="D705" s="51">
        <v>8450.0887562480275</v>
      </c>
      <c r="E705" s="52">
        <v>2553.952161498295</v>
      </c>
      <c r="F705" s="52">
        <v>2229.692879097845</v>
      </c>
      <c r="G705" s="52">
        <v>1745.6261110186169</v>
      </c>
      <c r="H705" s="60">
        <f t="shared" si="10"/>
        <v>0.68349992507084878</v>
      </c>
      <c r="I705" s="52">
        <v>942.01272322960165</v>
      </c>
      <c r="J705" s="54" t="s">
        <v>10</v>
      </c>
      <c r="K705" s="55" t="s">
        <v>10</v>
      </c>
      <c r="L705" s="41"/>
    </row>
    <row r="706" spans="1:12">
      <c r="A706" s="205"/>
      <c r="B706" s="208"/>
      <c r="C706" s="42" t="s">
        <v>80</v>
      </c>
      <c r="D706" s="51">
        <v>12627.249116735265</v>
      </c>
      <c r="E706" s="52">
        <v>2692.1757233931967</v>
      </c>
      <c r="F706" s="52">
        <v>2682.5085012247123</v>
      </c>
      <c r="G706" s="52">
        <v>1768.7701582715504</v>
      </c>
      <c r="H706" s="60">
        <f t="shared" si="10"/>
        <v>0.65700397745293038</v>
      </c>
      <c r="I706" s="52">
        <v>697.41858253283715</v>
      </c>
      <c r="J706" s="52">
        <v>20.550875817966485</v>
      </c>
      <c r="K706" s="53">
        <v>20.550875817966485</v>
      </c>
      <c r="L706" s="41"/>
    </row>
    <row r="707" spans="1:12">
      <c r="A707" s="205"/>
      <c r="B707" s="208"/>
      <c r="C707" s="42" t="s">
        <v>81</v>
      </c>
      <c r="D707" s="51">
        <v>15113.490917061943</v>
      </c>
      <c r="E707" s="52">
        <v>3935.9072565650945</v>
      </c>
      <c r="F707" s="52">
        <v>3826.2294066985924</v>
      </c>
      <c r="G707" s="52">
        <v>2316.5986239781159</v>
      </c>
      <c r="H707" s="60">
        <f t="shared" si="10"/>
        <v>0.58858059221645243</v>
      </c>
      <c r="I707" s="52">
        <v>1490.8933348557807</v>
      </c>
      <c r="J707" s="54" t="s">
        <v>10</v>
      </c>
      <c r="K707" s="55" t="s">
        <v>10</v>
      </c>
      <c r="L707" s="41"/>
    </row>
    <row r="708" spans="1:12">
      <c r="A708" s="205"/>
      <c r="B708" s="208"/>
      <c r="C708" s="42" t="s">
        <v>82</v>
      </c>
      <c r="D708" s="51">
        <v>5111.2646589421238</v>
      </c>
      <c r="E708" s="52">
        <v>1667.5704626656197</v>
      </c>
      <c r="F708" s="52">
        <v>1655.9913822380479</v>
      </c>
      <c r="G708" s="52">
        <v>1182.3373937909259</v>
      </c>
      <c r="H708" s="60">
        <f t="shared" si="10"/>
        <v>0.70901795172178428</v>
      </c>
      <c r="I708" s="52">
        <v>768.56467909082789</v>
      </c>
      <c r="J708" s="54" t="s">
        <v>10</v>
      </c>
      <c r="K708" s="55" t="s">
        <v>10</v>
      </c>
      <c r="L708" s="41"/>
    </row>
    <row r="709" spans="1:12">
      <c r="A709" s="205"/>
      <c r="B709" s="208"/>
      <c r="C709" s="42" t="s">
        <v>83</v>
      </c>
      <c r="D709" s="51">
        <v>10707.642521634471</v>
      </c>
      <c r="E709" s="52">
        <v>3119.0874099020252</v>
      </c>
      <c r="F709" s="52">
        <v>3058.877242647925</v>
      </c>
      <c r="G709" s="52">
        <v>1749.413740604683</v>
      </c>
      <c r="H709" s="60">
        <f t="shared" ref="H709:H772" si="11">G709/E709</f>
        <v>0.56087358598893333</v>
      </c>
      <c r="I709" s="52">
        <v>1060.2915813933482</v>
      </c>
      <c r="J709" s="54" t="s">
        <v>10</v>
      </c>
      <c r="K709" s="55" t="s">
        <v>10</v>
      </c>
      <c r="L709" s="41"/>
    </row>
    <row r="710" spans="1:12">
      <c r="A710" s="205"/>
      <c r="B710" s="208"/>
      <c r="C710" s="42" t="s">
        <v>84</v>
      </c>
      <c r="D710" s="51">
        <v>7167.1582238002411</v>
      </c>
      <c r="E710" s="52">
        <v>1314.694525391802</v>
      </c>
      <c r="F710" s="52">
        <v>1284.8152284154755</v>
      </c>
      <c r="G710" s="52">
        <v>763.04820131875124</v>
      </c>
      <c r="H710" s="60">
        <f t="shared" si="11"/>
        <v>0.58039961875656976</v>
      </c>
      <c r="I710" s="52">
        <v>262.23939254085889</v>
      </c>
      <c r="J710" s="54" t="s">
        <v>10</v>
      </c>
      <c r="K710" s="55" t="s">
        <v>10</v>
      </c>
      <c r="L710" s="41"/>
    </row>
    <row r="711" spans="1:12">
      <c r="A711" s="205"/>
      <c r="B711" s="208"/>
      <c r="C711" s="42" t="s">
        <v>85</v>
      </c>
      <c r="D711" s="51">
        <v>13601.766538257947</v>
      </c>
      <c r="E711" s="52">
        <v>2657.9298883585143</v>
      </c>
      <c r="F711" s="52">
        <v>2567.3394736002738</v>
      </c>
      <c r="G711" s="52">
        <v>1914.4268660809585</v>
      </c>
      <c r="H711" s="60">
        <f t="shared" si="11"/>
        <v>0.72026988915921752</v>
      </c>
      <c r="I711" s="52">
        <v>1035.9079255407958</v>
      </c>
      <c r="J711" s="54" t="s">
        <v>10</v>
      </c>
      <c r="K711" s="55" t="s">
        <v>10</v>
      </c>
      <c r="L711" s="41"/>
    </row>
    <row r="712" spans="1:12">
      <c r="A712" s="205"/>
      <c r="B712" s="208"/>
      <c r="C712" s="42" t="s">
        <v>86</v>
      </c>
      <c r="D712" s="51">
        <v>8313.1141546570434</v>
      </c>
      <c r="E712" s="52">
        <v>2082.0961463154476</v>
      </c>
      <c r="F712" s="52">
        <v>1908.0600779938852</v>
      </c>
      <c r="G712" s="52">
        <v>1121.7744842814764</v>
      </c>
      <c r="H712" s="60">
        <f t="shared" si="11"/>
        <v>0.53877170190560553</v>
      </c>
      <c r="I712" s="52">
        <v>470.08378959296112</v>
      </c>
      <c r="J712" s="52">
        <v>2.1944653088472967</v>
      </c>
      <c r="K712" s="53">
        <v>2.7046784931542933</v>
      </c>
      <c r="L712" s="41"/>
    </row>
    <row r="713" spans="1:12">
      <c r="A713" s="205"/>
      <c r="B713" s="208"/>
      <c r="C713" s="42" t="s">
        <v>87</v>
      </c>
      <c r="D713" s="51">
        <v>2100.056313154219</v>
      </c>
      <c r="E713" s="52">
        <v>538.58098900807988</v>
      </c>
      <c r="F713" s="52">
        <v>525.70904443940697</v>
      </c>
      <c r="G713" s="52">
        <v>342.21049763488838</v>
      </c>
      <c r="H713" s="60">
        <f t="shared" si="11"/>
        <v>0.63539282785518914</v>
      </c>
      <c r="I713" s="52">
        <v>48.641247640641097</v>
      </c>
      <c r="J713" s="54" t="s">
        <v>10</v>
      </c>
      <c r="K713" s="53">
        <v>-0.78393045869360956</v>
      </c>
      <c r="L713" s="41"/>
    </row>
    <row r="714" spans="1:12">
      <c r="A714" s="205"/>
      <c r="B714" s="208"/>
      <c r="C714" s="42" t="s">
        <v>88</v>
      </c>
      <c r="D714" s="51">
        <v>437.23759656047469</v>
      </c>
      <c r="E714" s="52">
        <v>88.309310442102799</v>
      </c>
      <c r="F714" s="52">
        <v>77.878967726879651</v>
      </c>
      <c r="G714" s="52">
        <v>30.931467922915473</v>
      </c>
      <c r="H714" s="60">
        <f t="shared" si="11"/>
        <v>0.35026281790745845</v>
      </c>
      <c r="I714" s="52">
        <v>0.64738633425571346</v>
      </c>
      <c r="J714" s="52">
        <v>0.28994782683011461</v>
      </c>
      <c r="K714" s="55" t="s">
        <v>10</v>
      </c>
      <c r="L714" s="41"/>
    </row>
    <row r="715" spans="1:12">
      <c r="A715" s="205"/>
      <c r="B715" s="208"/>
      <c r="C715" s="42" t="s">
        <v>40</v>
      </c>
      <c r="D715" s="51">
        <v>9.3083201293061837</v>
      </c>
      <c r="E715" s="52">
        <v>1.7029225708074696</v>
      </c>
      <c r="F715" s="52">
        <v>1.7029225708074696</v>
      </c>
      <c r="G715" s="52">
        <v>0.77969428872583113</v>
      </c>
      <c r="H715" s="60">
        <f t="shared" si="11"/>
        <v>0.45785657086929438</v>
      </c>
      <c r="I715" s="52">
        <v>0</v>
      </c>
      <c r="J715" s="54" t="s">
        <v>10</v>
      </c>
      <c r="K715" s="55" t="s">
        <v>10</v>
      </c>
      <c r="L715" s="41"/>
    </row>
    <row r="716" spans="1:12">
      <c r="A716" s="205"/>
      <c r="B716" s="208"/>
      <c r="C716" s="42" t="s">
        <v>89</v>
      </c>
      <c r="D716" s="51">
        <v>9242.1658485796634</v>
      </c>
      <c r="E716" s="52">
        <v>2189.2312019444266</v>
      </c>
      <c r="F716" s="52">
        <v>2177.0964172268314</v>
      </c>
      <c r="G716" s="52">
        <v>1928.032155434887</v>
      </c>
      <c r="H716" s="60">
        <f t="shared" si="11"/>
        <v>0.8806891449941201</v>
      </c>
      <c r="I716" s="52">
        <v>402.30074932665633</v>
      </c>
      <c r="J716" s="54" t="s">
        <v>10</v>
      </c>
      <c r="K716" s="55" t="s">
        <v>10</v>
      </c>
      <c r="L716" s="41"/>
    </row>
    <row r="717" spans="1:12">
      <c r="A717" s="205"/>
      <c r="B717" s="208"/>
      <c r="C717" s="42" t="s">
        <v>90</v>
      </c>
      <c r="D717" s="51">
        <v>17050.229852559693</v>
      </c>
      <c r="E717" s="52">
        <v>5290.1836046741892</v>
      </c>
      <c r="F717" s="52">
        <v>5184.031464556394</v>
      </c>
      <c r="G717" s="52">
        <v>3585.7256979059944</v>
      </c>
      <c r="H717" s="60">
        <f t="shared" si="11"/>
        <v>0.67780741952657264</v>
      </c>
      <c r="I717" s="52">
        <v>1742.3153493965351</v>
      </c>
      <c r="J717" s="54" t="s">
        <v>10</v>
      </c>
      <c r="K717" s="55" t="s">
        <v>10</v>
      </c>
      <c r="L717" s="41"/>
    </row>
    <row r="718" spans="1:12">
      <c r="A718" s="205"/>
      <c r="B718" s="208"/>
      <c r="C718" s="42" t="s">
        <v>91</v>
      </c>
      <c r="D718" s="51">
        <v>5691.6239108492882</v>
      </c>
      <c r="E718" s="52">
        <v>1513.8574617664901</v>
      </c>
      <c r="F718" s="52">
        <v>1406.1061630471966</v>
      </c>
      <c r="G718" s="52">
        <v>793.02113085197652</v>
      </c>
      <c r="H718" s="60">
        <f t="shared" si="11"/>
        <v>0.5238413462827709</v>
      </c>
      <c r="I718" s="52">
        <v>416.46537928648968</v>
      </c>
      <c r="J718" s="54" t="s">
        <v>10</v>
      </c>
      <c r="K718" s="55" t="s">
        <v>10</v>
      </c>
      <c r="L718" s="41"/>
    </row>
    <row r="719" spans="1:12">
      <c r="A719" s="205"/>
      <c r="B719" s="208"/>
      <c r="C719" s="42" t="s">
        <v>92</v>
      </c>
      <c r="D719" s="51">
        <v>8875.4695366876676</v>
      </c>
      <c r="E719" s="52">
        <v>1854.7639036112764</v>
      </c>
      <c r="F719" s="52">
        <v>1730.1978940642814</v>
      </c>
      <c r="G719" s="52">
        <v>867.85031055976515</v>
      </c>
      <c r="H719" s="60">
        <f t="shared" si="11"/>
        <v>0.46790338590805908</v>
      </c>
      <c r="I719" s="52">
        <v>381.54644926638622</v>
      </c>
      <c r="J719" s="54" t="s">
        <v>10</v>
      </c>
      <c r="K719" s="55" t="s">
        <v>10</v>
      </c>
      <c r="L719" s="41"/>
    </row>
    <row r="720" spans="1:12">
      <c r="A720" s="205"/>
      <c r="B720" s="208"/>
      <c r="C720" s="42" t="s">
        <v>93</v>
      </c>
      <c r="D720" s="51">
        <v>19435.868961741606</v>
      </c>
      <c r="E720" s="52">
        <v>4542.0539951254696</v>
      </c>
      <c r="F720" s="52">
        <v>4440.4327912561566</v>
      </c>
      <c r="G720" s="52">
        <v>3021.0273095051471</v>
      </c>
      <c r="H720" s="60">
        <f t="shared" si="11"/>
        <v>0.6651236010728433</v>
      </c>
      <c r="I720" s="52">
        <v>995.18174499422673</v>
      </c>
      <c r="J720" s="52">
        <v>3.5195274661571538</v>
      </c>
      <c r="K720" s="53">
        <v>3.1768554207706563</v>
      </c>
      <c r="L720" s="41"/>
    </row>
    <row r="721" spans="1:12">
      <c r="A721" s="205"/>
      <c r="B721" s="208"/>
      <c r="C721" s="42" t="s">
        <v>94</v>
      </c>
      <c r="D721" s="51">
        <v>5939.5325096894385</v>
      </c>
      <c r="E721" s="52">
        <v>1367.8132366265622</v>
      </c>
      <c r="F721" s="52">
        <v>1273.3470332369022</v>
      </c>
      <c r="G721" s="52">
        <v>478.82425124545267</v>
      </c>
      <c r="H721" s="60">
        <f t="shared" si="11"/>
        <v>0.35006551949034864</v>
      </c>
      <c r="I721" s="52">
        <v>123.63594409791074</v>
      </c>
      <c r="J721" s="54" t="s">
        <v>10</v>
      </c>
      <c r="K721" s="55" t="s">
        <v>10</v>
      </c>
      <c r="L721" s="41"/>
    </row>
    <row r="722" spans="1:12">
      <c r="A722" s="205"/>
      <c r="B722" s="208"/>
      <c r="C722" s="42" t="s">
        <v>95</v>
      </c>
      <c r="D722" s="51">
        <v>2253.9947826478719</v>
      </c>
      <c r="E722" s="52">
        <v>373.56421755208635</v>
      </c>
      <c r="F722" s="52">
        <v>371.90983076130692</v>
      </c>
      <c r="G722" s="52">
        <v>184.52118987876173</v>
      </c>
      <c r="H722" s="60">
        <f t="shared" si="11"/>
        <v>0.4939477102167415</v>
      </c>
      <c r="I722" s="52">
        <v>45.011221378551966</v>
      </c>
      <c r="J722" s="54" t="s">
        <v>10</v>
      </c>
      <c r="K722" s="55" t="s">
        <v>10</v>
      </c>
      <c r="L722" s="41"/>
    </row>
    <row r="723" spans="1:12">
      <c r="A723" s="205"/>
      <c r="B723" s="208"/>
      <c r="C723" s="42" t="s">
        <v>96</v>
      </c>
      <c r="D723" s="51">
        <v>5455.2785598985056</v>
      </c>
      <c r="E723" s="52">
        <v>1640.5366555580486</v>
      </c>
      <c r="F723" s="52">
        <v>1327.6216015115815</v>
      </c>
      <c r="G723" s="52">
        <v>476.22313589840832</v>
      </c>
      <c r="H723" s="60">
        <f t="shared" si="11"/>
        <v>0.29028497125315084</v>
      </c>
      <c r="I723" s="52">
        <v>270.57850046362773</v>
      </c>
      <c r="J723" s="54" t="s">
        <v>10</v>
      </c>
      <c r="K723" s="55" t="s">
        <v>10</v>
      </c>
      <c r="L723" s="41"/>
    </row>
    <row r="724" spans="1:12">
      <c r="A724" s="205"/>
      <c r="B724" s="208"/>
      <c r="C724" s="42" t="s">
        <v>97</v>
      </c>
      <c r="D724" s="51">
        <v>17681.386227945859</v>
      </c>
      <c r="E724" s="52">
        <v>3885.1887622971653</v>
      </c>
      <c r="F724" s="52">
        <v>3843.4456586713136</v>
      </c>
      <c r="G724" s="52">
        <v>2313.7167213168486</v>
      </c>
      <c r="H724" s="60">
        <f t="shared" si="11"/>
        <v>0.59552234469782506</v>
      </c>
      <c r="I724" s="52">
        <v>859.0230702096934</v>
      </c>
      <c r="J724" s="54" t="s">
        <v>10</v>
      </c>
      <c r="K724" s="55" t="s">
        <v>10</v>
      </c>
      <c r="L724" s="41"/>
    </row>
    <row r="725" spans="1:12">
      <c r="A725" s="205"/>
      <c r="B725" s="208"/>
      <c r="C725" s="42" t="s">
        <v>98</v>
      </c>
      <c r="D725" s="51">
        <v>16096.566389901174</v>
      </c>
      <c r="E725" s="52">
        <v>4176.0134138978319</v>
      </c>
      <c r="F725" s="52">
        <v>4072.6259522180762</v>
      </c>
      <c r="G725" s="52">
        <v>2254.3780372621122</v>
      </c>
      <c r="H725" s="60">
        <f t="shared" si="11"/>
        <v>0.53983974997769646</v>
      </c>
      <c r="I725" s="52">
        <v>915.8378406143238</v>
      </c>
      <c r="J725" s="54" t="s">
        <v>10</v>
      </c>
      <c r="K725" s="55" t="s">
        <v>10</v>
      </c>
      <c r="L725" s="41"/>
    </row>
    <row r="726" spans="1:12">
      <c r="A726" s="205"/>
      <c r="B726" s="208"/>
      <c r="C726" s="42" t="s">
        <v>99</v>
      </c>
      <c r="D726" s="51">
        <v>15590.525900188773</v>
      </c>
      <c r="E726" s="52">
        <v>4239.9340874695426</v>
      </c>
      <c r="F726" s="52">
        <v>4121.2499888699458</v>
      </c>
      <c r="G726" s="52">
        <v>1816.8899433880815</v>
      </c>
      <c r="H726" s="60">
        <f t="shared" si="11"/>
        <v>0.42851844059501148</v>
      </c>
      <c r="I726" s="52">
        <v>700.50700253190814</v>
      </c>
      <c r="J726" s="52">
        <v>4.5244862077525339</v>
      </c>
      <c r="K726" s="53">
        <v>4.5244862077525339</v>
      </c>
      <c r="L726" s="41"/>
    </row>
    <row r="727" spans="1:12">
      <c r="A727" s="205"/>
      <c r="B727" s="208"/>
      <c r="C727" s="42" t="s">
        <v>100</v>
      </c>
      <c r="D727" s="51">
        <v>11190.494764749275</v>
      </c>
      <c r="E727" s="52">
        <v>3765.2126407180895</v>
      </c>
      <c r="F727" s="52">
        <v>3738.6593992373519</v>
      </c>
      <c r="G727" s="52">
        <v>1578.2898260796005</v>
      </c>
      <c r="H727" s="60">
        <f t="shared" si="11"/>
        <v>0.4191768106299022</v>
      </c>
      <c r="I727" s="52">
        <v>639.94247130026974</v>
      </c>
      <c r="J727" s="54" t="s">
        <v>10</v>
      </c>
      <c r="K727" s="55" t="s">
        <v>10</v>
      </c>
      <c r="L727" s="41"/>
    </row>
    <row r="728" spans="1:12">
      <c r="A728" s="205"/>
      <c r="B728" s="208"/>
      <c r="C728" s="42" t="s">
        <v>101</v>
      </c>
      <c r="D728" s="51">
        <v>3735.3026655218041</v>
      </c>
      <c r="E728" s="52">
        <v>977.46061420173749</v>
      </c>
      <c r="F728" s="52">
        <v>887.11592205436693</v>
      </c>
      <c r="G728" s="52">
        <v>924.52617554906374</v>
      </c>
      <c r="H728" s="60">
        <f t="shared" si="11"/>
        <v>0.94584493954684434</v>
      </c>
      <c r="I728" s="52">
        <v>216.97068253794617</v>
      </c>
      <c r="J728" s="52">
        <v>25.559241750793696</v>
      </c>
      <c r="K728" s="53">
        <v>25.559241750793696</v>
      </c>
      <c r="L728" s="41"/>
    </row>
    <row r="729" spans="1:12">
      <c r="A729" s="205"/>
      <c r="B729" s="208"/>
      <c r="C729" s="42" t="s">
        <v>102</v>
      </c>
      <c r="D729" s="51">
        <v>20978.459717570546</v>
      </c>
      <c r="E729" s="52">
        <v>7944.380109866247</v>
      </c>
      <c r="F729" s="52">
        <v>7816.6845515362484</v>
      </c>
      <c r="G729" s="52">
        <v>4214.2160256755542</v>
      </c>
      <c r="H729" s="60">
        <f t="shared" si="11"/>
        <v>0.53046505421384038</v>
      </c>
      <c r="I729" s="52">
        <v>2037.6178251257606</v>
      </c>
      <c r="J729" s="54" t="s">
        <v>10</v>
      </c>
      <c r="K729" s="55" t="s">
        <v>10</v>
      </c>
      <c r="L729" s="41"/>
    </row>
    <row r="730" spans="1:12">
      <c r="A730" s="205"/>
      <c r="B730" s="208"/>
      <c r="C730" s="42" t="s">
        <v>103</v>
      </c>
      <c r="D730" s="51">
        <v>184.92685669868948</v>
      </c>
      <c r="E730" s="52">
        <v>27.173749903541051</v>
      </c>
      <c r="F730" s="52">
        <v>25.114520713228135</v>
      </c>
      <c r="G730" s="52">
        <v>15.284245083189635</v>
      </c>
      <c r="H730" s="60">
        <f t="shared" si="11"/>
        <v>0.56246359583952465</v>
      </c>
      <c r="I730" s="52">
        <v>1.0872730124852206</v>
      </c>
      <c r="J730" s="54" t="s">
        <v>10</v>
      </c>
      <c r="K730" s="55" t="s">
        <v>10</v>
      </c>
      <c r="L730" s="41"/>
    </row>
    <row r="731" spans="1:12">
      <c r="A731" s="205"/>
      <c r="B731" s="208"/>
      <c r="C731" s="42" t="s">
        <v>104</v>
      </c>
      <c r="D731" s="51">
        <v>464.72485680325593</v>
      </c>
      <c r="E731" s="52">
        <v>68.356998806524402</v>
      </c>
      <c r="F731" s="52">
        <v>64.116685636491709</v>
      </c>
      <c r="G731" s="52">
        <v>27.402569531426721</v>
      </c>
      <c r="H731" s="60">
        <f t="shared" si="11"/>
        <v>0.40087438023699856</v>
      </c>
      <c r="I731" s="52">
        <v>18.999969750279831</v>
      </c>
      <c r="J731" s="52">
        <v>1.5933297972244065</v>
      </c>
      <c r="K731" s="55" t="s">
        <v>10</v>
      </c>
      <c r="L731" s="41"/>
    </row>
    <row r="732" spans="1:12">
      <c r="A732" s="205"/>
      <c r="B732" s="208"/>
      <c r="C732" s="42" t="s">
        <v>105</v>
      </c>
      <c r="D732" s="51">
        <v>5753.7058615728747</v>
      </c>
      <c r="E732" s="52">
        <v>1979.9659197605283</v>
      </c>
      <c r="F732" s="52">
        <v>1943.6670597725881</v>
      </c>
      <c r="G732" s="52">
        <v>1589.4530601291431</v>
      </c>
      <c r="H732" s="60">
        <f t="shared" si="11"/>
        <v>0.80276788820758249</v>
      </c>
      <c r="I732" s="52">
        <v>750.849121471025</v>
      </c>
      <c r="J732" s="54" t="s">
        <v>10</v>
      </c>
      <c r="K732" s="55" t="s">
        <v>10</v>
      </c>
      <c r="L732" s="41"/>
    </row>
    <row r="733" spans="1:12">
      <c r="A733" s="205"/>
      <c r="B733" s="208"/>
      <c r="C733" s="42" t="s">
        <v>106</v>
      </c>
      <c r="D733" s="51">
        <v>1465.6402345404824</v>
      </c>
      <c r="E733" s="52">
        <v>167.99505213210688</v>
      </c>
      <c r="F733" s="52">
        <v>167.99505213210688</v>
      </c>
      <c r="G733" s="52">
        <v>115.48253746829785</v>
      </c>
      <c r="H733" s="60">
        <f t="shared" si="11"/>
        <v>0.68741630186516101</v>
      </c>
      <c r="I733" s="52">
        <v>48.563408475320848</v>
      </c>
      <c r="J733" s="54" t="s">
        <v>10</v>
      </c>
      <c r="K733" s="55" t="s">
        <v>10</v>
      </c>
      <c r="L733" s="41"/>
    </row>
    <row r="734" spans="1:12">
      <c r="A734" s="205"/>
      <c r="B734" s="208"/>
      <c r="C734" s="42" t="s">
        <v>107</v>
      </c>
      <c r="D734" s="51">
        <v>7267.3352566342001</v>
      </c>
      <c r="E734" s="52">
        <v>3970.8101016533178</v>
      </c>
      <c r="F734" s="52">
        <v>3822.880578757331</v>
      </c>
      <c r="G734" s="52">
        <v>3170.9949758472308</v>
      </c>
      <c r="H734" s="60">
        <f t="shared" si="11"/>
        <v>0.79857633446810516</v>
      </c>
      <c r="I734" s="52">
        <v>2066.9261396747206</v>
      </c>
      <c r="J734" s="54" t="s">
        <v>10</v>
      </c>
      <c r="K734" s="55" t="s">
        <v>10</v>
      </c>
      <c r="L734" s="41"/>
    </row>
    <row r="735" spans="1:12">
      <c r="A735" s="205"/>
      <c r="B735" s="208"/>
      <c r="C735" s="42" t="s">
        <v>108</v>
      </c>
      <c r="D735" s="51">
        <v>2541.4914191123835</v>
      </c>
      <c r="E735" s="52">
        <v>380.97276757822419</v>
      </c>
      <c r="F735" s="52">
        <v>380.97276757822419</v>
      </c>
      <c r="G735" s="52">
        <v>361.78486393935384</v>
      </c>
      <c r="H735" s="60">
        <f t="shared" si="11"/>
        <v>0.94963444825506971</v>
      </c>
      <c r="I735" s="52">
        <v>210.81849063397993</v>
      </c>
      <c r="J735" s="54" t="s">
        <v>10</v>
      </c>
      <c r="K735" s="53">
        <v>0.33124616953335528</v>
      </c>
      <c r="L735" s="41"/>
    </row>
    <row r="736" spans="1:12">
      <c r="A736" s="205"/>
      <c r="B736" s="208"/>
      <c r="C736" s="42" t="s">
        <v>109</v>
      </c>
      <c r="D736" s="51">
        <v>7513.5233054410664</v>
      </c>
      <c r="E736" s="52">
        <v>1466.763024929448</v>
      </c>
      <c r="F736" s="52">
        <v>1361.3412888847076</v>
      </c>
      <c r="G736" s="52">
        <v>1274.7567897024524</v>
      </c>
      <c r="H736" s="60">
        <f t="shared" si="11"/>
        <v>0.86909525808626709</v>
      </c>
      <c r="I736" s="52">
        <v>644.65354060158222</v>
      </c>
      <c r="J736" s="54" t="s">
        <v>10</v>
      </c>
      <c r="K736" s="55" t="s">
        <v>10</v>
      </c>
      <c r="L736" s="41"/>
    </row>
    <row r="737" spans="1:12">
      <c r="A737" s="205"/>
      <c r="B737" s="208"/>
      <c r="C737" s="42" t="s">
        <v>110</v>
      </c>
      <c r="D737" s="51">
        <v>1889.473434447691</v>
      </c>
      <c r="E737" s="52">
        <v>402.49735883388411</v>
      </c>
      <c r="F737" s="52">
        <v>397.33315435851688</v>
      </c>
      <c r="G737" s="52">
        <v>333.55187936925563</v>
      </c>
      <c r="H737" s="60">
        <f t="shared" si="11"/>
        <v>0.82870575930143386</v>
      </c>
      <c r="I737" s="52">
        <v>66.53115242220349</v>
      </c>
      <c r="J737" s="54" t="s">
        <v>10</v>
      </c>
      <c r="K737" s="55" t="s">
        <v>10</v>
      </c>
      <c r="L737" s="41"/>
    </row>
    <row r="738" spans="1:12">
      <c r="A738" s="205"/>
      <c r="B738" s="208"/>
      <c r="C738" s="42" t="s">
        <v>111</v>
      </c>
      <c r="D738" s="51">
        <v>13325.624489998323</v>
      </c>
      <c r="E738" s="52">
        <v>5035.9285488183159</v>
      </c>
      <c r="F738" s="52">
        <v>4298.3237748802248</v>
      </c>
      <c r="G738" s="52">
        <v>1889.1783144783362</v>
      </c>
      <c r="H738" s="60">
        <f t="shared" si="11"/>
        <v>0.37514001562266669</v>
      </c>
      <c r="I738" s="52">
        <v>268.99725023486366</v>
      </c>
      <c r="J738" s="54" t="s">
        <v>10</v>
      </c>
      <c r="K738" s="55" t="s">
        <v>10</v>
      </c>
      <c r="L738" s="41"/>
    </row>
    <row r="739" spans="1:12">
      <c r="A739" s="205"/>
      <c r="B739" s="208"/>
      <c r="C739" s="42" t="s">
        <v>112</v>
      </c>
      <c r="D739" s="51">
        <v>1575.8301886927291</v>
      </c>
      <c r="E739" s="52">
        <v>459.84205784840077</v>
      </c>
      <c r="F739" s="52">
        <v>253.64872727125655</v>
      </c>
      <c r="G739" s="52">
        <v>116.60636780396459</v>
      </c>
      <c r="H739" s="60">
        <f t="shared" si="11"/>
        <v>0.25357917096484245</v>
      </c>
      <c r="I739" s="52">
        <v>26.059422870866683</v>
      </c>
      <c r="J739" s="54" t="s">
        <v>10</v>
      </c>
      <c r="K739" s="55" t="s">
        <v>10</v>
      </c>
      <c r="L739" s="41"/>
    </row>
    <row r="740" spans="1:12">
      <c r="A740" s="205"/>
      <c r="B740" s="208"/>
      <c r="C740" s="42" t="s">
        <v>54</v>
      </c>
      <c r="D740" s="51">
        <v>3321.2707998511169</v>
      </c>
      <c r="E740" s="52">
        <v>1144.4367628662333</v>
      </c>
      <c r="F740" s="52">
        <v>986.3622680261476</v>
      </c>
      <c r="G740" s="52">
        <v>394.16741532720204</v>
      </c>
      <c r="H740" s="60">
        <f t="shared" si="11"/>
        <v>0.34442044166775343</v>
      </c>
      <c r="I740" s="52">
        <v>116.81980615618654</v>
      </c>
      <c r="J740" s="54" t="s">
        <v>10</v>
      </c>
      <c r="K740" s="55" t="s">
        <v>10</v>
      </c>
      <c r="L740" s="41"/>
    </row>
    <row r="741" spans="1:12">
      <c r="A741" s="205"/>
      <c r="B741" s="208"/>
      <c r="C741" s="42" t="s">
        <v>113</v>
      </c>
      <c r="D741" s="51">
        <v>18586.352130748346</v>
      </c>
      <c r="E741" s="52">
        <v>7421.8181053639137</v>
      </c>
      <c r="F741" s="52">
        <v>6776.899778906326</v>
      </c>
      <c r="G741" s="52">
        <v>2913.0574584102023</v>
      </c>
      <c r="H741" s="60">
        <f t="shared" si="11"/>
        <v>0.39249917163893716</v>
      </c>
      <c r="I741" s="52">
        <v>588.9124703676855</v>
      </c>
      <c r="J741" s="52">
        <v>3.2009923491507188</v>
      </c>
      <c r="K741" s="53">
        <v>3.2009923491507188</v>
      </c>
      <c r="L741" s="41"/>
    </row>
    <row r="742" spans="1:12">
      <c r="A742" s="205"/>
      <c r="B742" s="208"/>
      <c r="C742" s="42" t="s">
        <v>114</v>
      </c>
      <c r="D742" s="51">
        <v>7717.9598102915261</v>
      </c>
      <c r="E742" s="52">
        <v>2533.565166236363</v>
      </c>
      <c r="F742" s="52">
        <v>2187.0107246039347</v>
      </c>
      <c r="G742" s="52">
        <v>722.27706495178313</v>
      </c>
      <c r="H742" s="60">
        <f t="shared" si="11"/>
        <v>0.28508327892143115</v>
      </c>
      <c r="I742" s="52">
        <v>68.992241815409329</v>
      </c>
      <c r="J742" s="54" t="s">
        <v>10</v>
      </c>
      <c r="K742" s="55" t="s">
        <v>10</v>
      </c>
      <c r="L742" s="41"/>
    </row>
    <row r="743" spans="1:12">
      <c r="A743" s="205"/>
      <c r="B743" s="208"/>
      <c r="C743" s="42" t="s">
        <v>115</v>
      </c>
      <c r="D743" s="51">
        <v>151.61411420603261</v>
      </c>
      <c r="E743" s="52">
        <v>67.790342750562104</v>
      </c>
      <c r="F743" s="52">
        <v>32.581292712930647</v>
      </c>
      <c r="G743" s="52">
        <v>13.115936735305267</v>
      </c>
      <c r="H743" s="60">
        <f t="shared" si="11"/>
        <v>0.19347795280466423</v>
      </c>
      <c r="I743" s="52">
        <v>4.4464647305618832E-2</v>
      </c>
      <c r="J743" s="54" t="s">
        <v>10</v>
      </c>
      <c r="K743" s="55" t="s">
        <v>10</v>
      </c>
      <c r="L743" s="41"/>
    </row>
    <row r="744" spans="1:12">
      <c r="A744" s="205"/>
      <c r="B744" s="208"/>
      <c r="C744" s="42" t="s">
        <v>116</v>
      </c>
      <c r="D744" s="51">
        <v>6294.1665768809853</v>
      </c>
      <c r="E744" s="52">
        <v>2360.3977346971619</v>
      </c>
      <c r="F744" s="52">
        <v>1875.9639379827372</v>
      </c>
      <c r="G744" s="52">
        <v>711.8696387847009</v>
      </c>
      <c r="H744" s="60">
        <f t="shared" si="11"/>
        <v>0.30158885018419723</v>
      </c>
      <c r="I744" s="52">
        <v>202.60974716312515</v>
      </c>
      <c r="J744" s="54" t="s">
        <v>10</v>
      </c>
      <c r="K744" s="55" t="s">
        <v>10</v>
      </c>
      <c r="L744" s="41"/>
    </row>
    <row r="745" spans="1:12">
      <c r="A745" s="205"/>
      <c r="B745" s="208"/>
      <c r="C745" s="42" t="s">
        <v>117</v>
      </c>
      <c r="D745" s="51">
        <v>15919.198797686695</v>
      </c>
      <c r="E745" s="52">
        <v>6910.3720474865104</v>
      </c>
      <c r="F745" s="52">
        <v>5473.4042327377883</v>
      </c>
      <c r="G745" s="52">
        <v>2073.752141614184</v>
      </c>
      <c r="H745" s="60">
        <f t="shared" si="11"/>
        <v>0.30009269072111161</v>
      </c>
      <c r="I745" s="52">
        <v>599.28412773253228</v>
      </c>
      <c r="J745" s="52">
        <v>4.5516269893046779</v>
      </c>
      <c r="K745" s="55" t="s">
        <v>10</v>
      </c>
      <c r="L745" s="41"/>
    </row>
    <row r="746" spans="1:12">
      <c r="A746" s="205"/>
      <c r="B746" s="208"/>
      <c r="C746" s="42" t="s">
        <v>118</v>
      </c>
      <c r="D746" s="51">
        <v>7854.6508541658704</v>
      </c>
      <c r="E746" s="52">
        <v>3731.863434556602</v>
      </c>
      <c r="F746" s="52">
        <v>2308.6695801134001</v>
      </c>
      <c r="G746" s="52">
        <v>1665.9461041672705</v>
      </c>
      <c r="H746" s="60">
        <f t="shared" si="11"/>
        <v>0.44641132597211675</v>
      </c>
      <c r="I746" s="52">
        <v>355.25666207992344</v>
      </c>
      <c r="J746" s="54" t="s">
        <v>10</v>
      </c>
      <c r="K746" s="55" t="s">
        <v>10</v>
      </c>
      <c r="L746" s="41"/>
    </row>
    <row r="747" spans="1:12">
      <c r="A747" s="205"/>
      <c r="B747" s="208"/>
      <c r="C747" s="42" t="s">
        <v>119</v>
      </c>
      <c r="D747" s="51">
        <v>622.82345715408815</v>
      </c>
      <c r="E747" s="52">
        <v>163.4905367639418</v>
      </c>
      <c r="F747" s="52">
        <v>127.6680878126391</v>
      </c>
      <c r="G747" s="52">
        <v>115.7621491932519</v>
      </c>
      <c r="H747" s="60">
        <f t="shared" si="11"/>
        <v>0.70806635958628461</v>
      </c>
      <c r="I747" s="52">
        <v>2.7628310411307817</v>
      </c>
      <c r="J747" s="54" t="s">
        <v>10</v>
      </c>
      <c r="K747" s="55" t="s">
        <v>10</v>
      </c>
      <c r="L747" s="41"/>
    </row>
    <row r="748" spans="1:12">
      <c r="A748" s="205"/>
      <c r="B748" s="208"/>
      <c r="C748" s="42" t="s">
        <v>120</v>
      </c>
      <c r="D748" s="51">
        <v>729.53271940519062</v>
      </c>
      <c r="E748" s="52">
        <v>166.17806092481788</v>
      </c>
      <c r="F748" s="52">
        <v>93.245717715877348</v>
      </c>
      <c r="G748" s="52">
        <v>33.124884820232495</v>
      </c>
      <c r="H748" s="60">
        <f t="shared" si="11"/>
        <v>0.19933368241201721</v>
      </c>
      <c r="I748" s="52">
        <v>6.5762144584704076</v>
      </c>
      <c r="J748" s="54" t="s">
        <v>10</v>
      </c>
      <c r="K748" s="55" t="s">
        <v>10</v>
      </c>
      <c r="L748" s="41"/>
    </row>
    <row r="749" spans="1:12">
      <c r="A749" s="205"/>
      <c r="B749" s="208"/>
      <c r="C749" s="42" t="s">
        <v>121</v>
      </c>
      <c r="D749" s="51">
        <v>750.90021811653389</v>
      </c>
      <c r="E749" s="52">
        <v>103.22537613753559</v>
      </c>
      <c r="F749" s="52">
        <v>93.862527264566737</v>
      </c>
      <c r="G749" s="52">
        <v>16.426110308352264</v>
      </c>
      <c r="H749" s="60">
        <f t="shared" si="11"/>
        <v>0.15912860696643447</v>
      </c>
      <c r="I749" s="52">
        <v>0.53068956896405384</v>
      </c>
      <c r="J749" s="54" t="s">
        <v>10</v>
      </c>
      <c r="K749" s="55" t="s">
        <v>10</v>
      </c>
      <c r="L749" s="41"/>
    </row>
    <row r="750" spans="1:12">
      <c r="A750" s="205"/>
      <c r="B750" s="208"/>
      <c r="C750" s="42" t="s">
        <v>122</v>
      </c>
      <c r="D750" s="51">
        <v>8944.758687718524</v>
      </c>
      <c r="E750" s="52">
        <v>2445.2978319219342</v>
      </c>
      <c r="F750" s="52">
        <v>2283.4206103419283</v>
      </c>
      <c r="G750" s="52">
        <v>1367.1834438677563</v>
      </c>
      <c r="H750" s="60">
        <f t="shared" si="11"/>
        <v>0.55910712634672777</v>
      </c>
      <c r="I750" s="52">
        <v>354.90494943056615</v>
      </c>
      <c r="J750" s="54" t="s">
        <v>10</v>
      </c>
      <c r="K750" s="55" t="s">
        <v>10</v>
      </c>
      <c r="L750" s="41"/>
    </row>
    <row r="751" spans="1:12">
      <c r="A751" s="205"/>
      <c r="B751" s="208"/>
      <c r="C751" s="42" t="s">
        <v>123</v>
      </c>
      <c r="D751" s="51">
        <v>1717.0349705113499</v>
      </c>
      <c r="E751" s="52">
        <v>244.85572968995075</v>
      </c>
      <c r="F751" s="52">
        <v>211.48824254163804</v>
      </c>
      <c r="G751" s="52">
        <v>96.627312495034289</v>
      </c>
      <c r="H751" s="60">
        <f t="shared" si="11"/>
        <v>0.39462957480059335</v>
      </c>
      <c r="I751" s="52">
        <v>33.579823520334983</v>
      </c>
      <c r="J751" s="54" t="s">
        <v>10</v>
      </c>
      <c r="K751" s="55" t="s">
        <v>10</v>
      </c>
      <c r="L751" s="41"/>
    </row>
    <row r="752" spans="1:12">
      <c r="A752" s="205"/>
      <c r="B752" s="208"/>
      <c r="C752" s="42" t="s">
        <v>124</v>
      </c>
      <c r="D752" s="51">
        <v>1355.1511587041582</v>
      </c>
      <c r="E752" s="52">
        <v>233.79728285738292</v>
      </c>
      <c r="F752" s="52">
        <v>60.512702828712214</v>
      </c>
      <c r="G752" s="52">
        <v>29.848273893259098</v>
      </c>
      <c r="H752" s="60">
        <f t="shared" si="11"/>
        <v>0.12766732584940535</v>
      </c>
      <c r="I752" s="52">
        <v>2.653134238690865</v>
      </c>
      <c r="J752" s="54" t="s">
        <v>10</v>
      </c>
      <c r="K752" s="55" t="s">
        <v>10</v>
      </c>
      <c r="L752" s="41"/>
    </row>
    <row r="753" spans="1:12">
      <c r="A753" s="205"/>
      <c r="B753" s="208"/>
      <c r="C753" s="42" t="s">
        <v>125</v>
      </c>
      <c r="D753" s="51">
        <v>1062.2695558212972</v>
      </c>
      <c r="E753" s="52">
        <v>312.20275906272855</v>
      </c>
      <c r="F753" s="52">
        <v>250.93504339277848</v>
      </c>
      <c r="G753" s="52">
        <v>83.246713747453498</v>
      </c>
      <c r="H753" s="60">
        <f t="shared" si="11"/>
        <v>0.26664310718255813</v>
      </c>
      <c r="I753" s="52">
        <v>7.545887010846732</v>
      </c>
      <c r="J753" s="54" t="s">
        <v>10</v>
      </c>
      <c r="K753" s="55" t="s">
        <v>10</v>
      </c>
      <c r="L753" s="41"/>
    </row>
    <row r="754" spans="1:12">
      <c r="A754" s="205"/>
      <c r="B754" s="208"/>
      <c r="C754" s="42" t="s">
        <v>126</v>
      </c>
      <c r="D754" s="51">
        <v>6659.2796200352632</v>
      </c>
      <c r="E754" s="52">
        <v>1656.0613094606265</v>
      </c>
      <c r="F754" s="52">
        <v>1088.7595828450626</v>
      </c>
      <c r="G754" s="52">
        <v>506.02707899526285</v>
      </c>
      <c r="H754" s="60">
        <f t="shared" si="11"/>
        <v>0.30556059495168941</v>
      </c>
      <c r="I754" s="52">
        <v>95.929853090202215</v>
      </c>
      <c r="J754" s="54" t="s">
        <v>10</v>
      </c>
      <c r="K754" s="55" t="s">
        <v>10</v>
      </c>
      <c r="L754" s="41"/>
    </row>
    <row r="755" spans="1:12">
      <c r="A755" s="205"/>
      <c r="B755" s="208"/>
      <c r="C755" s="42" t="s">
        <v>127</v>
      </c>
      <c r="D755" s="51">
        <v>2109.7959372033474</v>
      </c>
      <c r="E755" s="52">
        <v>1023.8300471890905</v>
      </c>
      <c r="F755" s="52">
        <v>504.72572642733724</v>
      </c>
      <c r="G755" s="52">
        <v>132.32900586045187</v>
      </c>
      <c r="H755" s="60">
        <f t="shared" si="11"/>
        <v>0.12924899618228544</v>
      </c>
      <c r="I755" s="52">
        <v>26.866913474101239</v>
      </c>
      <c r="J755" s="54" t="s">
        <v>10</v>
      </c>
      <c r="K755" s="55" t="s">
        <v>10</v>
      </c>
      <c r="L755" s="41"/>
    </row>
    <row r="756" spans="1:12">
      <c r="A756" s="205"/>
      <c r="B756" s="208"/>
      <c r="C756" s="42" t="s">
        <v>55</v>
      </c>
      <c r="D756" s="51">
        <v>619303.36166225385</v>
      </c>
      <c r="E756" s="52">
        <v>206292.16756620785</v>
      </c>
      <c r="F756" s="52">
        <v>193185.07420275605</v>
      </c>
      <c r="G756" s="52">
        <v>106170.34338357877</v>
      </c>
      <c r="H756" s="60">
        <f t="shared" si="11"/>
        <v>0.51466007961501614</v>
      </c>
      <c r="I756" s="52">
        <v>44177.78063050942</v>
      </c>
      <c r="J756" s="52">
        <v>115.06086233749269</v>
      </c>
      <c r="K756" s="53">
        <v>91.399698097560076</v>
      </c>
      <c r="L756" s="41"/>
    </row>
    <row r="757" spans="1:12">
      <c r="A757" s="211" t="s">
        <v>17</v>
      </c>
      <c r="B757" s="207" t="s">
        <v>36</v>
      </c>
      <c r="C757" s="42" t="s">
        <v>56</v>
      </c>
      <c r="D757" s="51">
        <v>5435.5199081756955</v>
      </c>
      <c r="E757" s="52">
        <v>4042.5314444343967</v>
      </c>
      <c r="F757" s="52">
        <v>3417.9221319418202</v>
      </c>
      <c r="G757" s="52">
        <v>3809.9336831562209</v>
      </c>
      <c r="H757" s="60">
        <f t="shared" si="11"/>
        <v>0.94246234952645636</v>
      </c>
      <c r="I757" s="52">
        <v>2796.4465806676008</v>
      </c>
      <c r="J757" s="52">
        <v>33.132204102497525</v>
      </c>
      <c r="K757" s="55" t="s">
        <v>10</v>
      </c>
      <c r="L757" s="41"/>
    </row>
    <row r="758" spans="1:12">
      <c r="A758" s="205"/>
      <c r="B758" s="208"/>
      <c r="C758" s="42" t="s">
        <v>57</v>
      </c>
      <c r="D758" s="51">
        <v>604.91377663809703</v>
      </c>
      <c r="E758" s="52">
        <v>387.0179687623413</v>
      </c>
      <c r="F758" s="52">
        <v>325.31713460741389</v>
      </c>
      <c r="G758" s="52">
        <v>324.84613908781012</v>
      </c>
      <c r="H758" s="60">
        <f t="shared" si="11"/>
        <v>0.83935673613979034</v>
      </c>
      <c r="I758" s="52">
        <v>193.61481185850104</v>
      </c>
      <c r="J758" s="52">
        <v>12.29040327261564</v>
      </c>
      <c r="K758" s="55" t="s">
        <v>10</v>
      </c>
      <c r="L758" s="41"/>
    </row>
    <row r="759" spans="1:12" ht="24">
      <c r="A759" s="205"/>
      <c r="B759" s="208"/>
      <c r="C759" s="42" t="s">
        <v>58</v>
      </c>
      <c r="D759" s="51">
        <v>2896.2723981513013</v>
      </c>
      <c r="E759" s="52">
        <v>3985.6048251159759</v>
      </c>
      <c r="F759" s="52">
        <v>3602.6030294848929</v>
      </c>
      <c r="G759" s="52">
        <v>3465.8094606475629</v>
      </c>
      <c r="H759" s="60">
        <f t="shared" si="11"/>
        <v>0.86958181072221885</v>
      </c>
      <c r="I759" s="52">
        <v>2639.0296637883739</v>
      </c>
      <c r="J759" s="52">
        <v>1.8599670929386904</v>
      </c>
      <c r="K759" s="53">
        <v>5.8735802934905958</v>
      </c>
      <c r="L759" s="41"/>
    </row>
    <row r="760" spans="1:12">
      <c r="A760" s="205"/>
      <c r="B760" s="208"/>
      <c r="C760" s="42" t="s">
        <v>59</v>
      </c>
      <c r="D760" s="51">
        <v>2102.0015748007722</v>
      </c>
      <c r="E760" s="52">
        <v>1589.4511165811466</v>
      </c>
      <c r="F760" s="52">
        <v>1548.8029961864661</v>
      </c>
      <c r="G760" s="52">
        <v>1458.3659270334508</v>
      </c>
      <c r="H760" s="60">
        <f t="shared" si="11"/>
        <v>0.91752801443201637</v>
      </c>
      <c r="I760" s="52">
        <v>1227.2165341851698</v>
      </c>
      <c r="J760" s="52">
        <v>4.0687671470422613</v>
      </c>
      <c r="K760" s="53">
        <v>0.28824161220442818</v>
      </c>
      <c r="L760" s="41"/>
    </row>
    <row r="761" spans="1:12">
      <c r="A761" s="205"/>
      <c r="B761" s="208"/>
      <c r="C761" s="42" t="s">
        <v>60</v>
      </c>
      <c r="D761" s="51">
        <v>1477.9527674159133</v>
      </c>
      <c r="E761" s="52">
        <v>1640.5215762788273</v>
      </c>
      <c r="F761" s="52">
        <v>1312.5998636586844</v>
      </c>
      <c r="G761" s="52">
        <v>815.23525280760396</v>
      </c>
      <c r="H761" s="60">
        <f t="shared" si="11"/>
        <v>0.49693662344678879</v>
      </c>
      <c r="I761" s="52">
        <v>429.06930683080151</v>
      </c>
      <c r="J761" s="52">
        <v>6.6257343580357091</v>
      </c>
      <c r="K761" s="55" t="s">
        <v>10</v>
      </c>
      <c r="L761" s="41"/>
    </row>
    <row r="762" spans="1:12">
      <c r="A762" s="205"/>
      <c r="B762" s="208"/>
      <c r="C762" s="42" t="s">
        <v>61</v>
      </c>
      <c r="D762" s="51">
        <v>2836.679791843761</v>
      </c>
      <c r="E762" s="52">
        <v>1489.671933447001</v>
      </c>
      <c r="F762" s="52">
        <v>1424.956995017383</v>
      </c>
      <c r="G762" s="52">
        <v>1405.6779193848786</v>
      </c>
      <c r="H762" s="60">
        <f t="shared" si="11"/>
        <v>0.94361576386300983</v>
      </c>
      <c r="I762" s="52">
        <v>1125.4244078542192</v>
      </c>
      <c r="J762" s="52">
        <v>36.950642040798563</v>
      </c>
      <c r="K762" s="53">
        <v>7.3880843705972161</v>
      </c>
      <c r="L762" s="41"/>
    </row>
    <row r="763" spans="1:12">
      <c r="A763" s="205"/>
      <c r="B763" s="208"/>
      <c r="C763" s="42" t="s">
        <v>55</v>
      </c>
      <c r="D763" s="51">
        <v>15353.340217025543</v>
      </c>
      <c r="E763" s="52">
        <v>13134.79886461969</v>
      </c>
      <c r="F763" s="52">
        <v>11632.202150896661</v>
      </c>
      <c r="G763" s="52">
        <v>11279.868382117529</v>
      </c>
      <c r="H763" s="60">
        <f t="shared" si="11"/>
        <v>0.85877739723151303</v>
      </c>
      <c r="I763" s="52">
        <v>8410.8013051846683</v>
      </c>
      <c r="J763" s="52">
        <v>94.92771801392837</v>
      </c>
      <c r="K763" s="53">
        <v>13.549906276292241</v>
      </c>
      <c r="L763" s="41"/>
    </row>
    <row r="764" spans="1:12" ht="24">
      <c r="A764" s="205"/>
      <c r="B764" s="207" t="s">
        <v>37</v>
      </c>
      <c r="C764" s="42" t="s">
        <v>62</v>
      </c>
      <c r="D764" s="51">
        <v>31.763374746178464</v>
      </c>
      <c r="E764" s="52">
        <v>12.495151095004026</v>
      </c>
      <c r="F764" s="52">
        <v>12.495151095004026</v>
      </c>
      <c r="G764" s="52">
        <v>19.726625201776045</v>
      </c>
      <c r="H764" s="60">
        <f t="shared" si="11"/>
        <v>1.578742429906542</v>
      </c>
      <c r="I764" s="52">
        <v>15.648058409662045</v>
      </c>
      <c r="J764" s="54" t="s">
        <v>10</v>
      </c>
      <c r="K764" s="55" t="s">
        <v>10</v>
      </c>
      <c r="L764" s="41"/>
    </row>
    <row r="765" spans="1:12">
      <c r="A765" s="205"/>
      <c r="B765" s="208"/>
      <c r="C765" s="42" t="s">
        <v>63</v>
      </c>
      <c r="D765" s="51">
        <v>295.51582775688337</v>
      </c>
      <c r="E765" s="52">
        <v>126.96493537042099</v>
      </c>
      <c r="F765" s="52">
        <v>126.96493537042099</v>
      </c>
      <c r="G765" s="52">
        <v>181.84507183112706</v>
      </c>
      <c r="H765" s="60">
        <f t="shared" si="11"/>
        <v>1.432246401737558</v>
      </c>
      <c r="I765" s="52">
        <v>131.31623657773054</v>
      </c>
      <c r="J765" s="52">
        <v>0.64944777854231983</v>
      </c>
      <c r="K765" s="53">
        <v>1.4433499342971778</v>
      </c>
      <c r="L765" s="41"/>
    </row>
    <row r="766" spans="1:12">
      <c r="A766" s="205"/>
      <c r="B766" s="208"/>
      <c r="C766" s="42" t="s">
        <v>64</v>
      </c>
      <c r="D766" s="51">
        <v>71.068685014029398</v>
      </c>
      <c r="E766" s="52">
        <v>39.459956903674936</v>
      </c>
      <c r="F766" s="52">
        <v>38.37000076193857</v>
      </c>
      <c r="G766" s="52">
        <v>54.293410004144889</v>
      </c>
      <c r="H766" s="60">
        <f t="shared" si="11"/>
        <v>1.3759115382887939</v>
      </c>
      <c r="I766" s="52">
        <v>43.478603576362701</v>
      </c>
      <c r="J766" s="54" t="s">
        <v>10</v>
      </c>
      <c r="K766" s="55" t="s">
        <v>10</v>
      </c>
      <c r="L766" s="41"/>
    </row>
    <row r="767" spans="1:12">
      <c r="A767" s="205"/>
      <c r="B767" s="208"/>
      <c r="C767" s="42" t="s">
        <v>65</v>
      </c>
      <c r="D767" s="51">
        <v>551.85061879085652</v>
      </c>
      <c r="E767" s="52">
        <v>178.32395722649002</v>
      </c>
      <c r="F767" s="52">
        <v>166.74372185754152</v>
      </c>
      <c r="G767" s="52">
        <v>171.57597714919484</v>
      </c>
      <c r="H767" s="60">
        <f t="shared" si="11"/>
        <v>0.96215886983303911</v>
      </c>
      <c r="I767" s="52">
        <v>139.02912805943726</v>
      </c>
      <c r="J767" s="52">
        <v>0.46097887182973152</v>
      </c>
      <c r="K767" s="53">
        <v>0.46097887182973152</v>
      </c>
      <c r="L767" s="41"/>
    </row>
    <row r="768" spans="1:12">
      <c r="A768" s="205"/>
      <c r="B768" s="208"/>
      <c r="C768" s="42" t="s">
        <v>66</v>
      </c>
      <c r="D768" s="51">
        <v>366.85150717096337</v>
      </c>
      <c r="E768" s="52">
        <v>80.617807040024374</v>
      </c>
      <c r="F768" s="52">
        <v>70.818954997690525</v>
      </c>
      <c r="G768" s="52">
        <v>79.926979210893279</v>
      </c>
      <c r="H768" s="60">
        <f t="shared" si="11"/>
        <v>0.99143082831826324</v>
      </c>
      <c r="I768" s="52">
        <v>38.795762021440659</v>
      </c>
      <c r="J768" s="52">
        <v>10.516782510657684</v>
      </c>
      <c r="K768" s="55" t="s">
        <v>10</v>
      </c>
      <c r="L768" s="41"/>
    </row>
    <row r="769" spans="1:12">
      <c r="A769" s="205"/>
      <c r="B769" s="208"/>
      <c r="C769" s="42" t="s">
        <v>67</v>
      </c>
      <c r="D769" s="51">
        <v>494.6910815181717</v>
      </c>
      <c r="E769" s="52">
        <v>91.615541754465468</v>
      </c>
      <c r="F769" s="52">
        <v>91.615541754465468</v>
      </c>
      <c r="G769" s="52">
        <v>97.866641758947097</v>
      </c>
      <c r="H769" s="60">
        <f t="shared" si="11"/>
        <v>1.0682318729417648</v>
      </c>
      <c r="I769" s="52">
        <v>78.280080500927426</v>
      </c>
      <c r="J769" s="54" t="s">
        <v>10</v>
      </c>
      <c r="K769" s="55" t="s">
        <v>10</v>
      </c>
      <c r="L769" s="41"/>
    </row>
    <row r="770" spans="1:12">
      <c r="A770" s="205"/>
      <c r="B770" s="208"/>
      <c r="C770" s="42" t="s">
        <v>68</v>
      </c>
      <c r="D770" s="51">
        <v>613.21671581820249</v>
      </c>
      <c r="E770" s="52">
        <v>125.58753397357954</v>
      </c>
      <c r="F770" s="52">
        <v>109.76903147912913</v>
      </c>
      <c r="G770" s="52">
        <v>74.41309548316768</v>
      </c>
      <c r="H770" s="60">
        <f t="shared" si="11"/>
        <v>0.59251975995342276</v>
      </c>
      <c r="I770" s="52">
        <v>43.600284829398248</v>
      </c>
      <c r="J770" s="52">
        <v>7.0363459724746402</v>
      </c>
      <c r="K770" s="53">
        <v>2.7376241856779528</v>
      </c>
      <c r="L770" s="41"/>
    </row>
    <row r="771" spans="1:12">
      <c r="A771" s="205"/>
      <c r="B771" s="208"/>
      <c r="C771" s="42" t="s">
        <v>69</v>
      </c>
      <c r="D771" s="51">
        <v>1684.4902968406043</v>
      </c>
      <c r="E771" s="52">
        <v>1363.8185281065939</v>
      </c>
      <c r="F771" s="52">
        <v>1346.6554377294237</v>
      </c>
      <c r="G771" s="52">
        <v>1231.7836284709565</v>
      </c>
      <c r="H771" s="60">
        <f t="shared" si="11"/>
        <v>0.90318733987362443</v>
      </c>
      <c r="I771" s="52">
        <v>994.77681385545748</v>
      </c>
      <c r="J771" s="52">
        <v>3.2706377588996025</v>
      </c>
      <c r="K771" s="53">
        <v>1.5209138549615442</v>
      </c>
      <c r="L771" s="41"/>
    </row>
    <row r="772" spans="1:12">
      <c r="A772" s="205"/>
      <c r="B772" s="208"/>
      <c r="C772" s="42" t="s">
        <v>70</v>
      </c>
      <c r="D772" s="51">
        <v>317.30401417223584</v>
      </c>
      <c r="E772" s="52">
        <v>66.119401511738303</v>
      </c>
      <c r="F772" s="52">
        <v>66.119401511738303</v>
      </c>
      <c r="G772" s="52">
        <v>134.73015652284491</v>
      </c>
      <c r="H772" s="60">
        <f t="shared" si="11"/>
        <v>2.0376796135840101</v>
      </c>
      <c r="I772" s="52">
        <v>89.890539003796917</v>
      </c>
      <c r="J772" s="54" t="s">
        <v>10</v>
      </c>
      <c r="K772" s="53">
        <v>1.5566051596380353</v>
      </c>
      <c r="L772" s="41"/>
    </row>
    <row r="773" spans="1:12">
      <c r="A773" s="205"/>
      <c r="B773" s="208"/>
      <c r="C773" s="42" t="s">
        <v>71</v>
      </c>
      <c r="D773" s="51">
        <v>365.78766156325776</v>
      </c>
      <c r="E773" s="52">
        <v>196.62858350897667</v>
      </c>
      <c r="F773" s="52">
        <v>196.37872665776868</v>
      </c>
      <c r="G773" s="52">
        <v>250.47065330674883</v>
      </c>
      <c r="H773" s="60">
        <f t="shared" ref="H773:H836" si="12">G773/E773</f>
        <v>1.2738262608463236</v>
      </c>
      <c r="I773" s="52">
        <v>114.17323969689789</v>
      </c>
      <c r="J773" s="52">
        <v>3.0751612456370019</v>
      </c>
      <c r="K773" s="55" t="s">
        <v>10</v>
      </c>
      <c r="L773" s="41"/>
    </row>
    <row r="774" spans="1:12">
      <c r="A774" s="205"/>
      <c r="B774" s="208"/>
      <c r="C774" s="42" t="s">
        <v>55</v>
      </c>
      <c r="D774" s="51">
        <v>4792.539783391383</v>
      </c>
      <c r="E774" s="52">
        <v>2281.6313964909682</v>
      </c>
      <c r="F774" s="52">
        <v>2225.9309032151209</v>
      </c>
      <c r="G774" s="52">
        <v>2296.632238939801</v>
      </c>
      <c r="H774" s="60">
        <f t="shared" si="12"/>
        <v>1.0065746125653352</v>
      </c>
      <c r="I774" s="52">
        <v>1688.988746531111</v>
      </c>
      <c r="J774" s="52">
        <v>25.00935413804098</v>
      </c>
      <c r="K774" s="53">
        <v>7.719472006404442</v>
      </c>
      <c r="L774" s="41"/>
    </row>
    <row r="775" spans="1:12">
      <c r="A775" s="205"/>
      <c r="B775" s="207" t="s">
        <v>38</v>
      </c>
      <c r="C775" s="42" t="s">
        <v>72</v>
      </c>
      <c r="D775" s="51">
        <v>5551.1593920649411</v>
      </c>
      <c r="E775" s="52">
        <v>3580.2813132401316</v>
      </c>
      <c r="F775" s="52">
        <v>3571.1780595533664</v>
      </c>
      <c r="G775" s="52">
        <v>3294.9261930634325</v>
      </c>
      <c r="H775" s="60">
        <f t="shared" si="12"/>
        <v>0.92029812877512285</v>
      </c>
      <c r="I775" s="52">
        <v>2680.1108110178156</v>
      </c>
      <c r="J775" s="54" t="s">
        <v>10</v>
      </c>
      <c r="K775" s="55" t="s">
        <v>10</v>
      </c>
      <c r="L775" s="41"/>
    </row>
    <row r="776" spans="1:12">
      <c r="A776" s="205"/>
      <c r="B776" s="208"/>
      <c r="C776" s="42" t="s">
        <v>73</v>
      </c>
      <c r="D776" s="51">
        <v>4753.6527386130037</v>
      </c>
      <c r="E776" s="52">
        <v>1979.6895807644009</v>
      </c>
      <c r="F776" s="52">
        <v>1849.7600021166268</v>
      </c>
      <c r="G776" s="52">
        <v>1778.2524620306572</v>
      </c>
      <c r="H776" s="60">
        <f t="shared" si="12"/>
        <v>0.8982481290546751</v>
      </c>
      <c r="I776" s="52">
        <v>824.48544562586198</v>
      </c>
      <c r="J776" s="52">
        <v>0.65341261358809177</v>
      </c>
      <c r="K776" s="55" t="s">
        <v>10</v>
      </c>
      <c r="L776" s="41"/>
    </row>
    <row r="777" spans="1:12">
      <c r="A777" s="205"/>
      <c r="B777" s="208"/>
      <c r="C777" s="42" t="s">
        <v>74</v>
      </c>
      <c r="D777" s="51">
        <v>2701.3635529900907</v>
      </c>
      <c r="E777" s="52">
        <v>1206.4607233973011</v>
      </c>
      <c r="F777" s="52">
        <v>1049.8475616100541</v>
      </c>
      <c r="G777" s="52">
        <v>1004.3912934882488</v>
      </c>
      <c r="H777" s="60">
        <f t="shared" si="12"/>
        <v>0.83251056085767949</v>
      </c>
      <c r="I777" s="52">
        <v>780.14699511432752</v>
      </c>
      <c r="J777" s="52">
        <v>4.0156435316927546</v>
      </c>
      <c r="K777" s="55" t="s">
        <v>10</v>
      </c>
      <c r="L777" s="41"/>
    </row>
    <row r="778" spans="1:12">
      <c r="A778" s="205"/>
      <c r="B778" s="208"/>
      <c r="C778" s="42" t="s">
        <v>75</v>
      </c>
      <c r="D778" s="51">
        <v>17295.13712075997</v>
      </c>
      <c r="E778" s="52">
        <v>9687.6947834318544</v>
      </c>
      <c r="F778" s="52">
        <v>9379.9174367424912</v>
      </c>
      <c r="G778" s="52">
        <v>7241.9014637310675</v>
      </c>
      <c r="H778" s="60">
        <f t="shared" si="12"/>
        <v>0.7475360883702028</v>
      </c>
      <c r="I778" s="52">
        <v>5349.7348077446304</v>
      </c>
      <c r="J778" s="54" t="s">
        <v>10</v>
      </c>
      <c r="K778" s="55" t="s">
        <v>10</v>
      </c>
      <c r="L778" s="41"/>
    </row>
    <row r="779" spans="1:12">
      <c r="A779" s="205"/>
      <c r="B779" s="208"/>
      <c r="C779" s="42" t="s">
        <v>76</v>
      </c>
      <c r="D779" s="51">
        <v>91.209271814945708</v>
      </c>
      <c r="E779" s="52">
        <v>19.057172377658304</v>
      </c>
      <c r="F779" s="52">
        <v>15.144975230096334</v>
      </c>
      <c r="G779" s="52">
        <v>15.272378241012909</v>
      </c>
      <c r="H779" s="60">
        <f t="shared" si="12"/>
        <v>0.80139791666666649</v>
      </c>
      <c r="I779" s="52">
        <v>6.179645465437785</v>
      </c>
      <c r="J779" s="54" t="s">
        <v>10</v>
      </c>
      <c r="K779" s="55" t="s">
        <v>10</v>
      </c>
      <c r="L779" s="41"/>
    </row>
    <row r="780" spans="1:12">
      <c r="A780" s="205"/>
      <c r="B780" s="208"/>
      <c r="C780" s="42" t="s">
        <v>77</v>
      </c>
      <c r="D780" s="51">
        <v>585.99439595830529</v>
      </c>
      <c r="E780" s="52">
        <v>268.45162419785578</v>
      </c>
      <c r="F780" s="52">
        <v>268.45162419785578</v>
      </c>
      <c r="G780" s="52">
        <v>483.46566593557873</v>
      </c>
      <c r="H780" s="60">
        <f t="shared" si="12"/>
        <v>1.8009414820275107</v>
      </c>
      <c r="I780" s="52">
        <v>440.67358006369074</v>
      </c>
      <c r="J780" s="54" t="s">
        <v>10</v>
      </c>
      <c r="K780" s="55" t="s">
        <v>10</v>
      </c>
      <c r="L780" s="41"/>
    </row>
    <row r="781" spans="1:12">
      <c r="A781" s="205"/>
      <c r="B781" s="208"/>
      <c r="C781" s="42" t="s">
        <v>78</v>
      </c>
      <c r="D781" s="51">
        <v>543.57237689714304</v>
      </c>
      <c r="E781" s="52">
        <v>295.70929951929423</v>
      </c>
      <c r="F781" s="52">
        <v>280.54223587662017</v>
      </c>
      <c r="G781" s="52">
        <v>254.43646794033393</v>
      </c>
      <c r="H781" s="60">
        <f t="shared" si="12"/>
        <v>0.86042768473614617</v>
      </c>
      <c r="I781" s="52">
        <v>180.26960939756805</v>
      </c>
      <c r="J781" s="54" t="s">
        <v>10</v>
      </c>
      <c r="K781" s="55" t="s">
        <v>10</v>
      </c>
      <c r="L781" s="41"/>
    </row>
    <row r="782" spans="1:12">
      <c r="A782" s="205"/>
      <c r="B782" s="208"/>
      <c r="C782" s="42" t="s">
        <v>55</v>
      </c>
      <c r="D782" s="51">
        <v>31522.088849098396</v>
      </c>
      <c r="E782" s="52">
        <v>17037.344496928494</v>
      </c>
      <c r="F782" s="52">
        <v>16414.84189532711</v>
      </c>
      <c r="G782" s="52">
        <v>14072.645924430331</v>
      </c>
      <c r="H782" s="60">
        <f t="shared" si="12"/>
        <v>0.82598822410190509</v>
      </c>
      <c r="I782" s="52">
        <v>10261.600894429332</v>
      </c>
      <c r="J782" s="52">
        <v>4.6690561452808463</v>
      </c>
      <c r="K782" s="55" t="s">
        <v>10</v>
      </c>
      <c r="L782" s="41"/>
    </row>
    <row r="783" spans="1:12">
      <c r="A783" s="205"/>
      <c r="B783" s="207" t="s">
        <v>39</v>
      </c>
      <c r="C783" s="42" t="s">
        <v>79</v>
      </c>
      <c r="D783" s="51">
        <v>42.704617731584037</v>
      </c>
      <c r="E783" s="52">
        <v>8.007115824672006</v>
      </c>
      <c r="F783" s="52">
        <v>8.007115824672006</v>
      </c>
      <c r="G783" s="52">
        <v>2.2313162764752659</v>
      </c>
      <c r="H783" s="60">
        <f t="shared" si="12"/>
        <v>0.27866666666666667</v>
      </c>
      <c r="I783" s="52">
        <v>1.0488254114877038</v>
      </c>
      <c r="J783" s="54" t="s">
        <v>10</v>
      </c>
      <c r="K783" s="55" t="s">
        <v>10</v>
      </c>
      <c r="L783" s="41"/>
    </row>
    <row r="784" spans="1:12">
      <c r="A784" s="205"/>
      <c r="B784" s="208"/>
      <c r="C784" s="42" t="s">
        <v>80</v>
      </c>
      <c r="D784" s="51">
        <v>1204.6180201175969</v>
      </c>
      <c r="E784" s="52">
        <v>224.89325181442371</v>
      </c>
      <c r="F784" s="52">
        <v>212.32586299539366</v>
      </c>
      <c r="G784" s="52">
        <v>201.64938319424724</v>
      </c>
      <c r="H784" s="60">
        <f t="shared" si="12"/>
        <v>0.89664488181549917</v>
      </c>
      <c r="I784" s="52">
        <v>77.183918189851468</v>
      </c>
      <c r="J784" s="52">
        <v>15.839244497473359</v>
      </c>
      <c r="K784" s="53">
        <v>7.1376368432970079</v>
      </c>
      <c r="L784" s="41"/>
    </row>
    <row r="785" spans="1:12">
      <c r="A785" s="205"/>
      <c r="B785" s="208"/>
      <c r="C785" s="42" t="s">
        <v>81</v>
      </c>
      <c r="D785" s="51">
        <v>1004.0964274418797</v>
      </c>
      <c r="E785" s="52">
        <v>188.12278948963899</v>
      </c>
      <c r="F785" s="52">
        <v>188.12278948963899</v>
      </c>
      <c r="G785" s="52">
        <v>235.76628873801403</v>
      </c>
      <c r="H785" s="60">
        <f t="shared" si="12"/>
        <v>1.2532574568856212</v>
      </c>
      <c r="I785" s="52">
        <v>191.69194778776267</v>
      </c>
      <c r="J785" s="54" t="s">
        <v>10</v>
      </c>
      <c r="K785" s="55" t="s">
        <v>10</v>
      </c>
      <c r="L785" s="41"/>
    </row>
    <row r="786" spans="1:12">
      <c r="A786" s="205"/>
      <c r="B786" s="208"/>
      <c r="C786" s="42" t="s">
        <v>82</v>
      </c>
      <c r="D786" s="51">
        <v>283.99218311834318</v>
      </c>
      <c r="E786" s="52">
        <v>74.527166666324007</v>
      </c>
      <c r="F786" s="52">
        <v>74.280146283869129</v>
      </c>
      <c r="G786" s="52">
        <v>93.064110428571041</v>
      </c>
      <c r="H786" s="60">
        <f t="shared" si="12"/>
        <v>1.2487273378477055</v>
      </c>
      <c r="I786" s="52">
        <v>21.509754839804245</v>
      </c>
      <c r="J786" s="52">
        <v>6.1755095613716983E-2</v>
      </c>
      <c r="K786" s="55" t="s">
        <v>10</v>
      </c>
      <c r="L786" s="41"/>
    </row>
    <row r="787" spans="1:12">
      <c r="A787" s="205"/>
      <c r="B787" s="208"/>
      <c r="C787" s="42" t="s">
        <v>84</v>
      </c>
      <c r="D787" s="51">
        <v>201.2053232628339</v>
      </c>
      <c r="E787" s="52">
        <v>41.629240321349556</v>
      </c>
      <c r="F787" s="52">
        <v>41.629240321349556</v>
      </c>
      <c r="G787" s="52">
        <v>12.40958517026414</v>
      </c>
      <c r="H787" s="60">
        <f t="shared" si="12"/>
        <v>0.29809780515979978</v>
      </c>
      <c r="I787" s="52">
        <v>5.2769911104306022</v>
      </c>
      <c r="J787" s="54" t="s">
        <v>10</v>
      </c>
      <c r="K787" s="55" t="s">
        <v>10</v>
      </c>
      <c r="L787" s="41"/>
    </row>
    <row r="788" spans="1:12">
      <c r="A788" s="205"/>
      <c r="B788" s="208"/>
      <c r="C788" s="42" t="s">
        <v>85</v>
      </c>
      <c r="D788" s="51">
        <v>808.13935878562108</v>
      </c>
      <c r="E788" s="52">
        <v>157.01951561488639</v>
      </c>
      <c r="F788" s="52">
        <v>157.01951561488639</v>
      </c>
      <c r="G788" s="52">
        <v>204.93880109593258</v>
      </c>
      <c r="H788" s="60">
        <f t="shared" si="12"/>
        <v>1.3051804439301375</v>
      </c>
      <c r="I788" s="52">
        <v>93.263613137077328</v>
      </c>
      <c r="J788" s="52">
        <v>0.13752599791008743</v>
      </c>
      <c r="K788" s="53">
        <v>0.13752599791008743</v>
      </c>
      <c r="L788" s="41"/>
    </row>
    <row r="789" spans="1:12">
      <c r="A789" s="205"/>
      <c r="B789" s="208"/>
      <c r="C789" s="42" t="s">
        <v>55</v>
      </c>
      <c r="D789" s="51">
        <v>3544.7559304578585</v>
      </c>
      <c r="E789" s="52">
        <v>694.19907973129466</v>
      </c>
      <c r="F789" s="52">
        <v>681.38467052980968</v>
      </c>
      <c r="G789" s="52">
        <v>750.0594849035042</v>
      </c>
      <c r="H789" s="60">
        <f t="shared" si="12"/>
        <v>1.0804674146122919</v>
      </c>
      <c r="I789" s="52">
        <v>389.97505047641403</v>
      </c>
      <c r="J789" s="52">
        <v>16.03852559099716</v>
      </c>
      <c r="K789" s="53">
        <v>7.275162841207095</v>
      </c>
      <c r="L789" s="41"/>
    </row>
    <row r="790" spans="1:12">
      <c r="A790" s="205"/>
      <c r="B790" s="207" t="s">
        <v>40</v>
      </c>
      <c r="C790" s="42" t="s">
        <v>86</v>
      </c>
      <c r="D790" s="51">
        <v>1104.3036517516996</v>
      </c>
      <c r="E790" s="52">
        <v>576.97033825346273</v>
      </c>
      <c r="F790" s="52">
        <v>576.97033825346273</v>
      </c>
      <c r="G790" s="52">
        <v>604.09994208942805</v>
      </c>
      <c r="H790" s="60">
        <f t="shared" si="12"/>
        <v>1.0470207947224617</v>
      </c>
      <c r="I790" s="52">
        <v>337.2169482754735</v>
      </c>
      <c r="J790" s="52">
        <v>9.3321043967262618</v>
      </c>
      <c r="K790" s="55" t="s">
        <v>10</v>
      </c>
      <c r="L790" s="41"/>
    </row>
    <row r="791" spans="1:12">
      <c r="A791" s="205"/>
      <c r="B791" s="208"/>
      <c r="C791" s="42" t="s">
        <v>87</v>
      </c>
      <c r="D791" s="51">
        <v>510.56586684113483</v>
      </c>
      <c r="E791" s="52">
        <v>414.49095904293495</v>
      </c>
      <c r="F791" s="52">
        <v>380.37505208102596</v>
      </c>
      <c r="G791" s="52">
        <v>277.43158284985333</v>
      </c>
      <c r="H791" s="60">
        <f t="shared" si="12"/>
        <v>0.66933084256034558</v>
      </c>
      <c r="I791" s="52">
        <v>115.48661150323308</v>
      </c>
      <c r="J791" s="52">
        <v>9.0765212796576424</v>
      </c>
      <c r="K791" s="53">
        <v>6.3782099182122476</v>
      </c>
      <c r="L791" s="41"/>
    </row>
    <row r="792" spans="1:12">
      <c r="A792" s="205"/>
      <c r="B792" s="208"/>
      <c r="C792" s="42" t="s">
        <v>55</v>
      </c>
      <c r="D792" s="51">
        <v>1614.8695185928345</v>
      </c>
      <c r="E792" s="52">
        <v>991.46129729639767</v>
      </c>
      <c r="F792" s="52">
        <v>957.34539033448868</v>
      </c>
      <c r="G792" s="52">
        <v>881.53152493928133</v>
      </c>
      <c r="H792" s="60">
        <f t="shared" si="12"/>
        <v>0.88912348605348257</v>
      </c>
      <c r="I792" s="52">
        <v>452.70355977870656</v>
      </c>
      <c r="J792" s="52">
        <v>18.408625676383906</v>
      </c>
      <c r="K792" s="53">
        <v>6.3782099182122476</v>
      </c>
      <c r="L792" s="41"/>
    </row>
    <row r="793" spans="1:12">
      <c r="A793" s="205"/>
      <c r="B793" s="207" t="s">
        <v>41</v>
      </c>
      <c r="C793" s="42" t="s">
        <v>89</v>
      </c>
      <c r="D793" s="51">
        <v>657.69022702302141</v>
      </c>
      <c r="E793" s="52">
        <v>253.71895712467713</v>
      </c>
      <c r="F793" s="52">
        <v>253.71895712467713</v>
      </c>
      <c r="G793" s="52">
        <v>105.72900564244333</v>
      </c>
      <c r="H793" s="60">
        <f t="shared" si="12"/>
        <v>0.41671701177018572</v>
      </c>
      <c r="I793" s="52">
        <v>74.057120090407452</v>
      </c>
      <c r="J793" s="54" t="s">
        <v>10</v>
      </c>
      <c r="K793" s="55" t="s">
        <v>10</v>
      </c>
      <c r="L793" s="41"/>
    </row>
    <row r="794" spans="1:12">
      <c r="A794" s="205"/>
      <c r="B794" s="208"/>
      <c r="C794" s="42" t="s">
        <v>90</v>
      </c>
      <c r="D794" s="51">
        <v>1156.7520486479527</v>
      </c>
      <c r="E794" s="52">
        <v>477.93762059192744</v>
      </c>
      <c r="F794" s="52">
        <v>477.93762059192744</v>
      </c>
      <c r="G794" s="52">
        <v>370.92502948053755</v>
      </c>
      <c r="H794" s="60">
        <f t="shared" si="12"/>
        <v>0.7760950665928863</v>
      </c>
      <c r="I794" s="52">
        <v>256.14989679878283</v>
      </c>
      <c r="J794" s="54" t="s">
        <v>10</v>
      </c>
      <c r="K794" s="55" t="s">
        <v>10</v>
      </c>
      <c r="L794" s="41"/>
    </row>
    <row r="795" spans="1:12">
      <c r="A795" s="205"/>
      <c r="B795" s="208"/>
      <c r="C795" s="42" t="s">
        <v>91</v>
      </c>
      <c r="D795" s="51">
        <v>1002.1563166420239</v>
      </c>
      <c r="E795" s="52">
        <v>184.13289485955377</v>
      </c>
      <c r="F795" s="52">
        <v>184.13289485955377</v>
      </c>
      <c r="G795" s="52">
        <v>100.62831180823324</v>
      </c>
      <c r="H795" s="60">
        <f t="shared" si="12"/>
        <v>0.5464982880163094</v>
      </c>
      <c r="I795" s="52">
        <v>53.210605434381776</v>
      </c>
      <c r="J795" s="54" t="s">
        <v>10</v>
      </c>
      <c r="K795" s="55" t="s">
        <v>10</v>
      </c>
      <c r="L795" s="41"/>
    </row>
    <row r="796" spans="1:12">
      <c r="A796" s="205"/>
      <c r="B796" s="208"/>
      <c r="C796" s="42" t="s">
        <v>92</v>
      </c>
      <c r="D796" s="51">
        <v>4494.1819083667069</v>
      </c>
      <c r="E796" s="52">
        <v>967.65334658994038</v>
      </c>
      <c r="F796" s="52">
        <v>807.6193768290575</v>
      </c>
      <c r="G796" s="52">
        <v>516.09086469878707</v>
      </c>
      <c r="H796" s="60">
        <f t="shared" si="12"/>
        <v>0.53334271670481737</v>
      </c>
      <c r="I796" s="52">
        <v>293.68551733959777</v>
      </c>
      <c r="J796" s="54" t="s">
        <v>10</v>
      </c>
      <c r="K796" s="55" t="s">
        <v>10</v>
      </c>
      <c r="L796" s="41"/>
    </row>
    <row r="797" spans="1:12">
      <c r="A797" s="205"/>
      <c r="B797" s="208"/>
      <c r="C797" s="42" t="s">
        <v>93</v>
      </c>
      <c r="D797" s="51">
        <v>2832.6650462375578</v>
      </c>
      <c r="E797" s="52">
        <v>1211.0587824013903</v>
      </c>
      <c r="F797" s="52">
        <v>1211.0587824013903</v>
      </c>
      <c r="G797" s="52">
        <v>930.04965072391281</v>
      </c>
      <c r="H797" s="60">
        <f t="shared" si="12"/>
        <v>0.76796408583878251</v>
      </c>
      <c r="I797" s="52">
        <v>678.9086584552357</v>
      </c>
      <c r="J797" s="54" t="s">
        <v>10</v>
      </c>
      <c r="K797" s="55" t="s">
        <v>10</v>
      </c>
      <c r="L797" s="41"/>
    </row>
    <row r="798" spans="1:12">
      <c r="A798" s="205"/>
      <c r="B798" s="208"/>
      <c r="C798" s="42" t="s">
        <v>94</v>
      </c>
      <c r="D798" s="51">
        <v>1693.8088281669611</v>
      </c>
      <c r="E798" s="52">
        <v>300.65156836158269</v>
      </c>
      <c r="F798" s="52">
        <v>300.65156836158269</v>
      </c>
      <c r="G798" s="52">
        <v>152.71601773061337</v>
      </c>
      <c r="H798" s="60">
        <f t="shared" si="12"/>
        <v>0.50795017821742205</v>
      </c>
      <c r="I798" s="52">
        <v>80.52370775084853</v>
      </c>
      <c r="J798" s="52">
        <v>1.6992035708989861</v>
      </c>
      <c r="K798" s="55" t="s">
        <v>10</v>
      </c>
      <c r="L798" s="41"/>
    </row>
    <row r="799" spans="1:12">
      <c r="A799" s="205"/>
      <c r="B799" s="208"/>
      <c r="C799" s="42" t="s">
        <v>55</v>
      </c>
      <c r="D799" s="51">
        <v>11837.254375084223</v>
      </c>
      <c r="E799" s="52">
        <v>3395.1531699290713</v>
      </c>
      <c r="F799" s="52">
        <v>3235.1192001681889</v>
      </c>
      <c r="G799" s="52">
        <v>2176.138880084527</v>
      </c>
      <c r="H799" s="60">
        <f t="shared" si="12"/>
        <v>0.64095455231847143</v>
      </c>
      <c r="I799" s="52">
        <v>1436.5355058692542</v>
      </c>
      <c r="J799" s="52">
        <v>1.6992035708989861</v>
      </c>
      <c r="K799" s="55" t="s">
        <v>10</v>
      </c>
      <c r="L799" s="41"/>
    </row>
    <row r="800" spans="1:12">
      <c r="A800" s="205"/>
      <c r="B800" s="207" t="s">
        <v>42</v>
      </c>
      <c r="C800" s="42" t="s">
        <v>97</v>
      </c>
      <c r="D800" s="51">
        <v>2178.4824995019271</v>
      </c>
      <c r="E800" s="52">
        <v>657.88424579517596</v>
      </c>
      <c r="F800" s="52">
        <v>643.55032171674293</v>
      </c>
      <c r="G800" s="52">
        <v>539.4158056443182</v>
      </c>
      <c r="H800" s="60">
        <f t="shared" si="12"/>
        <v>0.81992509942586245</v>
      </c>
      <c r="I800" s="52">
        <v>316.9745092906229</v>
      </c>
      <c r="J800" s="54" t="s">
        <v>10</v>
      </c>
      <c r="K800" s="55" t="s">
        <v>10</v>
      </c>
      <c r="L800" s="41"/>
    </row>
    <row r="801" spans="1:12">
      <c r="A801" s="205"/>
      <c r="B801" s="208"/>
      <c r="C801" s="42" t="s">
        <v>98</v>
      </c>
      <c r="D801" s="51">
        <v>865.47525730570362</v>
      </c>
      <c r="E801" s="52">
        <v>97.596635058176673</v>
      </c>
      <c r="F801" s="52">
        <v>97.596635058176673</v>
      </c>
      <c r="G801" s="52">
        <v>93.574839677078728</v>
      </c>
      <c r="H801" s="60">
        <f t="shared" si="12"/>
        <v>0.95879165937738964</v>
      </c>
      <c r="I801" s="52">
        <v>18.729704157170698</v>
      </c>
      <c r="J801" s="54" t="s">
        <v>10</v>
      </c>
      <c r="K801" s="55" t="s">
        <v>10</v>
      </c>
      <c r="L801" s="41"/>
    </row>
    <row r="802" spans="1:12">
      <c r="A802" s="205"/>
      <c r="B802" s="208"/>
      <c r="C802" s="42" t="s">
        <v>99</v>
      </c>
      <c r="D802" s="51">
        <v>2026.544134030984</v>
      </c>
      <c r="E802" s="52">
        <v>775.71641794631932</v>
      </c>
      <c r="F802" s="52">
        <v>775.71641794631932</v>
      </c>
      <c r="G802" s="52">
        <v>565.15411046764586</v>
      </c>
      <c r="H802" s="60">
        <f t="shared" si="12"/>
        <v>0.72855762414294467</v>
      </c>
      <c r="I802" s="52">
        <v>329.16480076250366</v>
      </c>
      <c r="J802" s="54" t="s">
        <v>10</v>
      </c>
      <c r="K802" s="55" t="s">
        <v>10</v>
      </c>
      <c r="L802" s="41"/>
    </row>
    <row r="803" spans="1:12">
      <c r="A803" s="205"/>
      <c r="B803" s="208"/>
      <c r="C803" s="42" t="s">
        <v>100</v>
      </c>
      <c r="D803" s="51">
        <v>553.75307475618354</v>
      </c>
      <c r="E803" s="52">
        <v>73.781667682628253</v>
      </c>
      <c r="F803" s="52">
        <v>64.581626851216228</v>
      </c>
      <c r="G803" s="52">
        <v>70.924144585559674</v>
      </c>
      <c r="H803" s="60">
        <f t="shared" si="12"/>
        <v>0.9612705542336043</v>
      </c>
      <c r="I803" s="52">
        <v>13.400565700832235</v>
      </c>
      <c r="J803" s="54" t="s">
        <v>10</v>
      </c>
      <c r="K803" s="55" t="s">
        <v>10</v>
      </c>
      <c r="L803" s="41"/>
    </row>
    <row r="804" spans="1:12">
      <c r="A804" s="205"/>
      <c r="B804" s="208"/>
      <c r="C804" s="42" t="s">
        <v>101</v>
      </c>
      <c r="D804" s="51">
        <v>248.4201216207577</v>
      </c>
      <c r="E804" s="52">
        <v>49.932915691681011</v>
      </c>
      <c r="F804" s="52">
        <v>49.932915691681011</v>
      </c>
      <c r="G804" s="52">
        <v>28.2317674708246</v>
      </c>
      <c r="H804" s="60">
        <f t="shared" si="12"/>
        <v>0.56539393063177579</v>
      </c>
      <c r="I804" s="52">
        <v>12.294922667342751</v>
      </c>
      <c r="J804" s="52">
        <v>1.6949812950526351</v>
      </c>
      <c r="K804" s="55" t="s">
        <v>10</v>
      </c>
      <c r="L804" s="41"/>
    </row>
    <row r="805" spans="1:12">
      <c r="A805" s="205"/>
      <c r="B805" s="208"/>
      <c r="C805" s="42" t="s">
        <v>102</v>
      </c>
      <c r="D805" s="51">
        <v>3419.2554287707021</v>
      </c>
      <c r="E805" s="52">
        <v>1192.792519574253</v>
      </c>
      <c r="F805" s="52">
        <v>1146.3041130556612</v>
      </c>
      <c r="G805" s="52">
        <v>988.58711302624579</v>
      </c>
      <c r="H805" s="60">
        <f t="shared" si="12"/>
        <v>0.82880056405711289</v>
      </c>
      <c r="I805" s="52">
        <v>589.55126968640093</v>
      </c>
      <c r="J805" s="54" t="s">
        <v>10</v>
      </c>
      <c r="K805" s="53">
        <v>0.1628186584969723</v>
      </c>
      <c r="L805" s="41"/>
    </row>
    <row r="806" spans="1:12">
      <c r="A806" s="205"/>
      <c r="B806" s="208"/>
      <c r="C806" s="42" t="s">
        <v>55</v>
      </c>
      <c r="D806" s="51">
        <v>9291.9305159862579</v>
      </c>
      <c r="E806" s="52">
        <v>2847.7044017482344</v>
      </c>
      <c r="F806" s="52">
        <v>2777.6820303197974</v>
      </c>
      <c r="G806" s="52">
        <v>2285.8877808716729</v>
      </c>
      <c r="H806" s="60">
        <f t="shared" si="12"/>
        <v>0.80271245128825286</v>
      </c>
      <c r="I806" s="52">
        <v>1280.1157722648732</v>
      </c>
      <c r="J806" s="52">
        <v>1.6949812950526351</v>
      </c>
      <c r="K806" s="53">
        <v>0.1628186584969723</v>
      </c>
      <c r="L806" s="41"/>
    </row>
    <row r="807" spans="1:12">
      <c r="A807" s="205"/>
      <c r="B807" s="207" t="s">
        <v>43</v>
      </c>
      <c r="C807" s="42" t="s">
        <v>103</v>
      </c>
      <c r="D807" s="51">
        <v>33.91671607574218</v>
      </c>
      <c r="E807" s="52">
        <v>2.1197947547338862</v>
      </c>
      <c r="F807" s="52">
        <v>2.1197947547338862</v>
      </c>
      <c r="G807" s="52">
        <v>3.3319781872809116</v>
      </c>
      <c r="H807" s="60">
        <f t="shared" si="12"/>
        <v>1.5718399999999999</v>
      </c>
      <c r="I807" s="52">
        <v>3.3319781872809116</v>
      </c>
      <c r="J807" s="54" t="s">
        <v>10</v>
      </c>
      <c r="K807" s="55" t="s">
        <v>10</v>
      </c>
      <c r="L807" s="41"/>
    </row>
    <row r="808" spans="1:12">
      <c r="A808" s="205"/>
      <c r="B808" s="208"/>
      <c r="C808" s="42" t="s">
        <v>105</v>
      </c>
      <c r="D808" s="51">
        <v>17.075409200606209</v>
      </c>
      <c r="E808" s="52">
        <v>4.2688523001515524</v>
      </c>
      <c r="F808" s="52">
        <v>4.2688523001515524</v>
      </c>
      <c r="G808" s="52">
        <v>8.3874409993377697</v>
      </c>
      <c r="H808" s="60">
        <f t="shared" si="12"/>
        <v>1.9647999999999999</v>
      </c>
      <c r="I808" s="52">
        <v>7.5486968994039927</v>
      </c>
      <c r="J808" s="54" t="s">
        <v>10</v>
      </c>
      <c r="K808" s="55" t="s">
        <v>10</v>
      </c>
      <c r="L808" s="41"/>
    </row>
    <row r="809" spans="1:12">
      <c r="A809" s="205"/>
      <c r="B809" s="208"/>
      <c r="C809" s="42" t="s">
        <v>106</v>
      </c>
      <c r="D809" s="51">
        <v>398.01112492035065</v>
      </c>
      <c r="E809" s="52">
        <v>156.06060533742988</v>
      </c>
      <c r="F809" s="52">
        <v>156.06060533742988</v>
      </c>
      <c r="G809" s="52">
        <v>126.2558675898281</v>
      </c>
      <c r="H809" s="60">
        <f t="shared" si="12"/>
        <v>0.8090181844216302</v>
      </c>
      <c r="I809" s="52">
        <v>100.6668895304982</v>
      </c>
      <c r="J809" s="54" t="s">
        <v>10</v>
      </c>
      <c r="K809" s="55" t="s">
        <v>10</v>
      </c>
      <c r="L809" s="41"/>
    </row>
    <row r="810" spans="1:12">
      <c r="A810" s="205"/>
      <c r="B810" s="208"/>
      <c r="C810" s="42" t="s">
        <v>107</v>
      </c>
      <c r="D810" s="51">
        <v>58.30732356782957</v>
      </c>
      <c r="E810" s="52">
        <v>20.474593619675069</v>
      </c>
      <c r="F810" s="52">
        <v>20.474593619675069</v>
      </c>
      <c r="G810" s="52">
        <v>19.171176227960476</v>
      </c>
      <c r="H810" s="60">
        <f t="shared" si="12"/>
        <v>0.93633976742463532</v>
      </c>
      <c r="I810" s="52">
        <v>3.9641487183212019</v>
      </c>
      <c r="J810" s="54" t="s">
        <v>10</v>
      </c>
      <c r="K810" s="55" t="s">
        <v>10</v>
      </c>
      <c r="L810" s="41"/>
    </row>
    <row r="811" spans="1:12">
      <c r="A811" s="205"/>
      <c r="B811" s="208"/>
      <c r="C811" s="42" t="s">
        <v>108</v>
      </c>
      <c r="D811" s="51">
        <v>136.49569691157674</v>
      </c>
      <c r="E811" s="52">
        <v>58.969611723422062</v>
      </c>
      <c r="F811" s="52">
        <v>58.969611723422062</v>
      </c>
      <c r="G811" s="52">
        <v>86.473815452430799</v>
      </c>
      <c r="H811" s="60">
        <f t="shared" si="12"/>
        <v>1.4664131732460497</v>
      </c>
      <c r="I811" s="52">
        <v>68.591981836885907</v>
      </c>
      <c r="J811" s="54" t="s">
        <v>10</v>
      </c>
      <c r="K811" s="55" t="s">
        <v>10</v>
      </c>
      <c r="L811" s="41"/>
    </row>
    <row r="812" spans="1:12">
      <c r="A812" s="205"/>
      <c r="B812" s="208"/>
      <c r="C812" s="42" t="s">
        <v>109</v>
      </c>
      <c r="D812" s="51">
        <v>2038.8321417803063</v>
      </c>
      <c r="E812" s="52">
        <v>892.02380041094852</v>
      </c>
      <c r="F812" s="52">
        <v>859.33537250189215</v>
      </c>
      <c r="G812" s="52">
        <v>863.24539674284506</v>
      </c>
      <c r="H812" s="60">
        <f t="shared" si="12"/>
        <v>0.96773807643378407</v>
      </c>
      <c r="I812" s="52">
        <v>430.26685528354352</v>
      </c>
      <c r="J812" s="54" t="s">
        <v>10</v>
      </c>
      <c r="K812" s="55" t="s">
        <v>10</v>
      </c>
      <c r="L812" s="41"/>
    </row>
    <row r="813" spans="1:12">
      <c r="A813" s="205"/>
      <c r="B813" s="208"/>
      <c r="C813" s="42" t="s">
        <v>55</v>
      </c>
      <c r="D813" s="51">
        <v>2682.6384124564115</v>
      </c>
      <c r="E813" s="52">
        <v>1133.9172581463611</v>
      </c>
      <c r="F813" s="52">
        <v>1101.2288302373047</v>
      </c>
      <c r="G813" s="52">
        <v>1106.8656751996832</v>
      </c>
      <c r="H813" s="60">
        <f t="shared" si="12"/>
        <v>0.97614324788485918</v>
      </c>
      <c r="I813" s="52">
        <v>614.37055045593377</v>
      </c>
      <c r="J813" s="54" t="s">
        <v>10</v>
      </c>
      <c r="K813" s="55" t="s">
        <v>10</v>
      </c>
      <c r="L813" s="41"/>
    </row>
    <row r="814" spans="1:12">
      <c r="A814" s="205"/>
      <c r="B814" s="207" t="s">
        <v>44</v>
      </c>
      <c r="C814" s="42" t="s">
        <v>111</v>
      </c>
      <c r="D814" s="51">
        <v>926.42663349039083</v>
      </c>
      <c r="E814" s="52">
        <v>624.28390582677378</v>
      </c>
      <c r="F814" s="52">
        <v>411.29841499284333</v>
      </c>
      <c r="G814" s="52">
        <v>194.58234836218</v>
      </c>
      <c r="H814" s="60">
        <f t="shared" si="12"/>
        <v>0.31168887511921972</v>
      </c>
      <c r="I814" s="52">
        <v>103.48599060189069</v>
      </c>
      <c r="J814" s="52">
        <v>11.431623725852413</v>
      </c>
      <c r="K814" s="55" t="s">
        <v>10</v>
      </c>
      <c r="L814" s="41"/>
    </row>
    <row r="815" spans="1:12">
      <c r="A815" s="205"/>
      <c r="B815" s="208"/>
      <c r="C815" s="42" t="s">
        <v>112</v>
      </c>
      <c r="D815" s="51">
        <v>72.956971329689495</v>
      </c>
      <c r="E815" s="52">
        <v>28.582578073059487</v>
      </c>
      <c r="F815" s="52">
        <v>24.089579953482229</v>
      </c>
      <c r="G815" s="52">
        <v>12.386207321427573</v>
      </c>
      <c r="H815" s="60">
        <f t="shared" si="12"/>
        <v>0.43334814969340341</v>
      </c>
      <c r="I815" s="52">
        <v>0.7229203034342031</v>
      </c>
      <c r="J815" s="54" t="s">
        <v>10</v>
      </c>
      <c r="K815" s="55" t="s">
        <v>10</v>
      </c>
      <c r="L815" s="41"/>
    </row>
    <row r="816" spans="1:12">
      <c r="A816" s="205"/>
      <c r="B816" s="208"/>
      <c r="C816" s="42" t="s">
        <v>54</v>
      </c>
      <c r="D816" s="51">
        <v>59.994546040272596</v>
      </c>
      <c r="E816" s="52">
        <v>22.497954765102222</v>
      </c>
      <c r="F816" s="52">
        <v>22.497954765102222</v>
      </c>
      <c r="G816" s="52">
        <v>25.413689702659468</v>
      </c>
      <c r="H816" s="60">
        <f t="shared" si="12"/>
        <v>1.1295999999999999</v>
      </c>
      <c r="I816" s="52">
        <v>11.787728405992759</v>
      </c>
      <c r="J816" s="54" t="s">
        <v>10</v>
      </c>
      <c r="K816" s="55" t="s">
        <v>10</v>
      </c>
      <c r="L816" s="41"/>
    </row>
    <row r="817" spans="1:12">
      <c r="A817" s="205"/>
      <c r="B817" s="208"/>
      <c r="C817" s="42" t="s">
        <v>113</v>
      </c>
      <c r="D817" s="51">
        <v>105.5755607598954</v>
      </c>
      <c r="E817" s="52">
        <v>52.787780379947698</v>
      </c>
      <c r="F817" s="52">
        <v>44.649664238039094</v>
      </c>
      <c r="G817" s="52">
        <v>33.546106553652962</v>
      </c>
      <c r="H817" s="60">
        <f t="shared" si="12"/>
        <v>0.63549</v>
      </c>
      <c r="I817" s="52">
        <v>6.3743004401466177</v>
      </c>
      <c r="J817" s="54" t="s">
        <v>10</v>
      </c>
      <c r="K817" s="55" t="s">
        <v>10</v>
      </c>
      <c r="L817" s="41"/>
    </row>
    <row r="818" spans="1:12">
      <c r="A818" s="205"/>
      <c r="B818" s="208"/>
      <c r="C818" s="42" t="s">
        <v>114</v>
      </c>
      <c r="D818" s="51">
        <v>52.05242488108658</v>
      </c>
      <c r="E818" s="52">
        <v>104.10484976217316</v>
      </c>
      <c r="F818" s="52">
        <v>52.05242488108658</v>
      </c>
      <c r="G818" s="52">
        <v>51.136302203179454</v>
      </c>
      <c r="H818" s="60">
        <f t="shared" si="12"/>
        <v>0.49119999999999997</v>
      </c>
      <c r="I818" s="52">
        <v>48.579487093020482</v>
      </c>
      <c r="J818" s="54" t="s">
        <v>10</v>
      </c>
      <c r="K818" s="55" t="s">
        <v>10</v>
      </c>
      <c r="L818" s="41"/>
    </row>
    <row r="819" spans="1:12">
      <c r="A819" s="205"/>
      <c r="B819" s="208"/>
      <c r="C819" s="42" t="s">
        <v>116</v>
      </c>
      <c r="D819" s="51">
        <v>206.95680463944723</v>
      </c>
      <c r="E819" s="52">
        <v>143.49982809684116</v>
      </c>
      <c r="F819" s="52">
        <v>117.91035783449288</v>
      </c>
      <c r="G819" s="52">
        <v>79.593325700436154</v>
      </c>
      <c r="H819" s="60">
        <f t="shared" si="12"/>
        <v>0.55465798639648844</v>
      </c>
      <c r="I819" s="52">
        <v>49.340009884902813</v>
      </c>
      <c r="J819" s="52">
        <v>2.587345569826208</v>
      </c>
      <c r="K819" s="55" t="s">
        <v>10</v>
      </c>
      <c r="L819" s="41"/>
    </row>
    <row r="820" spans="1:12">
      <c r="A820" s="205"/>
      <c r="B820" s="208"/>
      <c r="C820" s="42" t="s">
        <v>117</v>
      </c>
      <c r="D820" s="51">
        <v>1849.0955164522557</v>
      </c>
      <c r="E820" s="52">
        <v>1333.3670156093765</v>
      </c>
      <c r="F820" s="52">
        <v>1123.0229679106478</v>
      </c>
      <c r="G820" s="52">
        <v>1205.7014362692462</v>
      </c>
      <c r="H820" s="60">
        <f t="shared" si="12"/>
        <v>0.90425323422164861</v>
      </c>
      <c r="I820" s="52">
        <v>216.67544381678442</v>
      </c>
      <c r="J820" s="54" t="s">
        <v>10</v>
      </c>
      <c r="K820" s="55" t="s">
        <v>10</v>
      </c>
      <c r="L820" s="41"/>
    </row>
    <row r="821" spans="1:12">
      <c r="A821" s="205"/>
      <c r="B821" s="208"/>
      <c r="C821" s="42" t="s">
        <v>118</v>
      </c>
      <c r="D821" s="51">
        <v>69.611440411772207</v>
      </c>
      <c r="E821" s="52">
        <v>208.83432123531662</v>
      </c>
      <c r="F821" s="52">
        <v>208.83432123531662</v>
      </c>
      <c r="G821" s="52">
        <v>99.160104637761251</v>
      </c>
      <c r="H821" s="60">
        <f t="shared" si="12"/>
        <v>0.47482666666666656</v>
      </c>
      <c r="I821" s="52">
        <v>23.935197671183754</v>
      </c>
      <c r="J821" s="54" t="s">
        <v>10</v>
      </c>
      <c r="K821" s="55" t="s">
        <v>10</v>
      </c>
      <c r="L821" s="41"/>
    </row>
    <row r="822" spans="1:12">
      <c r="A822" s="205"/>
      <c r="B822" s="208"/>
      <c r="C822" s="42" t="s">
        <v>119</v>
      </c>
      <c r="D822" s="51">
        <v>13.813925098005265</v>
      </c>
      <c r="E822" s="52">
        <v>1.7267406372506582</v>
      </c>
      <c r="F822" s="52">
        <v>0</v>
      </c>
      <c r="G822" s="52">
        <v>0</v>
      </c>
      <c r="H822" s="60">
        <f t="shared" si="12"/>
        <v>0</v>
      </c>
      <c r="I822" s="54" t="s">
        <v>10</v>
      </c>
      <c r="J822" s="54" t="s">
        <v>10</v>
      </c>
      <c r="K822" s="55" t="s">
        <v>10</v>
      </c>
      <c r="L822" s="41"/>
    </row>
    <row r="823" spans="1:12">
      <c r="A823" s="205"/>
      <c r="B823" s="208"/>
      <c r="C823" s="42" t="s">
        <v>120</v>
      </c>
      <c r="D823" s="51">
        <v>150.925268645492</v>
      </c>
      <c r="E823" s="52">
        <v>66.981790320021958</v>
      </c>
      <c r="F823" s="52">
        <v>33.490895160010979</v>
      </c>
      <c r="G823" s="52">
        <v>70.475185827021065</v>
      </c>
      <c r="H823" s="60">
        <f t="shared" si="12"/>
        <v>1.0521544062992128</v>
      </c>
      <c r="I823" s="52">
        <v>2.2932370956380792</v>
      </c>
      <c r="J823" s="52">
        <v>2.3400378526919172</v>
      </c>
      <c r="K823" s="55" t="s">
        <v>10</v>
      </c>
      <c r="L823" s="41"/>
    </row>
    <row r="824" spans="1:12">
      <c r="A824" s="205"/>
      <c r="B824" s="208"/>
      <c r="C824" s="42" t="s">
        <v>55</v>
      </c>
      <c r="D824" s="51">
        <v>3507.4090917483072</v>
      </c>
      <c r="E824" s="52">
        <v>2586.6667647058639</v>
      </c>
      <c r="F824" s="52">
        <v>2037.8465809710215</v>
      </c>
      <c r="G824" s="52">
        <v>1771.9947065775639</v>
      </c>
      <c r="H824" s="60">
        <f t="shared" si="12"/>
        <v>0.68504947400097815</v>
      </c>
      <c r="I824" s="52">
        <v>463.19431531299381</v>
      </c>
      <c r="J824" s="52">
        <v>16.359007148370537</v>
      </c>
      <c r="K824" s="55" t="s">
        <v>10</v>
      </c>
      <c r="L824" s="41"/>
    </row>
    <row r="825" spans="1:12">
      <c r="A825" s="205"/>
      <c r="B825" s="207" t="s">
        <v>45</v>
      </c>
      <c r="C825" s="42" t="s">
        <v>122</v>
      </c>
      <c r="D825" s="51">
        <v>211.72259256572823</v>
      </c>
      <c r="E825" s="52">
        <v>181.04516707111534</v>
      </c>
      <c r="F825" s="52">
        <v>145.39492242605314</v>
      </c>
      <c r="G825" s="52">
        <v>129.17600987828968</v>
      </c>
      <c r="H825" s="60">
        <f t="shared" si="12"/>
        <v>0.71350156410167398</v>
      </c>
      <c r="I825" s="52">
        <v>89.356039590639256</v>
      </c>
      <c r="J825" s="52">
        <v>7.2472844121501643</v>
      </c>
      <c r="K825" s="55" t="s">
        <v>10</v>
      </c>
      <c r="L825" s="41"/>
    </row>
    <row r="826" spans="1:12">
      <c r="A826" s="205"/>
      <c r="B826" s="208"/>
      <c r="C826" s="42" t="s">
        <v>123</v>
      </c>
      <c r="D826" s="51">
        <v>20.864098724652745</v>
      </c>
      <c r="E826" s="52">
        <v>2.6080123405815931</v>
      </c>
      <c r="F826" s="52">
        <v>2.0864098724652744</v>
      </c>
      <c r="G826" s="52">
        <v>5.1242226467747143</v>
      </c>
      <c r="H826" s="60">
        <f t="shared" si="12"/>
        <v>1.9648000000000001</v>
      </c>
      <c r="I826" s="52">
        <v>4.0993781174197714</v>
      </c>
      <c r="J826" s="54" t="s">
        <v>10</v>
      </c>
      <c r="K826" s="55" t="s">
        <v>10</v>
      </c>
      <c r="L826" s="41"/>
    </row>
    <row r="827" spans="1:12">
      <c r="A827" s="205"/>
      <c r="B827" s="208"/>
      <c r="C827" s="42" t="s">
        <v>55</v>
      </c>
      <c r="D827" s="51">
        <v>232.58669129038097</v>
      </c>
      <c r="E827" s="52">
        <v>183.65317941169693</v>
      </c>
      <c r="F827" s="52">
        <v>147.48133229851842</v>
      </c>
      <c r="G827" s="52">
        <v>134.30023252506439</v>
      </c>
      <c r="H827" s="60">
        <f t="shared" si="12"/>
        <v>0.7312709366386867</v>
      </c>
      <c r="I827" s="52">
        <v>93.455417708059031</v>
      </c>
      <c r="J827" s="52">
        <v>7.2472844121501643</v>
      </c>
      <c r="K827" s="55" t="s">
        <v>10</v>
      </c>
      <c r="L827" s="41"/>
    </row>
    <row r="828" spans="1:12">
      <c r="A828" s="205"/>
      <c r="B828" s="207" t="s">
        <v>55</v>
      </c>
      <c r="C828" s="42" t="s">
        <v>56</v>
      </c>
      <c r="D828" s="51">
        <v>5435.5199081756955</v>
      </c>
      <c r="E828" s="52">
        <v>4042.5314444343967</v>
      </c>
      <c r="F828" s="52">
        <v>3417.9221319418202</v>
      </c>
      <c r="G828" s="52">
        <v>3809.9336831562209</v>
      </c>
      <c r="H828" s="60">
        <f t="shared" si="12"/>
        <v>0.94246234952645636</v>
      </c>
      <c r="I828" s="52">
        <v>2796.4465806676008</v>
      </c>
      <c r="J828" s="52">
        <v>33.132204102497525</v>
      </c>
      <c r="K828" s="55" t="s">
        <v>10</v>
      </c>
      <c r="L828" s="41"/>
    </row>
    <row r="829" spans="1:12">
      <c r="A829" s="205"/>
      <c r="B829" s="208"/>
      <c r="C829" s="42" t="s">
        <v>57</v>
      </c>
      <c r="D829" s="51">
        <v>604.91377663809703</v>
      </c>
      <c r="E829" s="52">
        <v>387.0179687623413</v>
      </c>
      <c r="F829" s="52">
        <v>325.31713460741389</v>
      </c>
      <c r="G829" s="52">
        <v>324.84613908781012</v>
      </c>
      <c r="H829" s="60">
        <f t="shared" si="12"/>
        <v>0.83935673613979034</v>
      </c>
      <c r="I829" s="52">
        <v>193.61481185850104</v>
      </c>
      <c r="J829" s="52">
        <v>12.29040327261564</v>
      </c>
      <c r="K829" s="55" t="s">
        <v>10</v>
      </c>
      <c r="L829" s="41"/>
    </row>
    <row r="830" spans="1:12" ht="24">
      <c r="A830" s="205"/>
      <c r="B830" s="208"/>
      <c r="C830" s="42" t="s">
        <v>58</v>
      </c>
      <c r="D830" s="51">
        <v>2896.2723981513013</v>
      </c>
      <c r="E830" s="52">
        <v>3985.6048251159759</v>
      </c>
      <c r="F830" s="52">
        <v>3602.6030294848929</v>
      </c>
      <c r="G830" s="52">
        <v>3465.8094606475629</v>
      </c>
      <c r="H830" s="60">
        <f t="shared" si="12"/>
        <v>0.86958181072221885</v>
      </c>
      <c r="I830" s="52">
        <v>2639.0296637883739</v>
      </c>
      <c r="J830" s="52">
        <v>1.8599670929386904</v>
      </c>
      <c r="K830" s="53">
        <v>5.8735802934905958</v>
      </c>
      <c r="L830" s="41"/>
    </row>
    <row r="831" spans="1:12">
      <c r="A831" s="205"/>
      <c r="B831" s="208"/>
      <c r="C831" s="42" t="s">
        <v>59</v>
      </c>
      <c r="D831" s="51">
        <v>2102.0015748007722</v>
      </c>
      <c r="E831" s="52">
        <v>1589.4511165811466</v>
      </c>
      <c r="F831" s="52">
        <v>1548.8029961864661</v>
      </c>
      <c r="G831" s="52">
        <v>1458.3659270334508</v>
      </c>
      <c r="H831" s="60">
        <f t="shared" si="12"/>
        <v>0.91752801443201637</v>
      </c>
      <c r="I831" s="52">
        <v>1227.2165341851698</v>
      </c>
      <c r="J831" s="52">
        <v>4.0687671470422613</v>
      </c>
      <c r="K831" s="53">
        <v>0.28824161220442818</v>
      </c>
      <c r="L831" s="41"/>
    </row>
    <row r="832" spans="1:12">
      <c r="A832" s="205"/>
      <c r="B832" s="208"/>
      <c r="C832" s="42" t="s">
        <v>60</v>
      </c>
      <c r="D832" s="51">
        <v>1477.9527674159133</v>
      </c>
      <c r="E832" s="52">
        <v>1640.5215762788273</v>
      </c>
      <c r="F832" s="52">
        <v>1312.5998636586844</v>
      </c>
      <c r="G832" s="52">
        <v>815.23525280760396</v>
      </c>
      <c r="H832" s="60">
        <f t="shared" si="12"/>
        <v>0.49693662344678879</v>
      </c>
      <c r="I832" s="52">
        <v>429.06930683080151</v>
      </c>
      <c r="J832" s="52">
        <v>6.6257343580357091</v>
      </c>
      <c r="K832" s="55" t="s">
        <v>10</v>
      </c>
      <c r="L832" s="41"/>
    </row>
    <row r="833" spans="1:12">
      <c r="A833" s="205"/>
      <c r="B833" s="208"/>
      <c r="C833" s="42" t="s">
        <v>61</v>
      </c>
      <c r="D833" s="51">
        <v>2836.679791843761</v>
      </c>
      <c r="E833" s="52">
        <v>1489.671933447001</v>
      </c>
      <c r="F833" s="52">
        <v>1424.956995017383</v>
      </c>
      <c r="G833" s="52">
        <v>1405.6779193848786</v>
      </c>
      <c r="H833" s="60">
        <f t="shared" si="12"/>
        <v>0.94361576386300983</v>
      </c>
      <c r="I833" s="52">
        <v>1125.4244078542192</v>
      </c>
      <c r="J833" s="52">
        <v>36.950642040798563</v>
      </c>
      <c r="K833" s="53">
        <v>7.3880843705972161</v>
      </c>
      <c r="L833" s="41"/>
    </row>
    <row r="834" spans="1:12" ht="24">
      <c r="A834" s="205"/>
      <c r="B834" s="208"/>
      <c r="C834" s="42" t="s">
        <v>62</v>
      </c>
      <c r="D834" s="51">
        <v>31.763374746178464</v>
      </c>
      <c r="E834" s="52">
        <v>12.495151095004026</v>
      </c>
      <c r="F834" s="52">
        <v>12.495151095004026</v>
      </c>
      <c r="G834" s="52">
        <v>19.726625201776045</v>
      </c>
      <c r="H834" s="60">
        <f t="shared" si="12"/>
        <v>1.578742429906542</v>
      </c>
      <c r="I834" s="52">
        <v>15.648058409662045</v>
      </c>
      <c r="J834" s="54" t="s">
        <v>10</v>
      </c>
      <c r="K834" s="55" t="s">
        <v>10</v>
      </c>
      <c r="L834" s="41"/>
    </row>
    <row r="835" spans="1:12">
      <c r="A835" s="205"/>
      <c r="B835" s="208"/>
      <c r="C835" s="42" t="s">
        <v>63</v>
      </c>
      <c r="D835" s="51">
        <v>295.51582775688337</v>
      </c>
      <c r="E835" s="52">
        <v>126.96493537042099</v>
      </c>
      <c r="F835" s="52">
        <v>126.96493537042099</v>
      </c>
      <c r="G835" s="52">
        <v>181.84507183112706</v>
      </c>
      <c r="H835" s="60">
        <f t="shared" si="12"/>
        <v>1.432246401737558</v>
      </c>
      <c r="I835" s="52">
        <v>131.31623657773054</v>
      </c>
      <c r="J835" s="52">
        <v>0.64944777854231983</v>
      </c>
      <c r="K835" s="53">
        <v>1.4433499342971778</v>
      </c>
      <c r="L835" s="41"/>
    </row>
    <row r="836" spans="1:12">
      <c r="A836" s="205"/>
      <c r="B836" s="208"/>
      <c r="C836" s="42" t="s">
        <v>64</v>
      </c>
      <c r="D836" s="51">
        <v>71.068685014029398</v>
      </c>
      <c r="E836" s="52">
        <v>39.459956903674936</v>
      </c>
      <c r="F836" s="52">
        <v>38.37000076193857</v>
      </c>
      <c r="G836" s="52">
        <v>54.293410004144889</v>
      </c>
      <c r="H836" s="60">
        <f t="shared" si="12"/>
        <v>1.3759115382887939</v>
      </c>
      <c r="I836" s="52">
        <v>43.478603576362701</v>
      </c>
      <c r="J836" s="54" t="s">
        <v>10</v>
      </c>
      <c r="K836" s="55" t="s">
        <v>10</v>
      </c>
      <c r="L836" s="41"/>
    </row>
    <row r="837" spans="1:12">
      <c r="A837" s="205"/>
      <c r="B837" s="208"/>
      <c r="C837" s="42" t="s">
        <v>65</v>
      </c>
      <c r="D837" s="51">
        <v>551.85061879085652</v>
      </c>
      <c r="E837" s="52">
        <v>178.32395722649002</v>
      </c>
      <c r="F837" s="52">
        <v>166.74372185754152</v>
      </c>
      <c r="G837" s="52">
        <v>171.57597714919484</v>
      </c>
      <c r="H837" s="60">
        <f t="shared" ref="H837:H900" si="13">G837/E837</f>
        <v>0.96215886983303911</v>
      </c>
      <c r="I837" s="52">
        <v>139.02912805943726</v>
      </c>
      <c r="J837" s="52">
        <v>0.46097887182973152</v>
      </c>
      <c r="K837" s="53">
        <v>0.46097887182973152</v>
      </c>
      <c r="L837" s="41"/>
    </row>
    <row r="838" spans="1:12">
      <c r="A838" s="205"/>
      <c r="B838" s="208"/>
      <c r="C838" s="42" t="s">
        <v>66</v>
      </c>
      <c r="D838" s="51">
        <v>366.85150717096337</v>
      </c>
      <c r="E838" s="52">
        <v>80.617807040024374</v>
      </c>
      <c r="F838" s="52">
        <v>70.818954997690525</v>
      </c>
      <c r="G838" s="52">
        <v>79.926979210893279</v>
      </c>
      <c r="H838" s="60">
        <f t="shared" si="13"/>
        <v>0.99143082831826324</v>
      </c>
      <c r="I838" s="52">
        <v>38.795762021440659</v>
      </c>
      <c r="J838" s="52">
        <v>10.516782510657684</v>
      </c>
      <c r="K838" s="55" t="s">
        <v>10</v>
      </c>
      <c r="L838" s="41"/>
    </row>
    <row r="839" spans="1:12">
      <c r="A839" s="205"/>
      <c r="B839" s="208"/>
      <c r="C839" s="42" t="s">
        <v>67</v>
      </c>
      <c r="D839" s="51">
        <v>494.6910815181717</v>
      </c>
      <c r="E839" s="52">
        <v>91.615541754465468</v>
      </c>
      <c r="F839" s="52">
        <v>91.615541754465468</v>
      </c>
      <c r="G839" s="52">
        <v>97.866641758947097</v>
      </c>
      <c r="H839" s="60">
        <f t="shared" si="13"/>
        <v>1.0682318729417648</v>
      </c>
      <c r="I839" s="52">
        <v>78.280080500927426</v>
      </c>
      <c r="J839" s="54" t="s">
        <v>10</v>
      </c>
      <c r="K839" s="55" t="s">
        <v>10</v>
      </c>
      <c r="L839" s="41"/>
    </row>
    <row r="840" spans="1:12">
      <c r="A840" s="205"/>
      <c r="B840" s="208"/>
      <c r="C840" s="42" t="s">
        <v>68</v>
      </c>
      <c r="D840" s="51">
        <v>613.21671581820249</v>
      </c>
      <c r="E840" s="52">
        <v>125.58753397357954</v>
      </c>
      <c r="F840" s="52">
        <v>109.76903147912913</v>
      </c>
      <c r="G840" s="52">
        <v>74.41309548316768</v>
      </c>
      <c r="H840" s="60">
        <f t="shared" si="13"/>
        <v>0.59251975995342276</v>
      </c>
      <c r="I840" s="52">
        <v>43.600284829398248</v>
      </c>
      <c r="J840" s="52">
        <v>7.0363459724746402</v>
      </c>
      <c r="K840" s="53">
        <v>2.7376241856779528</v>
      </c>
      <c r="L840" s="41"/>
    </row>
    <row r="841" spans="1:12">
      <c r="A841" s="205"/>
      <c r="B841" s="208"/>
      <c r="C841" s="42" t="s">
        <v>69</v>
      </c>
      <c r="D841" s="51">
        <v>1684.4902968406043</v>
      </c>
      <c r="E841" s="52">
        <v>1363.8185281065939</v>
      </c>
      <c r="F841" s="52">
        <v>1346.6554377294237</v>
      </c>
      <c r="G841" s="52">
        <v>1231.7836284709565</v>
      </c>
      <c r="H841" s="60">
        <f t="shared" si="13"/>
        <v>0.90318733987362443</v>
      </c>
      <c r="I841" s="52">
        <v>994.77681385545748</v>
      </c>
      <c r="J841" s="52">
        <v>3.2706377588996025</v>
      </c>
      <c r="K841" s="53">
        <v>1.5209138549615442</v>
      </c>
      <c r="L841" s="41"/>
    </row>
    <row r="842" spans="1:12">
      <c r="A842" s="205"/>
      <c r="B842" s="208"/>
      <c r="C842" s="42" t="s">
        <v>70</v>
      </c>
      <c r="D842" s="51">
        <v>317.30401417223584</v>
      </c>
      <c r="E842" s="52">
        <v>66.119401511738303</v>
      </c>
      <c r="F842" s="52">
        <v>66.119401511738303</v>
      </c>
      <c r="G842" s="52">
        <v>134.73015652284491</v>
      </c>
      <c r="H842" s="60">
        <f t="shared" si="13"/>
        <v>2.0376796135840101</v>
      </c>
      <c r="I842" s="52">
        <v>89.890539003796917</v>
      </c>
      <c r="J842" s="54" t="s">
        <v>10</v>
      </c>
      <c r="K842" s="53">
        <v>1.5566051596380353</v>
      </c>
      <c r="L842" s="41"/>
    </row>
    <row r="843" spans="1:12">
      <c r="A843" s="205"/>
      <c r="B843" s="208"/>
      <c r="C843" s="42" t="s">
        <v>71</v>
      </c>
      <c r="D843" s="51">
        <v>365.78766156325776</v>
      </c>
      <c r="E843" s="52">
        <v>196.62858350897667</v>
      </c>
      <c r="F843" s="52">
        <v>196.37872665776868</v>
      </c>
      <c r="G843" s="52">
        <v>250.47065330674883</v>
      </c>
      <c r="H843" s="60">
        <f t="shared" si="13"/>
        <v>1.2738262608463236</v>
      </c>
      <c r="I843" s="52">
        <v>114.17323969689789</v>
      </c>
      <c r="J843" s="52">
        <v>3.0751612456370019</v>
      </c>
      <c r="K843" s="55" t="s">
        <v>10</v>
      </c>
      <c r="L843" s="41"/>
    </row>
    <row r="844" spans="1:12">
      <c r="A844" s="205"/>
      <c r="B844" s="208"/>
      <c r="C844" s="42" t="s">
        <v>72</v>
      </c>
      <c r="D844" s="51">
        <v>5551.1593920649411</v>
      </c>
      <c r="E844" s="52">
        <v>3580.2813132401316</v>
      </c>
      <c r="F844" s="52">
        <v>3571.1780595533664</v>
      </c>
      <c r="G844" s="52">
        <v>3294.9261930634325</v>
      </c>
      <c r="H844" s="60">
        <f t="shared" si="13"/>
        <v>0.92029812877512285</v>
      </c>
      <c r="I844" s="52">
        <v>2680.1108110178156</v>
      </c>
      <c r="J844" s="54" t="s">
        <v>10</v>
      </c>
      <c r="K844" s="55" t="s">
        <v>10</v>
      </c>
      <c r="L844" s="41"/>
    </row>
    <row r="845" spans="1:12">
      <c r="A845" s="205"/>
      <c r="B845" s="208"/>
      <c r="C845" s="42" t="s">
        <v>73</v>
      </c>
      <c r="D845" s="51">
        <v>4753.6527386130037</v>
      </c>
      <c r="E845" s="52">
        <v>1979.6895807644009</v>
      </c>
      <c r="F845" s="52">
        <v>1849.7600021166268</v>
      </c>
      <c r="G845" s="52">
        <v>1778.2524620306572</v>
      </c>
      <c r="H845" s="60">
        <f t="shared" si="13"/>
        <v>0.8982481290546751</v>
      </c>
      <c r="I845" s="52">
        <v>824.48544562586198</v>
      </c>
      <c r="J845" s="52">
        <v>0.65341261358809177</v>
      </c>
      <c r="K845" s="55" t="s">
        <v>10</v>
      </c>
      <c r="L845" s="41"/>
    </row>
    <row r="846" spans="1:12">
      <c r="A846" s="205"/>
      <c r="B846" s="208"/>
      <c r="C846" s="42" t="s">
        <v>74</v>
      </c>
      <c r="D846" s="51">
        <v>2701.3635529900907</v>
      </c>
      <c r="E846" s="52">
        <v>1206.4607233973011</v>
      </c>
      <c r="F846" s="52">
        <v>1049.8475616100541</v>
      </c>
      <c r="G846" s="52">
        <v>1004.3912934882488</v>
      </c>
      <c r="H846" s="60">
        <f t="shared" si="13"/>
        <v>0.83251056085767949</v>
      </c>
      <c r="I846" s="52">
        <v>780.14699511432752</v>
      </c>
      <c r="J846" s="52">
        <v>4.0156435316927546</v>
      </c>
      <c r="K846" s="55" t="s">
        <v>10</v>
      </c>
      <c r="L846" s="41"/>
    </row>
    <row r="847" spans="1:12">
      <c r="A847" s="205"/>
      <c r="B847" s="208"/>
      <c r="C847" s="42" t="s">
        <v>75</v>
      </c>
      <c r="D847" s="51">
        <v>17295.13712075997</v>
      </c>
      <c r="E847" s="52">
        <v>9687.6947834318544</v>
      </c>
      <c r="F847" s="52">
        <v>9379.9174367424912</v>
      </c>
      <c r="G847" s="52">
        <v>7241.9014637310675</v>
      </c>
      <c r="H847" s="60">
        <f t="shared" si="13"/>
        <v>0.7475360883702028</v>
      </c>
      <c r="I847" s="52">
        <v>5349.7348077446304</v>
      </c>
      <c r="J847" s="54" t="s">
        <v>10</v>
      </c>
      <c r="K847" s="55" t="s">
        <v>10</v>
      </c>
      <c r="L847" s="41"/>
    </row>
    <row r="848" spans="1:12">
      <c r="A848" s="205"/>
      <c r="B848" s="208"/>
      <c r="C848" s="42" t="s">
        <v>76</v>
      </c>
      <c r="D848" s="51">
        <v>91.209271814945708</v>
      </c>
      <c r="E848" s="52">
        <v>19.057172377658304</v>
      </c>
      <c r="F848" s="52">
        <v>15.144975230096334</v>
      </c>
      <c r="G848" s="52">
        <v>15.272378241012909</v>
      </c>
      <c r="H848" s="60">
        <f t="shared" si="13"/>
        <v>0.80139791666666649</v>
      </c>
      <c r="I848" s="52">
        <v>6.179645465437785</v>
      </c>
      <c r="J848" s="54" t="s">
        <v>10</v>
      </c>
      <c r="K848" s="55" t="s">
        <v>10</v>
      </c>
      <c r="L848" s="41"/>
    </row>
    <row r="849" spans="1:12">
      <c r="A849" s="205"/>
      <c r="B849" s="208"/>
      <c r="C849" s="42" t="s">
        <v>77</v>
      </c>
      <c r="D849" s="51">
        <v>585.99439595830529</v>
      </c>
      <c r="E849" s="52">
        <v>268.45162419785578</v>
      </c>
      <c r="F849" s="52">
        <v>268.45162419785578</v>
      </c>
      <c r="G849" s="52">
        <v>483.46566593557873</v>
      </c>
      <c r="H849" s="60">
        <f t="shared" si="13"/>
        <v>1.8009414820275107</v>
      </c>
      <c r="I849" s="52">
        <v>440.67358006369074</v>
      </c>
      <c r="J849" s="54" t="s">
        <v>10</v>
      </c>
      <c r="K849" s="55" t="s">
        <v>10</v>
      </c>
      <c r="L849" s="41"/>
    </row>
    <row r="850" spans="1:12">
      <c r="A850" s="205"/>
      <c r="B850" s="208"/>
      <c r="C850" s="42" t="s">
        <v>78</v>
      </c>
      <c r="D850" s="51">
        <v>543.57237689714304</v>
      </c>
      <c r="E850" s="52">
        <v>295.70929951929423</v>
      </c>
      <c r="F850" s="52">
        <v>280.54223587662017</v>
      </c>
      <c r="G850" s="52">
        <v>254.43646794033393</v>
      </c>
      <c r="H850" s="60">
        <f t="shared" si="13"/>
        <v>0.86042768473614617</v>
      </c>
      <c r="I850" s="52">
        <v>180.26960939756805</v>
      </c>
      <c r="J850" s="54" t="s">
        <v>10</v>
      </c>
      <c r="K850" s="55" t="s">
        <v>10</v>
      </c>
      <c r="L850" s="41"/>
    </row>
    <row r="851" spans="1:12">
      <c r="A851" s="205"/>
      <c r="B851" s="208"/>
      <c r="C851" s="42" t="s">
        <v>79</v>
      </c>
      <c r="D851" s="51">
        <v>42.704617731584037</v>
      </c>
      <c r="E851" s="52">
        <v>8.007115824672006</v>
      </c>
      <c r="F851" s="52">
        <v>8.007115824672006</v>
      </c>
      <c r="G851" s="52">
        <v>2.2313162764752659</v>
      </c>
      <c r="H851" s="60">
        <f t="shared" si="13"/>
        <v>0.27866666666666667</v>
      </c>
      <c r="I851" s="52">
        <v>1.0488254114877038</v>
      </c>
      <c r="J851" s="54" t="s">
        <v>10</v>
      </c>
      <c r="K851" s="55" t="s">
        <v>10</v>
      </c>
      <c r="L851" s="41"/>
    </row>
    <row r="852" spans="1:12">
      <c r="A852" s="205"/>
      <c r="B852" s="208"/>
      <c r="C852" s="42" t="s">
        <v>80</v>
      </c>
      <c r="D852" s="51">
        <v>1204.6180201175969</v>
      </c>
      <c r="E852" s="52">
        <v>224.89325181442371</v>
      </c>
      <c r="F852" s="52">
        <v>212.32586299539366</v>
      </c>
      <c r="G852" s="52">
        <v>201.64938319424724</v>
      </c>
      <c r="H852" s="60">
        <f t="shared" si="13"/>
        <v>0.89664488181549917</v>
      </c>
      <c r="I852" s="52">
        <v>77.183918189851468</v>
      </c>
      <c r="J852" s="52">
        <v>15.839244497473359</v>
      </c>
      <c r="K852" s="53">
        <v>7.1376368432970079</v>
      </c>
      <c r="L852" s="41"/>
    </row>
    <row r="853" spans="1:12">
      <c r="A853" s="205"/>
      <c r="B853" s="208"/>
      <c r="C853" s="42" t="s">
        <v>81</v>
      </c>
      <c r="D853" s="51">
        <v>1004.0964274418797</v>
      </c>
      <c r="E853" s="52">
        <v>188.12278948963899</v>
      </c>
      <c r="F853" s="52">
        <v>188.12278948963899</v>
      </c>
      <c r="G853" s="52">
        <v>235.76628873801403</v>
      </c>
      <c r="H853" s="60">
        <f t="shared" si="13"/>
        <v>1.2532574568856212</v>
      </c>
      <c r="I853" s="52">
        <v>191.69194778776267</v>
      </c>
      <c r="J853" s="54" t="s">
        <v>10</v>
      </c>
      <c r="K853" s="55" t="s">
        <v>10</v>
      </c>
      <c r="L853" s="41"/>
    </row>
    <row r="854" spans="1:12">
      <c r="A854" s="205"/>
      <c r="B854" s="208"/>
      <c r="C854" s="42" t="s">
        <v>82</v>
      </c>
      <c r="D854" s="51">
        <v>283.99218311834318</v>
      </c>
      <c r="E854" s="52">
        <v>74.527166666324007</v>
      </c>
      <c r="F854" s="52">
        <v>74.280146283869129</v>
      </c>
      <c r="G854" s="52">
        <v>93.064110428571041</v>
      </c>
      <c r="H854" s="60">
        <f t="shared" si="13"/>
        <v>1.2487273378477055</v>
      </c>
      <c r="I854" s="52">
        <v>21.509754839804245</v>
      </c>
      <c r="J854" s="52">
        <v>6.1755095613716983E-2</v>
      </c>
      <c r="K854" s="55" t="s">
        <v>10</v>
      </c>
      <c r="L854" s="41"/>
    </row>
    <row r="855" spans="1:12">
      <c r="A855" s="205"/>
      <c r="B855" s="208"/>
      <c r="C855" s="42" t="s">
        <v>84</v>
      </c>
      <c r="D855" s="51">
        <v>201.2053232628339</v>
      </c>
      <c r="E855" s="52">
        <v>41.629240321349556</v>
      </c>
      <c r="F855" s="52">
        <v>41.629240321349556</v>
      </c>
      <c r="G855" s="52">
        <v>12.40958517026414</v>
      </c>
      <c r="H855" s="60">
        <f t="shared" si="13"/>
        <v>0.29809780515979978</v>
      </c>
      <c r="I855" s="52">
        <v>5.2769911104306022</v>
      </c>
      <c r="J855" s="54" t="s">
        <v>10</v>
      </c>
      <c r="K855" s="55" t="s">
        <v>10</v>
      </c>
      <c r="L855" s="41"/>
    </row>
    <row r="856" spans="1:12">
      <c r="A856" s="205"/>
      <c r="B856" s="208"/>
      <c r="C856" s="42" t="s">
        <v>85</v>
      </c>
      <c r="D856" s="51">
        <v>808.13935878562108</v>
      </c>
      <c r="E856" s="52">
        <v>157.01951561488639</v>
      </c>
      <c r="F856" s="52">
        <v>157.01951561488639</v>
      </c>
      <c r="G856" s="52">
        <v>204.93880109593258</v>
      </c>
      <c r="H856" s="60">
        <f t="shared" si="13"/>
        <v>1.3051804439301375</v>
      </c>
      <c r="I856" s="52">
        <v>93.263613137077328</v>
      </c>
      <c r="J856" s="52">
        <v>0.13752599791008743</v>
      </c>
      <c r="K856" s="53">
        <v>0.13752599791008743</v>
      </c>
      <c r="L856" s="41"/>
    </row>
    <row r="857" spans="1:12">
      <c r="A857" s="205"/>
      <c r="B857" s="208"/>
      <c r="C857" s="42" t="s">
        <v>86</v>
      </c>
      <c r="D857" s="51">
        <v>1104.3036517516996</v>
      </c>
      <c r="E857" s="52">
        <v>576.97033825346273</v>
      </c>
      <c r="F857" s="52">
        <v>576.97033825346273</v>
      </c>
      <c r="G857" s="52">
        <v>604.09994208942805</v>
      </c>
      <c r="H857" s="60">
        <f t="shared" si="13"/>
        <v>1.0470207947224617</v>
      </c>
      <c r="I857" s="52">
        <v>337.2169482754735</v>
      </c>
      <c r="J857" s="52">
        <v>9.3321043967262618</v>
      </c>
      <c r="K857" s="55" t="s">
        <v>10</v>
      </c>
      <c r="L857" s="41"/>
    </row>
    <row r="858" spans="1:12">
      <c r="A858" s="205"/>
      <c r="B858" s="208"/>
      <c r="C858" s="42" t="s">
        <v>87</v>
      </c>
      <c r="D858" s="51">
        <v>510.56586684113483</v>
      </c>
      <c r="E858" s="52">
        <v>414.49095904293495</v>
      </c>
      <c r="F858" s="52">
        <v>380.37505208102596</v>
      </c>
      <c r="G858" s="52">
        <v>277.43158284985333</v>
      </c>
      <c r="H858" s="60">
        <f t="shared" si="13"/>
        <v>0.66933084256034558</v>
      </c>
      <c r="I858" s="52">
        <v>115.48661150323308</v>
      </c>
      <c r="J858" s="52">
        <v>9.0765212796576424</v>
      </c>
      <c r="K858" s="53">
        <v>6.3782099182122476</v>
      </c>
      <c r="L858" s="41"/>
    </row>
    <row r="859" spans="1:12">
      <c r="A859" s="205"/>
      <c r="B859" s="208"/>
      <c r="C859" s="42" t="s">
        <v>89</v>
      </c>
      <c r="D859" s="51">
        <v>657.69022702302141</v>
      </c>
      <c r="E859" s="52">
        <v>253.71895712467713</v>
      </c>
      <c r="F859" s="52">
        <v>253.71895712467713</v>
      </c>
      <c r="G859" s="52">
        <v>105.72900564244333</v>
      </c>
      <c r="H859" s="60">
        <f t="shared" si="13"/>
        <v>0.41671701177018572</v>
      </c>
      <c r="I859" s="52">
        <v>74.057120090407452</v>
      </c>
      <c r="J859" s="54" t="s">
        <v>10</v>
      </c>
      <c r="K859" s="55" t="s">
        <v>10</v>
      </c>
      <c r="L859" s="41"/>
    </row>
    <row r="860" spans="1:12">
      <c r="A860" s="205"/>
      <c r="B860" s="208"/>
      <c r="C860" s="42" t="s">
        <v>90</v>
      </c>
      <c r="D860" s="51">
        <v>1156.7520486479527</v>
      </c>
      <c r="E860" s="52">
        <v>477.93762059192744</v>
      </c>
      <c r="F860" s="52">
        <v>477.93762059192744</v>
      </c>
      <c r="G860" s="52">
        <v>370.92502948053755</v>
      </c>
      <c r="H860" s="60">
        <f t="shared" si="13"/>
        <v>0.7760950665928863</v>
      </c>
      <c r="I860" s="52">
        <v>256.14989679878283</v>
      </c>
      <c r="J860" s="54" t="s">
        <v>10</v>
      </c>
      <c r="K860" s="55" t="s">
        <v>10</v>
      </c>
      <c r="L860" s="41"/>
    </row>
    <row r="861" spans="1:12">
      <c r="A861" s="205"/>
      <c r="B861" s="208"/>
      <c r="C861" s="42" t="s">
        <v>91</v>
      </c>
      <c r="D861" s="51">
        <v>1002.1563166420239</v>
      </c>
      <c r="E861" s="52">
        <v>184.13289485955377</v>
      </c>
      <c r="F861" s="52">
        <v>184.13289485955377</v>
      </c>
      <c r="G861" s="52">
        <v>100.62831180823324</v>
      </c>
      <c r="H861" s="60">
        <f t="shared" si="13"/>
        <v>0.5464982880163094</v>
      </c>
      <c r="I861" s="52">
        <v>53.210605434381776</v>
      </c>
      <c r="J861" s="54" t="s">
        <v>10</v>
      </c>
      <c r="K861" s="55" t="s">
        <v>10</v>
      </c>
      <c r="L861" s="41"/>
    </row>
    <row r="862" spans="1:12">
      <c r="A862" s="205"/>
      <c r="B862" s="208"/>
      <c r="C862" s="42" t="s">
        <v>92</v>
      </c>
      <c r="D862" s="51">
        <v>4494.1819083667069</v>
      </c>
      <c r="E862" s="52">
        <v>967.65334658994038</v>
      </c>
      <c r="F862" s="52">
        <v>807.6193768290575</v>
      </c>
      <c r="G862" s="52">
        <v>516.09086469878707</v>
      </c>
      <c r="H862" s="60">
        <f t="shared" si="13"/>
        <v>0.53334271670481737</v>
      </c>
      <c r="I862" s="52">
        <v>293.68551733959777</v>
      </c>
      <c r="J862" s="54" t="s">
        <v>10</v>
      </c>
      <c r="K862" s="55" t="s">
        <v>10</v>
      </c>
      <c r="L862" s="41"/>
    </row>
    <row r="863" spans="1:12">
      <c r="A863" s="205"/>
      <c r="B863" s="208"/>
      <c r="C863" s="42" t="s">
        <v>93</v>
      </c>
      <c r="D863" s="51">
        <v>2832.6650462375578</v>
      </c>
      <c r="E863" s="52">
        <v>1211.0587824013903</v>
      </c>
      <c r="F863" s="52">
        <v>1211.0587824013903</v>
      </c>
      <c r="G863" s="52">
        <v>930.04965072391281</v>
      </c>
      <c r="H863" s="60">
        <f t="shared" si="13"/>
        <v>0.76796408583878251</v>
      </c>
      <c r="I863" s="52">
        <v>678.9086584552357</v>
      </c>
      <c r="J863" s="54" t="s">
        <v>10</v>
      </c>
      <c r="K863" s="55" t="s">
        <v>10</v>
      </c>
      <c r="L863" s="41"/>
    </row>
    <row r="864" spans="1:12">
      <c r="A864" s="205"/>
      <c r="B864" s="208"/>
      <c r="C864" s="42" t="s">
        <v>94</v>
      </c>
      <c r="D864" s="51">
        <v>1693.8088281669611</v>
      </c>
      <c r="E864" s="52">
        <v>300.65156836158269</v>
      </c>
      <c r="F864" s="52">
        <v>300.65156836158269</v>
      </c>
      <c r="G864" s="52">
        <v>152.71601773061337</v>
      </c>
      <c r="H864" s="60">
        <f t="shared" si="13"/>
        <v>0.50795017821742205</v>
      </c>
      <c r="I864" s="52">
        <v>80.52370775084853</v>
      </c>
      <c r="J864" s="52">
        <v>1.6992035708989861</v>
      </c>
      <c r="K864" s="55" t="s">
        <v>10</v>
      </c>
      <c r="L864" s="41"/>
    </row>
    <row r="865" spans="1:12">
      <c r="A865" s="205"/>
      <c r="B865" s="208"/>
      <c r="C865" s="42" t="s">
        <v>97</v>
      </c>
      <c r="D865" s="51">
        <v>2178.4824995019271</v>
      </c>
      <c r="E865" s="52">
        <v>657.88424579517596</v>
      </c>
      <c r="F865" s="52">
        <v>643.55032171674293</v>
      </c>
      <c r="G865" s="52">
        <v>539.4158056443182</v>
      </c>
      <c r="H865" s="60">
        <f t="shared" si="13"/>
        <v>0.81992509942586245</v>
      </c>
      <c r="I865" s="52">
        <v>316.9745092906229</v>
      </c>
      <c r="J865" s="54" t="s">
        <v>10</v>
      </c>
      <c r="K865" s="55" t="s">
        <v>10</v>
      </c>
      <c r="L865" s="41"/>
    </row>
    <row r="866" spans="1:12">
      <c r="A866" s="205"/>
      <c r="B866" s="208"/>
      <c r="C866" s="42" t="s">
        <v>98</v>
      </c>
      <c r="D866" s="51">
        <v>865.47525730570362</v>
      </c>
      <c r="E866" s="52">
        <v>97.596635058176673</v>
      </c>
      <c r="F866" s="52">
        <v>97.596635058176673</v>
      </c>
      <c r="G866" s="52">
        <v>93.574839677078728</v>
      </c>
      <c r="H866" s="60">
        <f t="shared" si="13"/>
        <v>0.95879165937738964</v>
      </c>
      <c r="I866" s="52">
        <v>18.729704157170698</v>
      </c>
      <c r="J866" s="54" t="s">
        <v>10</v>
      </c>
      <c r="K866" s="55" t="s">
        <v>10</v>
      </c>
      <c r="L866" s="41"/>
    </row>
    <row r="867" spans="1:12">
      <c r="A867" s="205"/>
      <c r="B867" s="208"/>
      <c r="C867" s="42" t="s">
        <v>99</v>
      </c>
      <c r="D867" s="51">
        <v>2026.544134030984</v>
      </c>
      <c r="E867" s="52">
        <v>775.71641794631932</v>
      </c>
      <c r="F867" s="52">
        <v>775.71641794631932</v>
      </c>
      <c r="G867" s="52">
        <v>565.15411046764586</v>
      </c>
      <c r="H867" s="60">
        <f t="shared" si="13"/>
        <v>0.72855762414294467</v>
      </c>
      <c r="I867" s="52">
        <v>329.16480076250366</v>
      </c>
      <c r="J867" s="54" t="s">
        <v>10</v>
      </c>
      <c r="K867" s="55" t="s">
        <v>10</v>
      </c>
      <c r="L867" s="41"/>
    </row>
    <row r="868" spans="1:12">
      <c r="A868" s="205"/>
      <c r="B868" s="208"/>
      <c r="C868" s="42" t="s">
        <v>100</v>
      </c>
      <c r="D868" s="51">
        <v>553.75307475618354</v>
      </c>
      <c r="E868" s="52">
        <v>73.781667682628253</v>
      </c>
      <c r="F868" s="52">
        <v>64.581626851216228</v>
      </c>
      <c r="G868" s="52">
        <v>70.924144585559674</v>
      </c>
      <c r="H868" s="60">
        <f t="shared" si="13"/>
        <v>0.9612705542336043</v>
      </c>
      <c r="I868" s="52">
        <v>13.400565700832235</v>
      </c>
      <c r="J868" s="54" t="s">
        <v>10</v>
      </c>
      <c r="K868" s="55" t="s">
        <v>10</v>
      </c>
      <c r="L868" s="41"/>
    </row>
    <row r="869" spans="1:12">
      <c r="A869" s="205"/>
      <c r="B869" s="208"/>
      <c r="C869" s="42" t="s">
        <v>101</v>
      </c>
      <c r="D869" s="51">
        <v>248.4201216207577</v>
      </c>
      <c r="E869" s="52">
        <v>49.932915691681011</v>
      </c>
      <c r="F869" s="52">
        <v>49.932915691681011</v>
      </c>
      <c r="G869" s="52">
        <v>28.2317674708246</v>
      </c>
      <c r="H869" s="60">
        <f t="shared" si="13"/>
        <v>0.56539393063177579</v>
      </c>
      <c r="I869" s="52">
        <v>12.294922667342751</v>
      </c>
      <c r="J869" s="52">
        <v>1.6949812950526351</v>
      </c>
      <c r="K869" s="55" t="s">
        <v>10</v>
      </c>
      <c r="L869" s="41"/>
    </row>
    <row r="870" spans="1:12">
      <c r="A870" s="205"/>
      <c r="B870" s="208"/>
      <c r="C870" s="42" t="s">
        <v>102</v>
      </c>
      <c r="D870" s="51">
        <v>3419.2554287707021</v>
      </c>
      <c r="E870" s="52">
        <v>1192.792519574253</v>
      </c>
      <c r="F870" s="52">
        <v>1146.3041130556612</v>
      </c>
      <c r="G870" s="52">
        <v>988.58711302624579</v>
      </c>
      <c r="H870" s="60">
        <f t="shared" si="13"/>
        <v>0.82880056405711289</v>
      </c>
      <c r="I870" s="52">
        <v>589.55126968640093</v>
      </c>
      <c r="J870" s="54" t="s">
        <v>10</v>
      </c>
      <c r="K870" s="53">
        <v>0.1628186584969723</v>
      </c>
      <c r="L870" s="41"/>
    </row>
    <row r="871" spans="1:12">
      <c r="A871" s="205"/>
      <c r="B871" s="208"/>
      <c r="C871" s="42" t="s">
        <v>103</v>
      </c>
      <c r="D871" s="51">
        <v>33.91671607574218</v>
      </c>
      <c r="E871" s="52">
        <v>2.1197947547338862</v>
      </c>
      <c r="F871" s="52">
        <v>2.1197947547338862</v>
      </c>
      <c r="G871" s="52">
        <v>3.3319781872809116</v>
      </c>
      <c r="H871" s="60">
        <f t="shared" si="13"/>
        <v>1.5718399999999999</v>
      </c>
      <c r="I871" s="52">
        <v>3.3319781872809116</v>
      </c>
      <c r="J871" s="54" t="s">
        <v>10</v>
      </c>
      <c r="K871" s="55" t="s">
        <v>10</v>
      </c>
      <c r="L871" s="41"/>
    </row>
    <row r="872" spans="1:12">
      <c r="A872" s="205"/>
      <c r="B872" s="208"/>
      <c r="C872" s="42" t="s">
        <v>105</v>
      </c>
      <c r="D872" s="51">
        <v>17.075409200606209</v>
      </c>
      <c r="E872" s="52">
        <v>4.2688523001515524</v>
      </c>
      <c r="F872" s="52">
        <v>4.2688523001515524</v>
      </c>
      <c r="G872" s="52">
        <v>8.3874409993377697</v>
      </c>
      <c r="H872" s="60">
        <f t="shared" si="13"/>
        <v>1.9647999999999999</v>
      </c>
      <c r="I872" s="52">
        <v>7.5486968994039927</v>
      </c>
      <c r="J872" s="54" t="s">
        <v>10</v>
      </c>
      <c r="K872" s="55" t="s">
        <v>10</v>
      </c>
      <c r="L872" s="41"/>
    </row>
    <row r="873" spans="1:12">
      <c r="A873" s="205"/>
      <c r="B873" s="208"/>
      <c r="C873" s="42" t="s">
        <v>106</v>
      </c>
      <c r="D873" s="51">
        <v>398.01112492035065</v>
      </c>
      <c r="E873" s="52">
        <v>156.06060533742988</v>
      </c>
      <c r="F873" s="52">
        <v>156.06060533742988</v>
      </c>
      <c r="G873" s="52">
        <v>126.2558675898281</v>
      </c>
      <c r="H873" s="60">
        <f t="shared" si="13"/>
        <v>0.8090181844216302</v>
      </c>
      <c r="I873" s="52">
        <v>100.6668895304982</v>
      </c>
      <c r="J873" s="54" t="s">
        <v>10</v>
      </c>
      <c r="K873" s="55" t="s">
        <v>10</v>
      </c>
      <c r="L873" s="41"/>
    </row>
    <row r="874" spans="1:12">
      <c r="A874" s="205"/>
      <c r="B874" s="208"/>
      <c r="C874" s="42" t="s">
        <v>107</v>
      </c>
      <c r="D874" s="51">
        <v>58.30732356782957</v>
      </c>
      <c r="E874" s="52">
        <v>20.474593619675069</v>
      </c>
      <c r="F874" s="52">
        <v>20.474593619675069</v>
      </c>
      <c r="G874" s="52">
        <v>19.171176227960476</v>
      </c>
      <c r="H874" s="60">
        <f t="shared" si="13"/>
        <v>0.93633976742463532</v>
      </c>
      <c r="I874" s="52">
        <v>3.9641487183212019</v>
      </c>
      <c r="J874" s="54" t="s">
        <v>10</v>
      </c>
      <c r="K874" s="55" t="s">
        <v>10</v>
      </c>
      <c r="L874" s="41"/>
    </row>
    <row r="875" spans="1:12">
      <c r="A875" s="205"/>
      <c r="B875" s="208"/>
      <c r="C875" s="42" t="s">
        <v>108</v>
      </c>
      <c r="D875" s="51">
        <v>136.49569691157674</v>
      </c>
      <c r="E875" s="52">
        <v>58.969611723422062</v>
      </c>
      <c r="F875" s="52">
        <v>58.969611723422062</v>
      </c>
      <c r="G875" s="52">
        <v>86.473815452430799</v>
      </c>
      <c r="H875" s="60">
        <f t="shared" si="13"/>
        <v>1.4664131732460497</v>
      </c>
      <c r="I875" s="52">
        <v>68.591981836885907</v>
      </c>
      <c r="J875" s="54" t="s">
        <v>10</v>
      </c>
      <c r="K875" s="55" t="s">
        <v>10</v>
      </c>
      <c r="L875" s="41"/>
    </row>
    <row r="876" spans="1:12">
      <c r="A876" s="205"/>
      <c r="B876" s="208"/>
      <c r="C876" s="42" t="s">
        <v>109</v>
      </c>
      <c r="D876" s="51">
        <v>2038.8321417803063</v>
      </c>
      <c r="E876" s="52">
        <v>892.02380041094852</v>
      </c>
      <c r="F876" s="52">
        <v>859.33537250189215</v>
      </c>
      <c r="G876" s="52">
        <v>863.24539674284506</v>
      </c>
      <c r="H876" s="60">
        <f t="shared" si="13"/>
        <v>0.96773807643378407</v>
      </c>
      <c r="I876" s="52">
        <v>430.26685528354352</v>
      </c>
      <c r="J876" s="54" t="s">
        <v>10</v>
      </c>
      <c r="K876" s="55" t="s">
        <v>10</v>
      </c>
      <c r="L876" s="41"/>
    </row>
    <row r="877" spans="1:12">
      <c r="A877" s="205"/>
      <c r="B877" s="208"/>
      <c r="C877" s="42" t="s">
        <v>111</v>
      </c>
      <c r="D877" s="51">
        <v>926.42663349039083</v>
      </c>
      <c r="E877" s="52">
        <v>624.28390582677378</v>
      </c>
      <c r="F877" s="52">
        <v>411.29841499284333</v>
      </c>
      <c r="G877" s="52">
        <v>194.58234836218</v>
      </c>
      <c r="H877" s="60">
        <f t="shared" si="13"/>
        <v>0.31168887511921972</v>
      </c>
      <c r="I877" s="52">
        <v>103.48599060189069</v>
      </c>
      <c r="J877" s="52">
        <v>11.431623725852413</v>
      </c>
      <c r="K877" s="55" t="s">
        <v>10</v>
      </c>
      <c r="L877" s="41"/>
    </row>
    <row r="878" spans="1:12">
      <c r="A878" s="205"/>
      <c r="B878" s="208"/>
      <c r="C878" s="42" t="s">
        <v>112</v>
      </c>
      <c r="D878" s="51">
        <v>72.956971329689495</v>
      </c>
      <c r="E878" s="52">
        <v>28.582578073059487</v>
      </c>
      <c r="F878" s="52">
        <v>24.089579953482229</v>
      </c>
      <c r="G878" s="52">
        <v>12.386207321427573</v>
      </c>
      <c r="H878" s="60">
        <f t="shared" si="13"/>
        <v>0.43334814969340341</v>
      </c>
      <c r="I878" s="52">
        <v>0.7229203034342031</v>
      </c>
      <c r="J878" s="54" t="s">
        <v>10</v>
      </c>
      <c r="K878" s="55" t="s">
        <v>10</v>
      </c>
      <c r="L878" s="41"/>
    </row>
    <row r="879" spans="1:12">
      <c r="A879" s="205"/>
      <c r="B879" s="208"/>
      <c r="C879" s="42" t="s">
        <v>54</v>
      </c>
      <c r="D879" s="51">
        <v>59.994546040272596</v>
      </c>
      <c r="E879" s="52">
        <v>22.497954765102222</v>
      </c>
      <c r="F879" s="52">
        <v>22.497954765102222</v>
      </c>
      <c r="G879" s="52">
        <v>25.413689702659468</v>
      </c>
      <c r="H879" s="60">
        <f t="shared" si="13"/>
        <v>1.1295999999999999</v>
      </c>
      <c r="I879" s="52">
        <v>11.787728405992759</v>
      </c>
      <c r="J879" s="54" t="s">
        <v>10</v>
      </c>
      <c r="K879" s="55" t="s">
        <v>10</v>
      </c>
      <c r="L879" s="41"/>
    </row>
    <row r="880" spans="1:12">
      <c r="A880" s="205"/>
      <c r="B880" s="208"/>
      <c r="C880" s="42" t="s">
        <v>113</v>
      </c>
      <c r="D880" s="51">
        <v>105.5755607598954</v>
      </c>
      <c r="E880" s="52">
        <v>52.787780379947698</v>
      </c>
      <c r="F880" s="52">
        <v>44.649664238039094</v>
      </c>
      <c r="G880" s="52">
        <v>33.546106553652962</v>
      </c>
      <c r="H880" s="60">
        <f t="shared" si="13"/>
        <v>0.63549</v>
      </c>
      <c r="I880" s="52">
        <v>6.3743004401466177</v>
      </c>
      <c r="J880" s="54" t="s">
        <v>10</v>
      </c>
      <c r="K880" s="55" t="s">
        <v>10</v>
      </c>
      <c r="L880" s="41"/>
    </row>
    <row r="881" spans="1:12">
      <c r="A881" s="205"/>
      <c r="B881" s="208"/>
      <c r="C881" s="42" t="s">
        <v>114</v>
      </c>
      <c r="D881" s="51">
        <v>52.05242488108658</v>
      </c>
      <c r="E881" s="52">
        <v>104.10484976217316</v>
      </c>
      <c r="F881" s="52">
        <v>52.05242488108658</v>
      </c>
      <c r="G881" s="52">
        <v>51.136302203179454</v>
      </c>
      <c r="H881" s="60">
        <f t="shared" si="13"/>
        <v>0.49119999999999997</v>
      </c>
      <c r="I881" s="52">
        <v>48.579487093020482</v>
      </c>
      <c r="J881" s="54" t="s">
        <v>10</v>
      </c>
      <c r="K881" s="55" t="s">
        <v>10</v>
      </c>
      <c r="L881" s="41"/>
    </row>
    <row r="882" spans="1:12">
      <c r="A882" s="205"/>
      <c r="B882" s="208"/>
      <c r="C882" s="42" t="s">
        <v>116</v>
      </c>
      <c r="D882" s="51">
        <v>206.95680463944723</v>
      </c>
      <c r="E882" s="52">
        <v>143.49982809684116</v>
      </c>
      <c r="F882" s="52">
        <v>117.91035783449288</v>
      </c>
      <c r="G882" s="52">
        <v>79.593325700436154</v>
      </c>
      <c r="H882" s="60">
        <f t="shared" si="13"/>
        <v>0.55465798639648844</v>
      </c>
      <c r="I882" s="52">
        <v>49.340009884902813</v>
      </c>
      <c r="J882" s="52">
        <v>2.587345569826208</v>
      </c>
      <c r="K882" s="55" t="s">
        <v>10</v>
      </c>
      <c r="L882" s="41"/>
    </row>
    <row r="883" spans="1:12">
      <c r="A883" s="205"/>
      <c r="B883" s="208"/>
      <c r="C883" s="42" t="s">
        <v>117</v>
      </c>
      <c r="D883" s="51">
        <v>1849.0955164522557</v>
      </c>
      <c r="E883" s="52">
        <v>1333.3670156093765</v>
      </c>
      <c r="F883" s="52">
        <v>1123.0229679106478</v>
      </c>
      <c r="G883" s="52">
        <v>1205.7014362692462</v>
      </c>
      <c r="H883" s="60">
        <f t="shared" si="13"/>
        <v>0.90425323422164861</v>
      </c>
      <c r="I883" s="52">
        <v>216.67544381678442</v>
      </c>
      <c r="J883" s="54" t="s">
        <v>10</v>
      </c>
      <c r="K883" s="55" t="s">
        <v>10</v>
      </c>
      <c r="L883" s="41"/>
    </row>
    <row r="884" spans="1:12">
      <c r="A884" s="205"/>
      <c r="B884" s="208"/>
      <c r="C884" s="42" t="s">
        <v>118</v>
      </c>
      <c r="D884" s="51">
        <v>69.611440411772207</v>
      </c>
      <c r="E884" s="52">
        <v>208.83432123531662</v>
      </c>
      <c r="F884" s="52">
        <v>208.83432123531662</v>
      </c>
      <c r="G884" s="52">
        <v>99.160104637761251</v>
      </c>
      <c r="H884" s="60">
        <f t="shared" si="13"/>
        <v>0.47482666666666656</v>
      </c>
      <c r="I884" s="52">
        <v>23.935197671183754</v>
      </c>
      <c r="J884" s="54" t="s">
        <v>10</v>
      </c>
      <c r="K884" s="55" t="s">
        <v>10</v>
      </c>
      <c r="L884" s="41"/>
    </row>
    <row r="885" spans="1:12">
      <c r="A885" s="205"/>
      <c r="B885" s="208"/>
      <c r="C885" s="42" t="s">
        <v>119</v>
      </c>
      <c r="D885" s="51">
        <v>13.813925098005265</v>
      </c>
      <c r="E885" s="52">
        <v>1.7267406372506582</v>
      </c>
      <c r="F885" s="52">
        <v>0</v>
      </c>
      <c r="G885" s="52">
        <v>0</v>
      </c>
      <c r="H885" s="60">
        <f t="shared" si="13"/>
        <v>0</v>
      </c>
      <c r="I885" s="54" t="s">
        <v>10</v>
      </c>
      <c r="J885" s="54" t="s">
        <v>10</v>
      </c>
      <c r="K885" s="55" t="s">
        <v>10</v>
      </c>
      <c r="L885" s="41"/>
    </row>
    <row r="886" spans="1:12">
      <c r="A886" s="205"/>
      <c r="B886" s="208"/>
      <c r="C886" s="42" t="s">
        <v>120</v>
      </c>
      <c r="D886" s="51">
        <v>150.925268645492</v>
      </c>
      <c r="E886" s="52">
        <v>66.981790320021958</v>
      </c>
      <c r="F886" s="52">
        <v>33.490895160010979</v>
      </c>
      <c r="G886" s="52">
        <v>70.475185827021065</v>
      </c>
      <c r="H886" s="60">
        <f t="shared" si="13"/>
        <v>1.0521544062992128</v>
      </c>
      <c r="I886" s="52">
        <v>2.2932370956380792</v>
      </c>
      <c r="J886" s="52">
        <v>2.3400378526919172</v>
      </c>
      <c r="K886" s="55" t="s">
        <v>10</v>
      </c>
      <c r="L886" s="41"/>
    </row>
    <row r="887" spans="1:12">
      <c r="A887" s="205"/>
      <c r="B887" s="208"/>
      <c r="C887" s="42" t="s">
        <v>122</v>
      </c>
      <c r="D887" s="51">
        <v>211.72259256572823</v>
      </c>
      <c r="E887" s="52">
        <v>181.04516707111534</v>
      </c>
      <c r="F887" s="52">
        <v>145.39492242605314</v>
      </c>
      <c r="G887" s="52">
        <v>129.17600987828968</v>
      </c>
      <c r="H887" s="60">
        <f t="shared" si="13"/>
        <v>0.71350156410167398</v>
      </c>
      <c r="I887" s="52">
        <v>89.356039590639256</v>
      </c>
      <c r="J887" s="52">
        <v>7.2472844121501643</v>
      </c>
      <c r="K887" s="55" t="s">
        <v>10</v>
      </c>
      <c r="L887" s="41"/>
    </row>
    <row r="888" spans="1:12">
      <c r="A888" s="205"/>
      <c r="B888" s="208"/>
      <c r="C888" s="42" t="s">
        <v>123</v>
      </c>
      <c r="D888" s="51">
        <v>20.864098724652745</v>
      </c>
      <c r="E888" s="52">
        <v>2.6080123405815931</v>
      </c>
      <c r="F888" s="52">
        <v>2.0864098724652744</v>
      </c>
      <c r="G888" s="52">
        <v>5.1242226467747143</v>
      </c>
      <c r="H888" s="60">
        <f t="shared" si="13"/>
        <v>1.9648000000000001</v>
      </c>
      <c r="I888" s="52">
        <v>4.0993781174197714</v>
      </c>
      <c r="J888" s="54" t="s">
        <v>10</v>
      </c>
      <c r="K888" s="55" t="s">
        <v>10</v>
      </c>
      <c r="L888" s="41"/>
    </row>
    <row r="889" spans="1:12">
      <c r="A889" s="205"/>
      <c r="B889" s="208"/>
      <c r="C889" s="42" t="s">
        <v>55</v>
      </c>
      <c r="D889" s="51">
        <v>84379.4133851316</v>
      </c>
      <c r="E889" s="52">
        <v>44286.529909008073</v>
      </c>
      <c r="F889" s="52">
        <v>41211.062984298034</v>
      </c>
      <c r="G889" s="52">
        <v>36755.924830588963</v>
      </c>
      <c r="H889" s="60">
        <f t="shared" si="13"/>
        <v>0.82995721060350336</v>
      </c>
      <c r="I889" s="52">
        <v>25091.741118011356</v>
      </c>
      <c r="J889" s="52">
        <v>186.0537559911036</v>
      </c>
      <c r="K889" s="53">
        <v>35.085569700613</v>
      </c>
      <c r="L889" s="41"/>
    </row>
    <row r="890" spans="1:12">
      <c r="A890" s="211" t="s">
        <v>18</v>
      </c>
      <c r="B890" s="207" t="s">
        <v>36</v>
      </c>
      <c r="C890" s="42" t="s">
        <v>56</v>
      </c>
      <c r="D890" s="51">
        <v>13612.684156323598</v>
      </c>
      <c r="E890" s="52">
        <v>17572.474621782629</v>
      </c>
      <c r="F890" s="52">
        <v>15113.939735193117</v>
      </c>
      <c r="G890" s="52">
        <v>10121.556256364207</v>
      </c>
      <c r="H890" s="60">
        <f t="shared" si="13"/>
        <v>0.57598923738479313</v>
      </c>
      <c r="I890" s="54" t="s">
        <v>10</v>
      </c>
      <c r="J890" s="52">
        <v>-0.43675861698958451</v>
      </c>
      <c r="K890" s="55" t="s">
        <v>10</v>
      </c>
      <c r="L890" s="41"/>
    </row>
    <row r="891" spans="1:12">
      <c r="A891" s="205"/>
      <c r="B891" s="208"/>
      <c r="C891" s="42" t="s">
        <v>57</v>
      </c>
      <c r="D891" s="51">
        <v>18.745510526498641</v>
      </c>
      <c r="E891" s="52">
        <v>4.6863776316246604</v>
      </c>
      <c r="F891" s="52">
        <v>4.6863776316246604</v>
      </c>
      <c r="G891" s="52">
        <v>3.9365572105647146</v>
      </c>
      <c r="H891" s="60">
        <f t="shared" si="13"/>
        <v>0.84</v>
      </c>
      <c r="I891" s="54" t="s">
        <v>10</v>
      </c>
      <c r="J891" s="54" t="s">
        <v>10</v>
      </c>
      <c r="K891" s="55" t="s">
        <v>10</v>
      </c>
      <c r="L891" s="41"/>
    </row>
    <row r="892" spans="1:12" ht="24">
      <c r="A892" s="205"/>
      <c r="B892" s="208"/>
      <c r="C892" s="42" t="s">
        <v>58</v>
      </c>
      <c r="D892" s="51">
        <v>7799.4320239022327</v>
      </c>
      <c r="E892" s="52">
        <v>8490.3737019912551</v>
      </c>
      <c r="F892" s="52">
        <v>7665.3361193419187</v>
      </c>
      <c r="G892" s="52">
        <v>5306.984153328407</v>
      </c>
      <c r="H892" s="60">
        <f t="shared" si="13"/>
        <v>0.62505895966437319</v>
      </c>
      <c r="I892" s="54" t="s">
        <v>10</v>
      </c>
      <c r="J892" s="52">
        <v>66.371457316443795</v>
      </c>
      <c r="K892" s="53">
        <v>66.371457316443795</v>
      </c>
      <c r="L892" s="41"/>
    </row>
    <row r="893" spans="1:12">
      <c r="A893" s="205"/>
      <c r="B893" s="208"/>
      <c r="C893" s="42" t="s">
        <v>59</v>
      </c>
      <c r="D893" s="51">
        <v>439.41953377878036</v>
      </c>
      <c r="E893" s="52">
        <v>1128.8558066011105</v>
      </c>
      <c r="F893" s="52">
        <v>924.33108824533679</v>
      </c>
      <c r="G893" s="52">
        <v>833.31899135286335</v>
      </c>
      <c r="H893" s="60">
        <f t="shared" si="13"/>
        <v>0.73819790488735348</v>
      </c>
      <c r="I893" s="54" t="s">
        <v>10</v>
      </c>
      <c r="J893" s="54" t="s">
        <v>10</v>
      </c>
      <c r="K893" s="55" t="s">
        <v>10</v>
      </c>
      <c r="L893" s="41"/>
    </row>
    <row r="894" spans="1:12">
      <c r="A894" s="205"/>
      <c r="B894" s="208"/>
      <c r="C894" s="42" t="s">
        <v>60</v>
      </c>
      <c r="D894" s="51">
        <v>16546.371811895751</v>
      </c>
      <c r="E894" s="52">
        <v>20714.917691751736</v>
      </c>
      <c r="F894" s="52">
        <v>16357.572344922497</v>
      </c>
      <c r="G894" s="52">
        <v>14231.528693930208</v>
      </c>
      <c r="H894" s="60">
        <f t="shared" si="13"/>
        <v>0.68701835583913118</v>
      </c>
      <c r="I894" s="54" t="s">
        <v>10</v>
      </c>
      <c r="J894" s="52">
        <v>40.971883606140629</v>
      </c>
      <c r="K894" s="53">
        <v>27.709736833086069</v>
      </c>
      <c r="L894" s="41"/>
    </row>
    <row r="895" spans="1:12">
      <c r="A895" s="205"/>
      <c r="B895" s="208"/>
      <c r="C895" s="42" t="s">
        <v>55</v>
      </c>
      <c r="D895" s="51">
        <v>38416.653036426862</v>
      </c>
      <c r="E895" s="52">
        <v>47911.30819975835</v>
      </c>
      <c r="F895" s="52">
        <v>40065.865665334495</v>
      </c>
      <c r="G895" s="52">
        <v>30497.324652186249</v>
      </c>
      <c r="H895" s="60">
        <f t="shared" si="13"/>
        <v>0.63653708901106709</v>
      </c>
      <c r="I895" s="54" t="s">
        <v>10</v>
      </c>
      <c r="J895" s="52">
        <v>106.90658230559484</v>
      </c>
      <c r="K895" s="53">
        <v>94.081194149529864</v>
      </c>
      <c r="L895" s="41"/>
    </row>
    <row r="896" spans="1:12">
      <c r="A896" s="205"/>
      <c r="B896" s="207" t="s">
        <v>37</v>
      </c>
      <c r="C896" s="42" t="s">
        <v>69</v>
      </c>
      <c r="D896" s="51">
        <v>54.693961175120108</v>
      </c>
      <c r="E896" s="52">
        <v>62.425981331628513</v>
      </c>
      <c r="F896" s="52">
        <v>47.714761008339778</v>
      </c>
      <c r="G896" s="52">
        <v>31.065385349050981</v>
      </c>
      <c r="H896" s="60">
        <f t="shared" si="13"/>
        <v>0.49763551467490524</v>
      </c>
      <c r="I896" s="54" t="s">
        <v>10</v>
      </c>
      <c r="J896" s="54" t="s">
        <v>10</v>
      </c>
      <c r="K896" s="53">
        <v>0.30928080626033622</v>
      </c>
      <c r="L896" s="41"/>
    </row>
    <row r="897" spans="1:12">
      <c r="A897" s="205"/>
      <c r="B897" s="208"/>
      <c r="C897" s="42" t="s">
        <v>71</v>
      </c>
      <c r="D897" s="51">
        <v>14.259820292268333</v>
      </c>
      <c r="E897" s="52">
        <v>14.259820292268333</v>
      </c>
      <c r="F897" s="52">
        <v>14.259820292268333</v>
      </c>
      <c r="G897" s="52">
        <v>14.117222089345651</v>
      </c>
      <c r="H897" s="60">
        <f t="shared" si="13"/>
        <v>0.9900000000000001</v>
      </c>
      <c r="I897" s="54" t="s">
        <v>10</v>
      </c>
      <c r="J897" s="54" t="s">
        <v>10</v>
      </c>
      <c r="K897" s="53">
        <v>3.5649550730670834</v>
      </c>
      <c r="L897" s="41"/>
    </row>
    <row r="898" spans="1:12">
      <c r="A898" s="205"/>
      <c r="B898" s="208"/>
      <c r="C898" s="42" t="s">
        <v>55</v>
      </c>
      <c r="D898" s="51">
        <v>68.953781467388438</v>
      </c>
      <c r="E898" s="52">
        <v>76.68580162389685</v>
      </c>
      <c r="F898" s="52">
        <v>61.974581300608108</v>
      </c>
      <c r="G898" s="52">
        <v>45.18260743839663</v>
      </c>
      <c r="H898" s="60">
        <f t="shared" si="13"/>
        <v>0.58919130375650675</v>
      </c>
      <c r="I898" s="54" t="s">
        <v>10</v>
      </c>
      <c r="J898" s="54" t="s">
        <v>10</v>
      </c>
      <c r="K898" s="53">
        <v>3.8742358793274199</v>
      </c>
      <c r="L898" s="41"/>
    </row>
    <row r="899" spans="1:12">
      <c r="A899" s="205"/>
      <c r="B899" s="207" t="s">
        <v>38</v>
      </c>
      <c r="C899" s="42" t="s">
        <v>72</v>
      </c>
      <c r="D899" s="51">
        <v>7947.1236685939948</v>
      </c>
      <c r="E899" s="52">
        <v>5383.5530481389142</v>
      </c>
      <c r="F899" s="52">
        <v>5339.0094985962678</v>
      </c>
      <c r="G899" s="52">
        <v>5069.494599208293</v>
      </c>
      <c r="H899" s="60">
        <f t="shared" si="13"/>
        <v>0.94166335018483927</v>
      </c>
      <c r="I899" s="54" t="s">
        <v>10</v>
      </c>
      <c r="J899" s="54" t="s">
        <v>10</v>
      </c>
      <c r="K899" s="55" t="s">
        <v>10</v>
      </c>
      <c r="L899" s="41"/>
    </row>
    <row r="900" spans="1:12">
      <c r="A900" s="205"/>
      <c r="B900" s="208"/>
      <c r="C900" s="42" t="s">
        <v>73</v>
      </c>
      <c r="D900" s="51">
        <v>24883.510396766178</v>
      </c>
      <c r="E900" s="52">
        <v>20335.400362638953</v>
      </c>
      <c r="F900" s="52">
        <v>19433.265281051416</v>
      </c>
      <c r="G900" s="52">
        <v>17627.075690993643</v>
      </c>
      <c r="H900" s="60">
        <f t="shared" si="13"/>
        <v>0.86681724365647805</v>
      </c>
      <c r="I900" s="54" t="s">
        <v>10</v>
      </c>
      <c r="J900" s="54" t="s">
        <v>10</v>
      </c>
      <c r="K900" s="55" t="s">
        <v>10</v>
      </c>
      <c r="L900" s="41"/>
    </row>
    <row r="901" spans="1:12">
      <c r="A901" s="205"/>
      <c r="B901" s="208"/>
      <c r="C901" s="42" t="s">
        <v>74</v>
      </c>
      <c r="D901" s="51">
        <v>27204.557699381159</v>
      </c>
      <c r="E901" s="52">
        <v>18585.712177605161</v>
      </c>
      <c r="F901" s="52">
        <v>17710.470470100026</v>
      </c>
      <c r="G901" s="52">
        <v>18189.478349249304</v>
      </c>
      <c r="H901" s="60">
        <f t="shared" ref="H901:H964" si="14">G901/E901</f>
        <v>0.97868072933824413</v>
      </c>
      <c r="I901" s="54" t="s">
        <v>10</v>
      </c>
      <c r="J901" s="52">
        <v>6.8183255847953346</v>
      </c>
      <c r="K901" s="55" t="s">
        <v>10</v>
      </c>
      <c r="L901" s="41"/>
    </row>
    <row r="902" spans="1:12">
      <c r="A902" s="205"/>
      <c r="B902" s="208"/>
      <c r="C902" s="42" t="s">
        <v>75</v>
      </c>
      <c r="D902" s="51">
        <v>33841.327120300441</v>
      </c>
      <c r="E902" s="52">
        <v>27258.124799827972</v>
      </c>
      <c r="F902" s="52">
        <v>26604.653947046652</v>
      </c>
      <c r="G902" s="52">
        <v>22997.268785697332</v>
      </c>
      <c r="H902" s="60">
        <f t="shared" si="14"/>
        <v>0.84368491796774181</v>
      </c>
      <c r="I902" s="54" t="s">
        <v>10</v>
      </c>
      <c r="J902" s="54" t="s">
        <v>10</v>
      </c>
      <c r="K902" s="55" t="s">
        <v>10</v>
      </c>
      <c r="L902" s="41"/>
    </row>
    <row r="903" spans="1:12">
      <c r="A903" s="205"/>
      <c r="B903" s="208"/>
      <c r="C903" s="42" t="s">
        <v>76</v>
      </c>
      <c r="D903" s="51">
        <v>5851.9326773141483</v>
      </c>
      <c r="E903" s="52">
        <v>3700.5154382071023</v>
      </c>
      <c r="F903" s="52">
        <v>3476.8431124179583</v>
      </c>
      <c r="G903" s="52">
        <v>4500.1251309946456</v>
      </c>
      <c r="H903" s="60">
        <f t="shared" si="14"/>
        <v>1.2160806261019015</v>
      </c>
      <c r="I903" s="54" t="s">
        <v>10</v>
      </c>
      <c r="J903" s="54" t="s">
        <v>10</v>
      </c>
      <c r="K903" s="55" t="s">
        <v>10</v>
      </c>
      <c r="L903" s="41"/>
    </row>
    <row r="904" spans="1:12">
      <c r="A904" s="205"/>
      <c r="B904" s="208"/>
      <c r="C904" s="42" t="s">
        <v>77</v>
      </c>
      <c r="D904" s="51">
        <v>4352.0014935220761</v>
      </c>
      <c r="E904" s="52">
        <v>2183.9066038887313</v>
      </c>
      <c r="F904" s="52">
        <v>2127.7859721484074</v>
      </c>
      <c r="G904" s="52">
        <v>2258.6004131424734</v>
      </c>
      <c r="H904" s="60">
        <f t="shared" si="14"/>
        <v>1.0342019247163501</v>
      </c>
      <c r="I904" s="54" t="s">
        <v>10</v>
      </c>
      <c r="J904" s="54" t="s">
        <v>10</v>
      </c>
      <c r="K904" s="55" t="s">
        <v>10</v>
      </c>
      <c r="L904" s="41"/>
    </row>
    <row r="905" spans="1:12">
      <c r="A905" s="205"/>
      <c r="B905" s="208"/>
      <c r="C905" s="42" t="s">
        <v>78</v>
      </c>
      <c r="D905" s="51">
        <v>17668.47886056644</v>
      </c>
      <c r="E905" s="52">
        <v>12898.107063182284</v>
      </c>
      <c r="F905" s="52">
        <v>12532.863664306677</v>
      </c>
      <c r="G905" s="52">
        <v>13876.816425582334</v>
      </c>
      <c r="H905" s="60">
        <f t="shared" si="14"/>
        <v>1.0758800774102566</v>
      </c>
      <c r="I905" s="54" t="s">
        <v>10</v>
      </c>
      <c r="J905" s="52">
        <v>8.2383142085871679</v>
      </c>
      <c r="K905" s="53">
        <v>8.2383142085871679</v>
      </c>
      <c r="L905" s="41"/>
    </row>
    <row r="906" spans="1:12">
      <c r="A906" s="205"/>
      <c r="B906" s="208"/>
      <c r="C906" s="42" t="s">
        <v>55</v>
      </c>
      <c r="D906" s="51">
        <v>121748.93191644445</v>
      </c>
      <c r="E906" s="52">
        <v>90345.319493489122</v>
      </c>
      <c r="F906" s="52">
        <v>87224.89194566739</v>
      </c>
      <c r="G906" s="52">
        <v>84518.859394868021</v>
      </c>
      <c r="H906" s="60">
        <f t="shared" si="14"/>
        <v>0.93550899890236161</v>
      </c>
      <c r="I906" s="54" t="s">
        <v>10</v>
      </c>
      <c r="J906" s="52">
        <v>15.056639793382502</v>
      </c>
      <c r="K906" s="53">
        <v>8.2383142085871679</v>
      </c>
      <c r="L906" s="41"/>
    </row>
    <row r="907" spans="1:12">
      <c r="A907" s="205"/>
      <c r="B907" s="207" t="s">
        <v>40</v>
      </c>
      <c r="C907" s="42" t="s">
        <v>86</v>
      </c>
      <c r="D907" s="51">
        <v>652.33594579191731</v>
      </c>
      <c r="E907" s="52">
        <v>412.60660131829928</v>
      </c>
      <c r="F907" s="52">
        <v>393.80331042488024</v>
      </c>
      <c r="G907" s="52">
        <v>541.36244460867158</v>
      </c>
      <c r="H907" s="60">
        <f t="shared" si="14"/>
        <v>1.3120547341680691</v>
      </c>
      <c r="I907" s="54" t="s">
        <v>10</v>
      </c>
      <c r="J907" s="54" t="s">
        <v>10</v>
      </c>
      <c r="K907" s="53">
        <v>0.3864114557619161</v>
      </c>
      <c r="L907" s="41"/>
    </row>
    <row r="908" spans="1:12">
      <c r="A908" s="205"/>
      <c r="B908" s="208"/>
      <c r="C908" s="42" t="s">
        <v>87</v>
      </c>
      <c r="D908" s="51">
        <v>691.74726357888176</v>
      </c>
      <c r="E908" s="52">
        <v>694.73245759028521</v>
      </c>
      <c r="F908" s="52">
        <v>681.89466307863131</v>
      </c>
      <c r="G908" s="52">
        <v>659.19036080368755</v>
      </c>
      <c r="H908" s="60">
        <f t="shared" si="14"/>
        <v>0.94884059842276947</v>
      </c>
      <c r="I908" s="54" t="s">
        <v>10</v>
      </c>
      <c r="J908" s="54" t="s">
        <v>10</v>
      </c>
      <c r="K908" s="55" t="s">
        <v>10</v>
      </c>
      <c r="L908" s="41"/>
    </row>
    <row r="909" spans="1:12">
      <c r="A909" s="205"/>
      <c r="B909" s="208"/>
      <c r="C909" s="42" t="s">
        <v>55</v>
      </c>
      <c r="D909" s="51">
        <v>1344.0832093707991</v>
      </c>
      <c r="E909" s="52">
        <v>1107.3390589085845</v>
      </c>
      <c r="F909" s="52">
        <v>1075.6979735035115</v>
      </c>
      <c r="G909" s="52">
        <v>1200.5528054123592</v>
      </c>
      <c r="H909" s="60">
        <f t="shared" si="14"/>
        <v>1.0841781437707507</v>
      </c>
      <c r="I909" s="54" t="s">
        <v>10</v>
      </c>
      <c r="J909" s="54" t="s">
        <v>10</v>
      </c>
      <c r="K909" s="53">
        <v>0.3864114557619161</v>
      </c>
      <c r="L909" s="41"/>
    </row>
    <row r="910" spans="1:12">
      <c r="A910" s="205"/>
      <c r="B910" s="207" t="s">
        <v>41</v>
      </c>
      <c r="C910" s="42" t="s">
        <v>89</v>
      </c>
      <c r="D910" s="51">
        <v>13114.659575808084</v>
      </c>
      <c r="E910" s="52">
        <v>6872.7629443639953</v>
      </c>
      <c r="F910" s="52">
        <v>6754.6619720178842</v>
      </c>
      <c r="G910" s="52">
        <v>9333.4801921118215</v>
      </c>
      <c r="H910" s="60">
        <f t="shared" si="14"/>
        <v>1.3580390110451483</v>
      </c>
      <c r="I910" s="54" t="s">
        <v>10</v>
      </c>
      <c r="J910" s="52">
        <v>3.515620486754818</v>
      </c>
      <c r="K910" s="55" t="s">
        <v>10</v>
      </c>
      <c r="L910" s="41"/>
    </row>
    <row r="911" spans="1:12">
      <c r="A911" s="205"/>
      <c r="B911" s="208"/>
      <c r="C911" s="42" t="s">
        <v>55</v>
      </c>
      <c r="D911" s="51">
        <v>13114.659575808084</v>
      </c>
      <c r="E911" s="52">
        <v>6872.7629443639953</v>
      </c>
      <c r="F911" s="52">
        <v>6754.6619720178842</v>
      </c>
      <c r="G911" s="52">
        <v>9333.4801921118215</v>
      </c>
      <c r="H911" s="60">
        <f t="shared" si="14"/>
        <v>1.3580390110451483</v>
      </c>
      <c r="I911" s="54" t="s">
        <v>10</v>
      </c>
      <c r="J911" s="52">
        <v>3.515620486754818</v>
      </c>
      <c r="K911" s="55" t="s">
        <v>10</v>
      </c>
      <c r="L911" s="41"/>
    </row>
    <row r="912" spans="1:12">
      <c r="A912" s="205"/>
      <c r="B912" s="207" t="s">
        <v>44</v>
      </c>
      <c r="C912" s="42" t="s">
        <v>111</v>
      </c>
      <c r="D912" s="51">
        <v>3274.5500286574211</v>
      </c>
      <c r="E912" s="52">
        <v>3672.5394178174201</v>
      </c>
      <c r="F912" s="52">
        <v>3298.7611495066535</v>
      </c>
      <c r="G912" s="52">
        <v>2179.1914326187812</v>
      </c>
      <c r="H912" s="60">
        <f t="shared" si="14"/>
        <v>0.59337455223662883</v>
      </c>
      <c r="I912" s="54" t="s">
        <v>10</v>
      </c>
      <c r="J912" s="52">
        <v>0.22978398339695089</v>
      </c>
      <c r="K912" s="53">
        <v>0.22978398339695089</v>
      </c>
      <c r="L912" s="41"/>
    </row>
    <row r="913" spans="1:12">
      <c r="A913" s="205"/>
      <c r="B913" s="208"/>
      <c r="C913" s="42" t="s">
        <v>112</v>
      </c>
      <c r="D913" s="51">
        <v>1819.6962205345865</v>
      </c>
      <c r="E913" s="52">
        <v>2321.6434605314312</v>
      </c>
      <c r="F913" s="52">
        <v>1657.0978352766215</v>
      </c>
      <c r="G913" s="52">
        <v>1597.1641666237358</v>
      </c>
      <c r="H913" s="60">
        <f t="shared" si="14"/>
        <v>0.68794549799569138</v>
      </c>
      <c r="I913" s="54" t="s">
        <v>10</v>
      </c>
      <c r="J913" s="54" t="s">
        <v>10</v>
      </c>
      <c r="K913" s="55" t="s">
        <v>10</v>
      </c>
      <c r="L913" s="41"/>
    </row>
    <row r="914" spans="1:12">
      <c r="A914" s="205"/>
      <c r="B914" s="208"/>
      <c r="C914" s="42" t="s">
        <v>54</v>
      </c>
      <c r="D914" s="51">
        <v>1163.4236477221489</v>
      </c>
      <c r="E914" s="52">
        <v>1280.9129670510163</v>
      </c>
      <c r="F914" s="52">
        <v>1087.1805787959693</v>
      </c>
      <c r="G914" s="52">
        <v>919.77814988889099</v>
      </c>
      <c r="H914" s="60">
        <f t="shared" si="14"/>
        <v>0.71806451612903222</v>
      </c>
      <c r="I914" s="54" t="s">
        <v>10</v>
      </c>
      <c r="J914" s="54" t="s">
        <v>10</v>
      </c>
      <c r="K914" s="55" t="s">
        <v>10</v>
      </c>
      <c r="L914" s="41"/>
    </row>
    <row r="915" spans="1:12">
      <c r="A915" s="205"/>
      <c r="B915" s="208"/>
      <c r="C915" s="42" t="s">
        <v>113</v>
      </c>
      <c r="D915" s="51">
        <v>3281.7045145172924</v>
      </c>
      <c r="E915" s="52">
        <v>4078.1839737563728</v>
      </c>
      <c r="F915" s="52">
        <v>3374.1476796880229</v>
      </c>
      <c r="G915" s="52">
        <v>2524.2851095374649</v>
      </c>
      <c r="H915" s="60">
        <f t="shared" si="14"/>
        <v>0.61897283834705774</v>
      </c>
      <c r="I915" s="54" t="s">
        <v>10</v>
      </c>
      <c r="J915" s="54" t="s">
        <v>10</v>
      </c>
      <c r="K915" s="55" t="s">
        <v>10</v>
      </c>
      <c r="L915" s="41"/>
    </row>
    <row r="916" spans="1:12">
      <c r="A916" s="205"/>
      <c r="B916" s="208"/>
      <c r="C916" s="42" t="s">
        <v>114</v>
      </c>
      <c r="D916" s="51">
        <v>759.23686630328109</v>
      </c>
      <c r="E916" s="52">
        <v>419.81167905786231</v>
      </c>
      <c r="F916" s="52">
        <v>381.55415553818779</v>
      </c>
      <c r="G916" s="52">
        <v>287.7809162208473</v>
      </c>
      <c r="H916" s="60">
        <f t="shared" si="14"/>
        <v>0.68550002436016721</v>
      </c>
      <c r="I916" s="54" t="s">
        <v>10</v>
      </c>
      <c r="J916" s="54" t="s">
        <v>10</v>
      </c>
      <c r="K916" s="55" t="s">
        <v>10</v>
      </c>
      <c r="L916" s="41"/>
    </row>
    <row r="917" spans="1:12">
      <c r="A917" s="205"/>
      <c r="B917" s="208"/>
      <c r="C917" s="42" t="s">
        <v>116</v>
      </c>
      <c r="D917" s="51">
        <v>1330.7902500096905</v>
      </c>
      <c r="E917" s="52">
        <v>1330.9301361495295</v>
      </c>
      <c r="F917" s="52">
        <v>806.11792562644996</v>
      </c>
      <c r="G917" s="52">
        <v>413.81580320240516</v>
      </c>
      <c r="H917" s="60">
        <f t="shared" si="14"/>
        <v>0.31092225802295087</v>
      </c>
      <c r="I917" s="54" t="s">
        <v>10</v>
      </c>
      <c r="J917" s="54" t="s">
        <v>10</v>
      </c>
      <c r="K917" s="55" t="s">
        <v>10</v>
      </c>
      <c r="L917" s="41"/>
    </row>
    <row r="918" spans="1:12">
      <c r="A918" s="205"/>
      <c r="B918" s="208"/>
      <c r="C918" s="42" t="s">
        <v>117</v>
      </c>
      <c r="D918" s="51">
        <v>2539.9271223688593</v>
      </c>
      <c r="E918" s="52">
        <v>2901.839042292213</v>
      </c>
      <c r="F918" s="52">
        <v>1965.3085602339215</v>
      </c>
      <c r="G918" s="52">
        <v>1181.7112213501384</v>
      </c>
      <c r="H918" s="60">
        <f t="shared" si="14"/>
        <v>0.40722838314859955</v>
      </c>
      <c r="I918" s="54" t="s">
        <v>10</v>
      </c>
      <c r="J918" s="54" t="s">
        <v>10</v>
      </c>
      <c r="K918" s="55" t="s">
        <v>10</v>
      </c>
      <c r="L918" s="41"/>
    </row>
    <row r="919" spans="1:12">
      <c r="A919" s="205"/>
      <c r="B919" s="208"/>
      <c r="C919" s="42" t="s">
        <v>118</v>
      </c>
      <c r="D919" s="51">
        <v>4782.7619099518142</v>
      </c>
      <c r="E919" s="52">
        <v>5502.1860796157998</v>
      </c>
      <c r="F919" s="52">
        <v>3289.5686794626881</v>
      </c>
      <c r="G919" s="52">
        <v>1817.0997013280971</v>
      </c>
      <c r="H919" s="60">
        <f t="shared" si="14"/>
        <v>0.33025049953508284</v>
      </c>
      <c r="I919" s="54" t="s">
        <v>10</v>
      </c>
      <c r="J919" s="52">
        <v>25.725967108698423</v>
      </c>
      <c r="K919" s="53">
        <v>25.725967108698423</v>
      </c>
      <c r="L919" s="41"/>
    </row>
    <row r="920" spans="1:12">
      <c r="A920" s="205"/>
      <c r="B920" s="208"/>
      <c r="C920" s="42" t="s">
        <v>119</v>
      </c>
      <c r="D920" s="51">
        <v>828.61970042826226</v>
      </c>
      <c r="E920" s="52">
        <v>940.43147025874885</v>
      </c>
      <c r="F920" s="52">
        <v>612.66283207471861</v>
      </c>
      <c r="G920" s="52">
        <v>479.48681021645751</v>
      </c>
      <c r="H920" s="60">
        <f t="shared" si="14"/>
        <v>0.50985832076050397</v>
      </c>
      <c r="I920" s="54" t="s">
        <v>10</v>
      </c>
      <c r="J920" s="54" t="s">
        <v>10</v>
      </c>
      <c r="K920" s="55" t="s">
        <v>10</v>
      </c>
      <c r="L920" s="41"/>
    </row>
    <row r="921" spans="1:12">
      <c r="A921" s="205"/>
      <c r="B921" s="208"/>
      <c r="C921" s="42" t="s">
        <v>120</v>
      </c>
      <c r="D921" s="51">
        <v>1838.8962023303357</v>
      </c>
      <c r="E921" s="52">
        <v>2928.8831687230941</v>
      </c>
      <c r="F921" s="52">
        <v>2447.2509227394239</v>
      </c>
      <c r="G921" s="52">
        <v>2238.0387647535986</v>
      </c>
      <c r="H921" s="60">
        <f t="shared" si="14"/>
        <v>0.76412701901295599</v>
      </c>
      <c r="I921" s="54" t="s">
        <v>10</v>
      </c>
      <c r="J921" s="54" t="s">
        <v>10</v>
      </c>
      <c r="K921" s="55" t="s">
        <v>10</v>
      </c>
      <c r="L921" s="41"/>
    </row>
    <row r="922" spans="1:12">
      <c r="A922" s="205"/>
      <c r="B922" s="208"/>
      <c r="C922" s="42" t="s">
        <v>55</v>
      </c>
      <c r="D922" s="51">
        <v>21619.606462823693</v>
      </c>
      <c r="E922" s="52">
        <v>25377.361395253487</v>
      </c>
      <c r="F922" s="52">
        <v>18919.650318942658</v>
      </c>
      <c r="G922" s="52">
        <v>13638.352075740419</v>
      </c>
      <c r="H922" s="60">
        <f t="shared" si="14"/>
        <v>0.53742199054198359</v>
      </c>
      <c r="I922" s="54" t="s">
        <v>10</v>
      </c>
      <c r="J922" s="52">
        <v>25.955751092095372</v>
      </c>
      <c r="K922" s="53">
        <v>25.955751092095372</v>
      </c>
      <c r="L922" s="41"/>
    </row>
    <row r="923" spans="1:12">
      <c r="A923" s="205"/>
      <c r="B923" s="207" t="s">
        <v>45</v>
      </c>
      <c r="C923" s="42" t="s">
        <v>122</v>
      </c>
      <c r="D923" s="51">
        <v>139.96696836607813</v>
      </c>
      <c r="E923" s="52">
        <v>96.392346138902866</v>
      </c>
      <c r="F923" s="52">
        <v>60.080160949590145</v>
      </c>
      <c r="G923" s="52">
        <v>59.578392572428726</v>
      </c>
      <c r="H923" s="60">
        <f t="shared" si="14"/>
        <v>0.61808219178082191</v>
      </c>
      <c r="I923" s="54" t="s">
        <v>10</v>
      </c>
      <c r="J923" s="54" t="s">
        <v>10</v>
      </c>
      <c r="K923" s="55" t="s">
        <v>10</v>
      </c>
      <c r="L923" s="41"/>
    </row>
    <row r="924" spans="1:12">
      <c r="A924" s="205"/>
      <c r="B924" s="208"/>
      <c r="C924" s="42" t="s">
        <v>55</v>
      </c>
      <c r="D924" s="51">
        <v>139.96696836607813</v>
      </c>
      <c r="E924" s="52">
        <v>96.392346138902866</v>
      </c>
      <c r="F924" s="52">
        <v>60.080160949590145</v>
      </c>
      <c r="G924" s="52">
        <v>59.578392572428726</v>
      </c>
      <c r="H924" s="60">
        <f t="shared" si="14"/>
        <v>0.61808219178082191</v>
      </c>
      <c r="I924" s="54" t="s">
        <v>10</v>
      </c>
      <c r="J924" s="54" t="s">
        <v>10</v>
      </c>
      <c r="K924" s="55" t="s">
        <v>10</v>
      </c>
      <c r="L924" s="41"/>
    </row>
    <row r="925" spans="1:12">
      <c r="A925" s="205"/>
      <c r="B925" s="207" t="s">
        <v>55</v>
      </c>
      <c r="C925" s="42" t="s">
        <v>56</v>
      </c>
      <c r="D925" s="51">
        <v>13612.684156323598</v>
      </c>
      <c r="E925" s="52">
        <v>17572.474621782629</v>
      </c>
      <c r="F925" s="52">
        <v>15113.939735193117</v>
      </c>
      <c r="G925" s="52">
        <v>10121.556256364207</v>
      </c>
      <c r="H925" s="60">
        <f t="shared" si="14"/>
        <v>0.57598923738479313</v>
      </c>
      <c r="I925" s="54" t="s">
        <v>10</v>
      </c>
      <c r="J925" s="52">
        <v>-0.43675861698958451</v>
      </c>
      <c r="K925" s="55" t="s">
        <v>10</v>
      </c>
      <c r="L925" s="41"/>
    </row>
    <row r="926" spans="1:12">
      <c r="A926" s="205"/>
      <c r="B926" s="208"/>
      <c r="C926" s="42" t="s">
        <v>57</v>
      </c>
      <c r="D926" s="51">
        <v>18.745510526498641</v>
      </c>
      <c r="E926" s="52">
        <v>4.6863776316246604</v>
      </c>
      <c r="F926" s="52">
        <v>4.6863776316246604</v>
      </c>
      <c r="G926" s="52">
        <v>3.9365572105647146</v>
      </c>
      <c r="H926" s="60">
        <f t="shared" si="14"/>
        <v>0.84</v>
      </c>
      <c r="I926" s="54" t="s">
        <v>10</v>
      </c>
      <c r="J926" s="54" t="s">
        <v>10</v>
      </c>
      <c r="K926" s="55" t="s">
        <v>10</v>
      </c>
      <c r="L926" s="41"/>
    </row>
    <row r="927" spans="1:12" ht="24">
      <c r="A927" s="205"/>
      <c r="B927" s="208"/>
      <c r="C927" s="42" t="s">
        <v>58</v>
      </c>
      <c r="D927" s="51">
        <v>7799.4320239022327</v>
      </c>
      <c r="E927" s="52">
        <v>8490.3737019912551</v>
      </c>
      <c r="F927" s="52">
        <v>7665.3361193419187</v>
      </c>
      <c r="G927" s="52">
        <v>5306.984153328407</v>
      </c>
      <c r="H927" s="60">
        <f t="shared" si="14"/>
        <v>0.62505895966437319</v>
      </c>
      <c r="I927" s="54" t="s">
        <v>10</v>
      </c>
      <c r="J927" s="52">
        <v>66.371457316443795</v>
      </c>
      <c r="K927" s="53">
        <v>66.371457316443795</v>
      </c>
      <c r="L927" s="41"/>
    </row>
    <row r="928" spans="1:12">
      <c r="A928" s="205"/>
      <c r="B928" s="208"/>
      <c r="C928" s="42" t="s">
        <v>59</v>
      </c>
      <c r="D928" s="51">
        <v>439.41953377878036</v>
      </c>
      <c r="E928" s="52">
        <v>1128.8558066011105</v>
      </c>
      <c r="F928" s="52">
        <v>924.33108824533679</v>
      </c>
      <c r="G928" s="52">
        <v>833.31899135286335</v>
      </c>
      <c r="H928" s="60">
        <f t="shared" si="14"/>
        <v>0.73819790488735348</v>
      </c>
      <c r="I928" s="54" t="s">
        <v>10</v>
      </c>
      <c r="J928" s="54" t="s">
        <v>10</v>
      </c>
      <c r="K928" s="55" t="s">
        <v>10</v>
      </c>
      <c r="L928" s="41"/>
    </row>
    <row r="929" spans="1:12">
      <c r="A929" s="205"/>
      <c r="B929" s="208"/>
      <c r="C929" s="42" t="s">
        <v>60</v>
      </c>
      <c r="D929" s="51">
        <v>16546.371811895751</v>
      </c>
      <c r="E929" s="52">
        <v>20714.917691751736</v>
      </c>
      <c r="F929" s="52">
        <v>16357.572344922497</v>
      </c>
      <c r="G929" s="52">
        <v>14231.528693930208</v>
      </c>
      <c r="H929" s="60">
        <f t="shared" si="14"/>
        <v>0.68701835583913118</v>
      </c>
      <c r="I929" s="54" t="s">
        <v>10</v>
      </c>
      <c r="J929" s="52">
        <v>40.971883606140629</v>
      </c>
      <c r="K929" s="53">
        <v>27.709736833086069</v>
      </c>
      <c r="L929" s="41"/>
    </row>
    <row r="930" spans="1:12">
      <c r="A930" s="205"/>
      <c r="B930" s="208"/>
      <c r="C930" s="42" t="s">
        <v>69</v>
      </c>
      <c r="D930" s="51">
        <v>54.693961175120108</v>
      </c>
      <c r="E930" s="52">
        <v>62.425981331628513</v>
      </c>
      <c r="F930" s="52">
        <v>47.714761008339778</v>
      </c>
      <c r="G930" s="52">
        <v>31.065385349050981</v>
      </c>
      <c r="H930" s="60">
        <f t="shared" si="14"/>
        <v>0.49763551467490524</v>
      </c>
      <c r="I930" s="54" t="s">
        <v>10</v>
      </c>
      <c r="J930" s="54" t="s">
        <v>10</v>
      </c>
      <c r="K930" s="53">
        <v>0.30928080626033622</v>
      </c>
      <c r="L930" s="41"/>
    </row>
    <row r="931" spans="1:12">
      <c r="A931" s="205"/>
      <c r="B931" s="208"/>
      <c r="C931" s="42" t="s">
        <v>71</v>
      </c>
      <c r="D931" s="51">
        <v>14.259820292268333</v>
      </c>
      <c r="E931" s="52">
        <v>14.259820292268333</v>
      </c>
      <c r="F931" s="52">
        <v>14.259820292268333</v>
      </c>
      <c r="G931" s="52">
        <v>14.117222089345651</v>
      </c>
      <c r="H931" s="60">
        <f t="shared" si="14"/>
        <v>0.9900000000000001</v>
      </c>
      <c r="I931" s="54" t="s">
        <v>10</v>
      </c>
      <c r="J931" s="54" t="s">
        <v>10</v>
      </c>
      <c r="K931" s="53">
        <v>3.5649550730670834</v>
      </c>
      <c r="L931" s="41"/>
    </row>
    <row r="932" spans="1:12">
      <c r="A932" s="205"/>
      <c r="B932" s="208"/>
      <c r="C932" s="42" t="s">
        <v>72</v>
      </c>
      <c r="D932" s="51">
        <v>7947.1236685939948</v>
      </c>
      <c r="E932" s="52">
        <v>5383.5530481389142</v>
      </c>
      <c r="F932" s="52">
        <v>5339.0094985962678</v>
      </c>
      <c r="G932" s="52">
        <v>5069.494599208293</v>
      </c>
      <c r="H932" s="60">
        <f t="shared" si="14"/>
        <v>0.94166335018483927</v>
      </c>
      <c r="I932" s="54" t="s">
        <v>10</v>
      </c>
      <c r="J932" s="54" t="s">
        <v>10</v>
      </c>
      <c r="K932" s="55" t="s">
        <v>10</v>
      </c>
      <c r="L932" s="41"/>
    </row>
    <row r="933" spans="1:12">
      <c r="A933" s="205"/>
      <c r="B933" s="208"/>
      <c r="C933" s="42" t="s">
        <v>73</v>
      </c>
      <c r="D933" s="51">
        <v>24883.510396766178</v>
      </c>
      <c r="E933" s="52">
        <v>20335.400362638953</v>
      </c>
      <c r="F933" s="52">
        <v>19433.265281051416</v>
      </c>
      <c r="G933" s="52">
        <v>17627.075690993643</v>
      </c>
      <c r="H933" s="60">
        <f t="shared" si="14"/>
        <v>0.86681724365647805</v>
      </c>
      <c r="I933" s="54" t="s">
        <v>10</v>
      </c>
      <c r="J933" s="54" t="s">
        <v>10</v>
      </c>
      <c r="K933" s="55" t="s">
        <v>10</v>
      </c>
      <c r="L933" s="41"/>
    </row>
    <row r="934" spans="1:12">
      <c r="A934" s="205"/>
      <c r="B934" s="208"/>
      <c r="C934" s="42" t="s">
        <v>74</v>
      </c>
      <c r="D934" s="51">
        <v>27204.557699381159</v>
      </c>
      <c r="E934" s="52">
        <v>18585.712177605161</v>
      </c>
      <c r="F934" s="52">
        <v>17710.470470100026</v>
      </c>
      <c r="G934" s="52">
        <v>18189.478349249304</v>
      </c>
      <c r="H934" s="60">
        <f t="shared" si="14"/>
        <v>0.97868072933824413</v>
      </c>
      <c r="I934" s="54" t="s">
        <v>10</v>
      </c>
      <c r="J934" s="52">
        <v>6.8183255847953346</v>
      </c>
      <c r="K934" s="55" t="s">
        <v>10</v>
      </c>
      <c r="L934" s="41"/>
    </row>
    <row r="935" spans="1:12">
      <c r="A935" s="205"/>
      <c r="B935" s="208"/>
      <c r="C935" s="42" t="s">
        <v>75</v>
      </c>
      <c r="D935" s="51">
        <v>33841.327120300441</v>
      </c>
      <c r="E935" s="52">
        <v>27258.124799827972</v>
      </c>
      <c r="F935" s="52">
        <v>26604.653947046652</v>
      </c>
      <c r="G935" s="52">
        <v>22997.268785697332</v>
      </c>
      <c r="H935" s="60">
        <f t="shared" si="14"/>
        <v>0.84368491796774181</v>
      </c>
      <c r="I935" s="54" t="s">
        <v>10</v>
      </c>
      <c r="J935" s="54" t="s">
        <v>10</v>
      </c>
      <c r="K935" s="55" t="s">
        <v>10</v>
      </c>
      <c r="L935" s="41"/>
    </row>
    <row r="936" spans="1:12">
      <c r="A936" s="205"/>
      <c r="B936" s="208"/>
      <c r="C936" s="42" t="s">
        <v>76</v>
      </c>
      <c r="D936" s="51">
        <v>5851.9326773141483</v>
      </c>
      <c r="E936" s="52">
        <v>3700.5154382071023</v>
      </c>
      <c r="F936" s="52">
        <v>3476.8431124179583</v>
      </c>
      <c r="G936" s="52">
        <v>4500.1251309946456</v>
      </c>
      <c r="H936" s="60">
        <f t="shared" si="14"/>
        <v>1.2160806261019015</v>
      </c>
      <c r="I936" s="54" t="s">
        <v>10</v>
      </c>
      <c r="J936" s="54" t="s">
        <v>10</v>
      </c>
      <c r="K936" s="55" t="s">
        <v>10</v>
      </c>
      <c r="L936" s="41"/>
    </row>
    <row r="937" spans="1:12">
      <c r="A937" s="205"/>
      <c r="B937" s="208"/>
      <c r="C937" s="42" t="s">
        <v>77</v>
      </c>
      <c r="D937" s="51">
        <v>4352.0014935220761</v>
      </c>
      <c r="E937" s="52">
        <v>2183.9066038887313</v>
      </c>
      <c r="F937" s="52">
        <v>2127.7859721484074</v>
      </c>
      <c r="G937" s="52">
        <v>2258.6004131424734</v>
      </c>
      <c r="H937" s="60">
        <f t="shared" si="14"/>
        <v>1.0342019247163501</v>
      </c>
      <c r="I937" s="54" t="s">
        <v>10</v>
      </c>
      <c r="J937" s="54" t="s">
        <v>10</v>
      </c>
      <c r="K937" s="55" t="s">
        <v>10</v>
      </c>
      <c r="L937" s="41"/>
    </row>
    <row r="938" spans="1:12">
      <c r="A938" s="205"/>
      <c r="B938" s="208"/>
      <c r="C938" s="42" t="s">
        <v>78</v>
      </c>
      <c r="D938" s="51">
        <v>17668.47886056644</v>
      </c>
      <c r="E938" s="52">
        <v>12898.107063182284</v>
      </c>
      <c r="F938" s="52">
        <v>12532.863664306677</v>
      </c>
      <c r="G938" s="52">
        <v>13876.816425582334</v>
      </c>
      <c r="H938" s="60">
        <f t="shared" si="14"/>
        <v>1.0758800774102566</v>
      </c>
      <c r="I938" s="54" t="s">
        <v>10</v>
      </c>
      <c r="J938" s="52">
        <v>8.2383142085871679</v>
      </c>
      <c r="K938" s="53">
        <v>8.2383142085871679</v>
      </c>
      <c r="L938" s="41"/>
    </row>
    <row r="939" spans="1:12">
      <c r="A939" s="205"/>
      <c r="B939" s="208"/>
      <c r="C939" s="42" t="s">
        <v>86</v>
      </c>
      <c r="D939" s="51">
        <v>652.33594579191731</v>
      </c>
      <c r="E939" s="52">
        <v>412.60660131829928</v>
      </c>
      <c r="F939" s="52">
        <v>393.80331042488024</v>
      </c>
      <c r="G939" s="52">
        <v>541.36244460867158</v>
      </c>
      <c r="H939" s="60">
        <f t="shared" si="14"/>
        <v>1.3120547341680691</v>
      </c>
      <c r="I939" s="54" t="s">
        <v>10</v>
      </c>
      <c r="J939" s="54" t="s">
        <v>10</v>
      </c>
      <c r="K939" s="53">
        <v>0.3864114557619161</v>
      </c>
      <c r="L939" s="41"/>
    </row>
    <row r="940" spans="1:12">
      <c r="A940" s="205"/>
      <c r="B940" s="208"/>
      <c r="C940" s="42" t="s">
        <v>87</v>
      </c>
      <c r="D940" s="51">
        <v>691.74726357888176</v>
      </c>
      <c r="E940" s="52">
        <v>694.73245759028521</v>
      </c>
      <c r="F940" s="52">
        <v>681.89466307863131</v>
      </c>
      <c r="G940" s="52">
        <v>659.19036080368755</v>
      </c>
      <c r="H940" s="60">
        <f t="shared" si="14"/>
        <v>0.94884059842276947</v>
      </c>
      <c r="I940" s="54" t="s">
        <v>10</v>
      </c>
      <c r="J940" s="54" t="s">
        <v>10</v>
      </c>
      <c r="K940" s="55" t="s">
        <v>10</v>
      </c>
      <c r="L940" s="41"/>
    </row>
    <row r="941" spans="1:12">
      <c r="A941" s="205"/>
      <c r="B941" s="208"/>
      <c r="C941" s="42" t="s">
        <v>89</v>
      </c>
      <c r="D941" s="51">
        <v>13114.659575808084</v>
      </c>
      <c r="E941" s="52">
        <v>6872.7629443639953</v>
      </c>
      <c r="F941" s="52">
        <v>6754.6619720178842</v>
      </c>
      <c r="G941" s="52">
        <v>9333.4801921118215</v>
      </c>
      <c r="H941" s="60">
        <f t="shared" si="14"/>
        <v>1.3580390110451483</v>
      </c>
      <c r="I941" s="54" t="s">
        <v>10</v>
      </c>
      <c r="J941" s="52">
        <v>3.515620486754818</v>
      </c>
      <c r="K941" s="55" t="s">
        <v>10</v>
      </c>
      <c r="L941" s="41"/>
    </row>
    <row r="942" spans="1:12">
      <c r="A942" s="205"/>
      <c r="B942" s="208"/>
      <c r="C942" s="42" t="s">
        <v>111</v>
      </c>
      <c r="D942" s="51">
        <v>3274.5500286574211</v>
      </c>
      <c r="E942" s="52">
        <v>3672.5394178174201</v>
      </c>
      <c r="F942" s="52">
        <v>3298.7611495066535</v>
      </c>
      <c r="G942" s="52">
        <v>2179.1914326187812</v>
      </c>
      <c r="H942" s="60">
        <f t="shared" si="14"/>
        <v>0.59337455223662883</v>
      </c>
      <c r="I942" s="54" t="s">
        <v>10</v>
      </c>
      <c r="J942" s="52">
        <v>0.22978398339695089</v>
      </c>
      <c r="K942" s="53">
        <v>0.22978398339695089</v>
      </c>
      <c r="L942" s="41"/>
    </row>
    <row r="943" spans="1:12">
      <c r="A943" s="205"/>
      <c r="B943" s="208"/>
      <c r="C943" s="42" t="s">
        <v>112</v>
      </c>
      <c r="D943" s="51">
        <v>1819.6962205345865</v>
      </c>
      <c r="E943" s="52">
        <v>2321.6434605314312</v>
      </c>
      <c r="F943" s="52">
        <v>1657.0978352766215</v>
      </c>
      <c r="G943" s="52">
        <v>1597.1641666237358</v>
      </c>
      <c r="H943" s="60">
        <f t="shared" si="14"/>
        <v>0.68794549799569138</v>
      </c>
      <c r="I943" s="54" t="s">
        <v>10</v>
      </c>
      <c r="J943" s="54" t="s">
        <v>10</v>
      </c>
      <c r="K943" s="55" t="s">
        <v>10</v>
      </c>
      <c r="L943" s="41"/>
    </row>
    <row r="944" spans="1:12">
      <c r="A944" s="205"/>
      <c r="B944" s="208"/>
      <c r="C944" s="42" t="s">
        <v>54</v>
      </c>
      <c r="D944" s="51">
        <v>1163.4236477221489</v>
      </c>
      <c r="E944" s="52">
        <v>1280.9129670510163</v>
      </c>
      <c r="F944" s="52">
        <v>1087.1805787959693</v>
      </c>
      <c r="G944" s="52">
        <v>919.77814988889099</v>
      </c>
      <c r="H944" s="60">
        <f t="shared" si="14"/>
        <v>0.71806451612903222</v>
      </c>
      <c r="I944" s="54" t="s">
        <v>10</v>
      </c>
      <c r="J944" s="54" t="s">
        <v>10</v>
      </c>
      <c r="K944" s="55" t="s">
        <v>10</v>
      </c>
      <c r="L944" s="41"/>
    </row>
    <row r="945" spans="1:12">
      <c r="A945" s="205"/>
      <c r="B945" s="208"/>
      <c r="C945" s="42" t="s">
        <v>113</v>
      </c>
      <c r="D945" s="51">
        <v>3281.7045145172924</v>
      </c>
      <c r="E945" s="52">
        <v>4078.1839737563728</v>
      </c>
      <c r="F945" s="52">
        <v>3374.1476796880229</v>
      </c>
      <c r="G945" s="52">
        <v>2524.2851095374649</v>
      </c>
      <c r="H945" s="60">
        <f t="shared" si="14"/>
        <v>0.61897283834705774</v>
      </c>
      <c r="I945" s="54" t="s">
        <v>10</v>
      </c>
      <c r="J945" s="54" t="s">
        <v>10</v>
      </c>
      <c r="K945" s="55" t="s">
        <v>10</v>
      </c>
      <c r="L945" s="41"/>
    </row>
    <row r="946" spans="1:12">
      <c r="A946" s="205"/>
      <c r="B946" s="208"/>
      <c r="C946" s="42" t="s">
        <v>114</v>
      </c>
      <c r="D946" s="51">
        <v>759.23686630328109</v>
      </c>
      <c r="E946" s="52">
        <v>419.81167905786231</v>
      </c>
      <c r="F946" s="52">
        <v>381.55415553818779</v>
      </c>
      <c r="G946" s="52">
        <v>287.7809162208473</v>
      </c>
      <c r="H946" s="60">
        <f t="shared" si="14"/>
        <v>0.68550002436016721</v>
      </c>
      <c r="I946" s="54" t="s">
        <v>10</v>
      </c>
      <c r="J946" s="54" t="s">
        <v>10</v>
      </c>
      <c r="K946" s="55" t="s">
        <v>10</v>
      </c>
      <c r="L946" s="41"/>
    </row>
    <row r="947" spans="1:12">
      <c r="A947" s="205"/>
      <c r="B947" s="208"/>
      <c r="C947" s="42" t="s">
        <v>116</v>
      </c>
      <c r="D947" s="51">
        <v>1330.7902500096905</v>
      </c>
      <c r="E947" s="52">
        <v>1330.9301361495295</v>
      </c>
      <c r="F947" s="52">
        <v>806.11792562644996</v>
      </c>
      <c r="G947" s="52">
        <v>413.81580320240516</v>
      </c>
      <c r="H947" s="60">
        <f t="shared" si="14"/>
        <v>0.31092225802295087</v>
      </c>
      <c r="I947" s="54" t="s">
        <v>10</v>
      </c>
      <c r="J947" s="54" t="s">
        <v>10</v>
      </c>
      <c r="K947" s="55" t="s">
        <v>10</v>
      </c>
      <c r="L947" s="41"/>
    </row>
    <row r="948" spans="1:12">
      <c r="A948" s="205"/>
      <c r="B948" s="208"/>
      <c r="C948" s="42" t="s">
        <v>117</v>
      </c>
      <c r="D948" s="51">
        <v>2539.9271223688593</v>
      </c>
      <c r="E948" s="52">
        <v>2901.839042292213</v>
      </c>
      <c r="F948" s="52">
        <v>1965.3085602339215</v>
      </c>
      <c r="G948" s="52">
        <v>1181.7112213501384</v>
      </c>
      <c r="H948" s="60">
        <f t="shared" si="14"/>
        <v>0.40722838314859955</v>
      </c>
      <c r="I948" s="54" t="s">
        <v>10</v>
      </c>
      <c r="J948" s="54" t="s">
        <v>10</v>
      </c>
      <c r="K948" s="55" t="s">
        <v>10</v>
      </c>
      <c r="L948" s="41"/>
    </row>
    <row r="949" spans="1:12">
      <c r="A949" s="205"/>
      <c r="B949" s="208"/>
      <c r="C949" s="42" t="s">
        <v>118</v>
      </c>
      <c r="D949" s="51">
        <v>4782.7619099518142</v>
      </c>
      <c r="E949" s="52">
        <v>5502.1860796157998</v>
      </c>
      <c r="F949" s="52">
        <v>3289.5686794626881</v>
      </c>
      <c r="G949" s="52">
        <v>1817.0997013280971</v>
      </c>
      <c r="H949" s="60">
        <f t="shared" si="14"/>
        <v>0.33025049953508284</v>
      </c>
      <c r="I949" s="54" t="s">
        <v>10</v>
      </c>
      <c r="J949" s="52">
        <v>25.725967108698423</v>
      </c>
      <c r="K949" s="53">
        <v>25.725967108698423</v>
      </c>
      <c r="L949" s="41"/>
    </row>
    <row r="950" spans="1:12">
      <c r="A950" s="205"/>
      <c r="B950" s="208"/>
      <c r="C950" s="42" t="s">
        <v>119</v>
      </c>
      <c r="D950" s="51">
        <v>828.61970042826226</v>
      </c>
      <c r="E950" s="52">
        <v>940.43147025874885</v>
      </c>
      <c r="F950" s="52">
        <v>612.66283207471861</v>
      </c>
      <c r="G950" s="52">
        <v>479.48681021645751</v>
      </c>
      <c r="H950" s="60">
        <f t="shared" si="14"/>
        <v>0.50985832076050397</v>
      </c>
      <c r="I950" s="54" t="s">
        <v>10</v>
      </c>
      <c r="J950" s="54" t="s">
        <v>10</v>
      </c>
      <c r="K950" s="55" t="s">
        <v>10</v>
      </c>
      <c r="L950" s="41"/>
    </row>
    <row r="951" spans="1:12">
      <c r="A951" s="205"/>
      <c r="B951" s="208"/>
      <c r="C951" s="42" t="s">
        <v>120</v>
      </c>
      <c r="D951" s="51">
        <v>1838.8962023303357</v>
      </c>
      <c r="E951" s="52">
        <v>2928.8831687230941</v>
      </c>
      <c r="F951" s="52">
        <v>2447.2509227394239</v>
      </c>
      <c r="G951" s="52">
        <v>2238.0387647535986</v>
      </c>
      <c r="H951" s="60">
        <f t="shared" si="14"/>
        <v>0.76412701901295599</v>
      </c>
      <c r="I951" s="54" t="s">
        <v>10</v>
      </c>
      <c r="J951" s="54" t="s">
        <v>10</v>
      </c>
      <c r="K951" s="55" t="s">
        <v>10</v>
      </c>
      <c r="L951" s="41"/>
    </row>
    <row r="952" spans="1:12">
      <c r="A952" s="205"/>
      <c r="B952" s="208"/>
      <c r="C952" s="42" t="s">
        <v>122</v>
      </c>
      <c r="D952" s="51">
        <v>139.96696836607813</v>
      </c>
      <c r="E952" s="52">
        <v>96.392346138902866</v>
      </c>
      <c r="F952" s="52">
        <v>60.080160949590145</v>
      </c>
      <c r="G952" s="52">
        <v>59.578392572428726</v>
      </c>
      <c r="H952" s="60">
        <f t="shared" si="14"/>
        <v>0.61808219178082191</v>
      </c>
      <c r="I952" s="54" t="s">
        <v>10</v>
      </c>
      <c r="J952" s="54" t="s">
        <v>10</v>
      </c>
      <c r="K952" s="55" t="s">
        <v>10</v>
      </c>
      <c r="L952" s="41"/>
    </row>
    <row r="953" spans="1:12">
      <c r="A953" s="205"/>
      <c r="B953" s="208"/>
      <c r="C953" s="42" t="s">
        <v>55</v>
      </c>
      <c r="D953" s="51">
        <v>196452.85495070735</v>
      </c>
      <c r="E953" s="52">
        <v>171787.16923953636</v>
      </c>
      <c r="F953" s="52">
        <v>154162.82261771613</v>
      </c>
      <c r="G953" s="52">
        <v>139293.33012032966</v>
      </c>
      <c r="H953" s="60">
        <f t="shared" si="14"/>
        <v>0.81084827660267234</v>
      </c>
      <c r="I953" s="54" t="s">
        <v>10</v>
      </c>
      <c r="J953" s="52">
        <v>151.43459367782754</v>
      </c>
      <c r="K953" s="53">
        <v>132.53590678530173</v>
      </c>
      <c r="L953" s="41"/>
    </row>
    <row r="954" spans="1:12">
      <c r="A954" s="211" t="s">
        <v>19</v>
      </c>
      <c r="B954" s="207" t="s">
        <v>36</v>
      </c>
      <c r="C954" s="42" t="s">
        <v>59</v>
      </c>
      <c r="D954" s="51">
        <v>23.218358831363577</v>
      </c>
      <c r="E954" s="52">
        <v>5.8045897078408943</v>
      </c>
      <c r="F954" s="52">
        <v>5.8045897078408943</v>
      </c>
      <c r="G954" s="52">
        <v>9.4730904031963394</v>
      </c>
      <c r="H954" s="60">
        <f t="shared" si="14"/>
        <v>1.6319999999999999</v>
      </c>
      <c r="I954" s="52">
        <v>7.1048178023972541</v>
      </c>
      <c r="J954" s="52">
        <v>2.3218358831363579</v>
      </c>
      <c r="K954" s="53">
        <v>2.3218358831363579</v>
      </c>
      <c r="L954" s="41"/>
    </row>
    <row r="955" spans="1:12">
      <c r="A955" s="205"/>
      <c r="B955" s="208"/>
      <c r="C955" s="42" t="s">
        <v>61</v>
      </c>
      <c r="D955" s="51">
        <v>187.27233750135292</v>
      </c>
      <c r="E955" s="52">
        <v>28.409031781151839</v>
      </c>
      <c r="F955" s="52">
        <v>28.409031781151839</v>
      </c>
      <c r="G955" s="52">
        <v>71.805305096513891</v>
      </c>
      <c r="H955" s="60">
        <f t="shared" si="14"/>
        <v>2.527552</v>
      </c>
      <c r="I955" s="52">
        <v>34.262655961594618</v>
      </c>
      <c r="J955" s="54" t="s">
        <v>10</v>
      </c>
      <c r="K955" s="55" t="s">
        <v>10</v>
      </c>
      <c r="L955" s="41"/>
    </row>
    <row r="956" spans="1:12">
      <c r="A956" s="205"/>
      <c r="B956" s="208"/>
      <c r="C956" s="42" t="s">
        <v>55</v>
      </c>
      <c r="D956" s="51">
        <v>210.49069633271648</v>
      </c>
      <c r="E956" s="52">
        <v>34.213621488992736</v>
      </c>
      <c r="F956" s="52">
        <v>34.213621488992736</v>
      </c>
      <c r="G956" s="52">
        <v>81.278395499710228</v>
      </c>
      <c r="H956" s="60">
        <f t="shared" si="14"/>
        <v>2.3756150902019901</v>
      </c>
      <c r="I956" s="52">
        <v>41.367473763991875</v>
      </c>
      <c r="J956" s="52">
        <v>2.3218358831363579</v>
      </c>
      <c r="K956" s="53">
        <v>2.3218358831363579</v>
      </c>
      <c r="L956" s="41"/>
    </row>
    <row r="957" spans="1:12" ht="24">
      <c r="A957" s="205"/>
      <c r="B957" s="207" t="s">
        <v>37</v>
      </c>
      <c r="C957" s="42" t="s">
        <v>62</v>
      </c>
      <c r="D957" s="51">
        <v>49.462538642177371</v>
      </c>
      <c r="E957" s="52">
        <v>4.4438999561331229</v>
      </c>
      <c r="F957" s="52">
        <v>4.4438999561331229</v>
      </c>
      <c r="G957" s="52">
        <v>13.340753279490125</v>
      </c>
      <c r="H957" s="60">
        <f t="shared" si="14"/>
        <v>3.0020372670807456</v>
      </c>
      <c r="I957" s="52">
        <v>5.4717933372908716</v>
      </c>
      <c r="J957" s="54" t="s">
        <v>10</v>
      </c>
      <c r="K957" s="55" t="s">
        <v>10</v>
      </c>
      <c r="L957" s="41"/>
    </row>
    <row r="958" spans="1:12">
      <c r="A958" s="205"/>
      <c r="B958" s="208"/>
      <c r="C958" s="42" t="s">
        <v>63</v>
      </c>
      <c r="D958" s="51">
        <v>3.9531603911271618</v>
      </c>
      <c r="E958" s="52">
        <v>1.4824351466726857</v>
      </c>
      <c r="F958" s="52">
        <v>1.4824351466726857</v>
      </c>
      <c r="G958" s="52">
        <v>11.661823153825129</v>
      </c>
      <c r="H958" s="60">
        <f t="shared" si="14"/>
        <v>7.8666666666666671</v>
      </c>
      <c r="I958" s="52">
        <v>11.078731996133872</v>
      </c>
      <c r="J958" s="54" t="s">
        <v>10</v>
      </c>
      <c r="K958" s="55" t="s">
        <v>10</v>
      </c>
      <c r="L958" s="41"/>
    </row>
    <row r="959" spans="1:12">
      <c r="A959" s="205"/>
      <c r="B959" s="208"/>
      <c r="C959" s="42" t="s">
        <v>64</v>
      </c>
      <c r="D959" s="51">
        <v>13.725373636680089</v>
      </c>
      <c r="E959" s="52">
        <v>3.4313434091700223</v>
      </c>
      <c r="F959" s="52">
        <v>1.7156717045850112</v>
      </c>
      <c r="G959" s="52">
        <v>6.9999405547068454</v>
      </c>
      <c r="H959" s="60">
        <f t="shared" si="14"/>
        <v>2.04</v>
      </c>
      <c r="I959" s="52">
        <v>4.8999583882947917</v>
      </c>
      <c r="J959" s="54" t="s">
        <v>10</v>
      </c>
      <c r="K959" s="55" t="s">
        <v>10</v>
      </c>
      <c r="L959" s="41"/>
    </row>
    <row r="960" spans="1:12">
      <c r="A960" s="205"/>
      <c r="B960" s="208"/>
      <c r="C960" s="42" t="s">
        <v>65</v>
      </c>
      <c r="D960" s="51">
        <v>34.573415387229858</v>
      </c>
      <c r="E960" s="52">
        <v>4.3216769234037322</v>
      </c>
      <c r="F960" s="52">
        <v>4.3216769234037322</v>
      </c>
      <c r="G960" s="52">
        <v>5.0995787696164037</v>
      </c>
      <c r="H960" s="60">
        <f t="shared" si="14"/>
        <v>1.18</v>
      </c>
      <c r="I960" s="52">
        <v>0</v>
      </c>
      <c r="J960" s="54" t="s">
        <v>10</v>
      </c>
      <c r="K960" s="55" t="s">
        <v>10</v>
      </c>
      <c r="L960" s="41"/>
    </row>
    <row r="961" spans="1:12">
      <c r="A961" s="205"/>
      <c r="B961" s="208"/>
      <c r="C961" s="42" t="s">
        <v>67</v>
      </c>
      <c r="D961" s="51">
        <v>108.55920395580192</v>
      </c>
      <c r="E961" s="52">
        <v>13.56990049447524</v>
      </c>
      <c r="F961" s="52">
        <v>13.56990049447524</v>
      </c>
      <c r="G961" s="52">
        <v>27.682597008729491</v>
      </c>
      <c r="H961" s="60">
        <f t="shared" si="14"/>
        <v>2.04</v>
      </c>
      <c r="I961" s="52">
        <v>16.609558205237693</v>
      </c>
      <c r="J961" s="54" t="s">
        <v>10</v>
      </c>
      <c r="K961" s="55" t="s">
        <v>10</v>
      </c>
      <c r="L961" s="41"/>
    </row>
    <row r="962" spans="1:12">
      <c r="A962" s="205"/>
      <c r="B962" s="208"/>
      <c r="C962" s="42" t="s">
        <v>71</v>
      </c>
      <c r="D962" s="51">
        <v>28.833043228322804</v>
      </c>
      <c r="E962" s="52">
        <v>5.3866079400738922</v>
      </c>
      <c r="F962" s="52">
        <v>5.3866079400738922</v>
      </c>
      <c r="G962" s="52">
        <v>2.4593253912523254</v>
      </c>
      <c r="H962" s="60">
        <f t="shared" si="14"/>
        <v>0.45656290909090907</v>
      </c>
      <c r="I962" s="52">
        <v>2.1722328994120526</v>
      </c>
      <c r="J962" s="54" t="s">
        <v>10</v>
      </c>
      <c r="K962" s="55" t="s">
        <v>10</v>
      </c>
      <c r="L962" s="41"/>
    </row>
    <row r="963" spans="1:12">
      <c r="A963" s="205"/>
      <c r="B963" s="208"/>
      <c r="C963" s="42" t="s">
        <v>55</v>
      </c>
      <c r="D963" s="51">
        <v>239.10673524133921</v>
      </c>
      <c r="E963" s="52">
        <v>32.635863869928691</v>
      </c>
      <c r="F963" s="52">
        <v>30.920192165343678</v>
      </c>
      <c r="G963" s="52">
        <v>67.244018157620317</v>
      </c>
      <c r="H963" s="60">
        <f t="shared" si="14"/>
        <v>2.0604332223477693</v>
      </c>
      <c r="I963" s="52">
        <v>40.232274826369277</v>
      </c>
      <c r="J963" s="54" t="s">
        <v>10</v>
      </c>
      <c r="K963" s="55" t="s">
        <v>10</v>
      </c>
      <c r="L963" s="41"/>
    </row>
    <row r="964" spans="1:12">
      <c r="A964" s="205"/>
      <c r="B964" s="207" t="s">
        <v>38</v>
      </c>
      <c r="C964" s="42" t="s">
        <v>72</v>
      </c>
      <c r="D964" s="51">
        <v>151.57018578786767</v>
      </c>
      <c r="E964" s="52">
        <v>30.692962622043204</v>
      </c>
      <c r="F964" s="52">
        <v>30.692962622043204</v>
      </c>
      <c r="G964" s="52">
        <v>89.577979800629791</v>
      </c>
      <c r="H964" s="60">
        <f t="shared" si="14"/>
        <v>2.9185185185185185</v>
      </c>
      <c r="I964" s="52">
        <v>74.648316500524828</v>
      </c>
      <c r="J964" s="54" t="s">
        <v>10</v>
      </c>
      <c r="K964" s="55" t="s">
        <v>10</v>
      </c>
      <c r="L964" s="41"/>
    </row>
    <row r="965" spans="1:12">
      <c r="A965" s="205"/>
      <c r="B965" s="208"/>
      <c r="C965" s="42" t="s">
        <v>73</v>
      </c>
      <c r="D965" s="51">
        <v>1021.7662108462849</v>
      </c>
      <c r="E965" s="52">
        <v>203.04876850874714</v>
      </c>
      <c r="F965" s="52">
        <v>191.12208885549242</v>
      </c>
      <c r="G965" s="52">
        <v>521.83046764048618</v>
      </c>
      <c r="H965" s="60">
        <f t="shared" ref="H965:H1028" si="15">G965/E965</f>
        <v>2.5699760282860629</v>
      </c>
      <c r="I965" s="52">
        <v>327.59809209156862</v>
      </c>
      <c r="J965" s="52">
        <v>17.669155041858851</v>
      </c>
      <c r="K965" s="53">
        <v>10.307007107750996</v>
      </c>
      <c r="L965" s="41"/>
    </row>
    <row r="966" spans="1:12">
      <c r="A966" s="205"/>
      <c r="B966" s="208"/>
      <c r="C966" s="42" t="s">
        <v>75</v>
      </c>
      <c r="D966" s="51">
        <v>399.34519076654482</v>
      </c>
      <c r="E966" s="52">
        <v>133.85908171212165</v>
      </c>
      <c r="F966" s="52">
        <v>133.85908171212165</v>
      </c>
      <c r="G966" s="52">
        <v>333.86684180907315</v>
      </c>
      <c r="H966" s="60">
        <f t="shared" si="15"/>
        <v>2.4941665334824998</v>
      </c>
      <c r="I966" s="52">
        <v>241.48974178782635</v>
      </c>
      <c r="J966" s="54" t="s">
        <v>10</v>
      </c>
      <c r="K966" s="55" t="s">
        <v>10</v>
      </c>
      <c r="L966" s="41"/>
    </row>
    <row r="967" spans="1:12">
      <c r="A967" s="205"/>
      <c r="B967" s="208"/>
      <c r="C967" s="42" t="s">
        <v>55</v>
      </c>
      <c r="D967" s="51">
        <v>1572.6815874006975</v>
      </c>
      <c r="E967" s="52">
        <v>367.60081284291198</v>
      </c>
      <c r="F967" s="52">
        <v>355.67413318965731</v>
      </c>
      <c r="G967" s="52">
        <v>945.27528925018908</v>
      </c>
      <c r="H967" s="60">
        <f t="shared" si="15"/>
        <v>2.5714722498563587</v>
      </c>
      <c r="I967" s="52">
        <v>643.73615037991976</v>
      </c>
      <c r="J967" s="52">
        <v>17.669155041858851</v>
      </c>
      <c r="K967" s="53">
        <v>10.307007107750996</v>
      </c>
      <c r="L967" s="41"/>
    </row>
    <row r="968" spans="1:12">
      <c r="A968" s="205"/>
      <c r="B968" s="207" t="s">
        <v>39</v>
      </c>
      <c r="C968" s="42" t="s">
        <v>80</v>
      </c>
      <c r="D968" s="51">
        <v>156.8146717223041</v>
      </c>
      <c r="E968" s="52">
        <v>16.179818883212313</v>
      </c>
      <c r="F968" s="52">
        <v>16.179818883212313</v>
      </c>
      <c r="G968" s="52">
        <v>66.013661043506232</v>
      </c>
      <c r="H968" s="60">
        <f t="shared" si="15"/>
        <v>4.08</v>
      </c>
      <c r="I968" s="52">
        <v>34.70122633909159</v>
      </c>
      <c r="J968" s="52">
        <v>1.7010405068182153</v>
      </c>
      <c r="K968" s="53">
        <v>1.7010405068182153</v>
      </c>
      <c r="L968" s="41"/>
    </row>
    <row r="969" spans="1:12">
      <c r="A969" s="205"/>
      <c r="B969" s="208"/>
      <c r="C969" s="42" t="s">
        <v>85</v>
      </c>
      <c r="D969" s="51">
        <v>39.278471215718497</v>
      </c>
      <c r="E969" s="52">
        <v>20.193346094561214</v>
      </c>
      <c r="F969" s="52">
        <v>18.60291900113144</v>
      </c>
      <c r="G969" s="52">
        <v>75.899909524616277</v>
      </c>
      <c r="H969" s="60">
        <f t="shared" si="15"/>
        <v>3.758659370725034</v>
      </c>
      <c r="I969" s="52">
        <v>65.883899364608055</v>
      </c>
      <c r="J969" s="52">
        <v>1.272341674743819</v>
      </c>
      <c r="K969" s="53">
        <v>1.272341674743819</v>
      </c>
      <c r="L969" s="41"/>
    </row>
    <row r="970" spans="1:12">
      <c r="A970" s="205"/>
      <c r="B970" s="208"/>
      <c r="C970" s="42" t="s">
        <v>55</v>
      </c>
      <c r="D970" s="51">
        <v>196.09314293802259</v>
      </c>
      <c r="E970" s="52">
        <v>36.373164977773527</v>
      </c>
      <c r="F970" s="52">
        <v>34.782737884343753</v>
      </c>
      <c r="G970" s="52">
        <v>141.91357056812251</v>
      </c>
      <c r="H970" s="60">
        <f t="shared" si="15"/>
        <v>3.9016008272813578</v>
      </c>
      <c r="I970" s="52">
        <v>100.58512570369965</v>
      </c>
      <c r="J970" s="52">
        <v>2.9733821815620343</v>
      </c>
      <c r="K970" s="53">
        <v>2.9733821815620343</v>
      </c>
      <c r="L970" s="41"/>
    </row>
    <row r="971" spans="1:12">
      <c r="A971" s="205"/>
      <c r="B971" s="207" t="s">
        <v>41</v>
      </c>
      <c r="C971" s="42" t="s">
        <v>90</v>
      </c>
      <c r="D971" s="51">
        <v>229.27900440570002</v>
      </c>
      <c r="E971" s="52">
        <v>57.319751101425005</v>
      </c>
      <c r="F971" s="52">
        <v>57.319751101425005</v>
      </c>
      <c r="G971" s="52">
        <v>140.31875069628842</v>
      </c>
      <c r="H971" s="60">
        <f t="shared" si="15"/>
        <v>2.448</v>
      </c>
      <c r="I971" s="54" t="s">
        <v>10</v>
      </c>
      <c r="J971" s="54" t="s">
        <v>10</v>
      </c>
      <c r="K971" s="55" t="s">
        <v>10</v>
      </c>
      <c r="L971" s="41"/>
    </row>
    <row r="972" spans="1:12">
      <c r="A972" s="205"/>
      <c r="B972" s="208"/>
      <c r="C972" s="42" t="s">
        <v>92</v>
      </c>
      <c r="D972" s="51">
        <v>24.615952089311303</v>
      </c>
      <c r="E972" s="52">
        <v>3.0769940111639129</v>
      </c>
      <c r="F972" s="52">
        <v>3.0769940111639129</v>
      </c>
      <c r="G972" s="52">
        <v>12.554135565548766</v>
      </c>
      <c r="H972" s="60">
        <f t="shared" si="15"/>
        <v>4.08</v>
      </c>
      <c r="I972" s="52">
        <v>2.153895807814739</v>
      </c>
      <c r="J972" s="54" t="s">
        <v>10</v>
      </c>
      <c r="K972" s="55" t="s">
        <v>10</v>
      </c>
      <c r="L972" s="41"/>
    </row>
    <row r="973" spans="1:12">
      <c r="A973" s="205"/>
      <c r="B973" s="208"/>
      <c r="C973" s="42" t="s">
        <v>94</v>
      </c>
      <c r="D973" s="51">
        <v>52.975170151556583</v>
      </c>
      <c r="E973" s="52">
        <v>21.454943911380418</v>
      </c>
      <c r="F973" s="52">
        <v>21.454943911380418</v>
      </c>
      <c r="G973" s="52">
        <v>27.017336777293856</v>
      </c>
      <c r="H973" s="60">
        <f t="shared" si="15"/>
        <v>1.2592592592592591</v>
      </c>
      <c r="I973" s="52">
        <v>0</v>
      </c>
      <c r="J973" s="54" t="s">
        <v>10</v>
      </c>
      <c r="K973" s="55" t="s">
        <v>10</v>
      </c>
      <c r="L973" s="41"/>
    </row>
    <row r="974" spans="1:12">
      <c r="A974" s="205"/>
      <c r="B974" s="208"/>
      <c r="C974" s="42" t="s">
        <v>55</v>
      </c>
      <c r="D974" s="51">
        <v>306.87012664656788</v>
      </c>
      <c r="E974" s="52">
        <v>81.851689023969328</v>
      </c>
      <c r="F974" s="52">
        <v>81.851689023969328</v>
      </c>
      <c r="G974" s="52">
        <v>179.89022303913103</v>
      </c>
      <c r="H974" s="60">
        <f t="shared" si="15"/>
        <v>2.1977582281344525</v>
      </c>
      <c r="I974" s="52">
        <v>2.153895807814739</v>
      </c>
      <c r="J974" s="54" t="s">
        <v>10</v>
      </c>
      <c r="K974" s="55" t="s">
        <v>10</v>
      </c>
      <c r="L974" s="41"/>
    </row>
    <row r="975" spans="1:12">
      <c r="A975" s="205"/>
      <c r="B975" s="207" t="s">
        <v>42</v>
      </c>
      <c r="C975" s="42" t="s">
        <v>97</v>
      </c>
      <c r="D975" s="51">
        <v>149.15257114893748</v>
      </c>
      <c r="E975" s="52">
        <v>37.288142787234371</v>
      </c>
      <c r="F975" s="52">
        <v>37.288142787234371</v>
      </c>
      <c r="G975" s="52">
        <v>60.854249028766489</v>
      </c>
      <c r="H975" s="60">
        <f t="shared" si="15"/>
        <v>1.6319999999999999</v>
      </c>
      <c r="I975" s="52">
        <v>45.64068677157487</v>
      </c>
      <c r="J975" s="52">
        <v>2.0881359960851249</v>
      </c>
      <c r="K975" s="53">
        <v>2.0881359960851249</v>
      </c>
      <c r="L975" s="41"/>
    </row>
    <row r="976" spans="1:12">
      <c r="A976" s="205"/>
      <c r="B976" s="208"/>
      <c r="C976" s="42" t="s">
        <v>99</v>
      </c>
      <c r="D976" s="51">
        <v>45.973381043180432</v>
      </c>
      <c r="E976" s="52">
        <v>9.3096096612440373</v>
      </c>
      <c r="F976" s="52">
        <v>9.3096096612440373</v>
      </c>
      <c r="G976" s="52">
        <v>0.45283780327532724</v>
      </c>
      <c r="H976" s="60">
        <f t="shared" si="15"/>
        <v>4.8641975308641977E-2</v>
      </c>
      <c r="I976" s="54" t="s">
        <v>10</v>
      </c>
      <c r="J976" s="54" t="s">
        <v>10</v>
      </c>
      <c r="K976" s="55" t="s">
        <v>10</v>
      </c>
      <c r="L976" s="41"/>
    </row>
    <row r="977" spans="1:12">
      <c r="A977" s="205"/>
      <c r="B977" s="208"/>
      <c r="C977" s="42" t="s">
        <v>55</v>
      </c>
      <c r="D977" s="51">
        <v>195.12595219211792</v>
      </c>
      <c r="E977" s="52">
        <v>46.59775244847841</v>
      </c>
      <c r="F977" s="52">
        <v>46.59775244847841</v>
      </c>
      <c r="G977" s="52">
        <v>61.307086832041819</v>
      </c>
      <c r="H977" s="60">
        <f t="shared" si="15"/>
        <v>1.3156661772437852</v>
      </c>
      <c r="I977" s="52">
        <v>45.64068677157487</v>
      </c>
      <c r="J977" s="52">
        <v>2.0881359960851249</v>
      </c>
      <c r="K977" s="53">
        <v>2.0881359960851249</v>
      </c>
      <c r="L977" s="41"/>
    </row>
    <row r="978" spans="1:12">
      <c r="A978" s="205"/>
      <c r="B978" s="207" t="s">
        <v>43</v>
      </c>
      <c r="C978" s="42" t="s">
        <v>104</v>
      </c>
      <c r="D978" s="51">
        <v>13.569002144104617</v>
      </c>
      <c r="E978" s="52">
        <v>3.3922505360261543</v>
      </c>
      <c r="F978" s="52">
        <v>3.3922505360261543</v>
      </c>
      <c r="G978" s="52">
        <v>2.7680764373973417</v>
      </c>
      <c r="H978" s="60">
        <f t="shared" si="15"/>
        <v>0.81599999999999995</v>
      </c>
      <c r="I978" s="52">
        <v>2.0760573280480066</v>
      </c>
      <c r="J978" s="54" t="s">
        <v>10</v>
      </c>
      <c r="K978" s="55" t="s">
        <v>10</v>
      </c>
      <c r="L978" s="41"/>
    </row>
    <row r="979" spans="1:12">
      <c r="A979" s="205"/>
      <c r="B979" s="208"/>
      <c r="C979" s="42" t="s">
        <v>106</v>
      </c>
      <c r="D979" s="51">
        <v>64.724573544485395</v>
      </c>
      <c r="E979" s="52">
        <v>16.181143386121349</v>
      </c>
      <c r="F979" s="52">
        <v>16.181143386121349</v>
      </c>
      <c r="G979" s="52">
        <v>89.984889986709902</v>
      </c>
      <c r="H979" s="60">
        <f t="shared" si="15"/>
        <v>5.5610958904109591</v>
      </c>
      <c r="I979" s="52">
        <v>61.497211247198727</v>
      </c>
      <c r="J979" s="54" t="s">
        <v>10</v>
      </c>
      <c r="K979" s="55" t="s">
        <v>10</v>
      </c>
      <c r="L979" s="41"/>
    </row>
    <row r="980" spans="1:12">
      <c r="A980" s="205"/>
      <c r="B980" s="208"/>
      <c r="C980" s="42" t="s">
        <v>109</v>
      </c>
      <c r="D980" s="51">
        <v>2050.9342587083656</v>
      </c>
      <c r="E980" s="52">
        <v>471.91792741446096</v>
      </c>
      <c r="F980" s="52">
        <v>455.48131185127727</v>
      </c>
      <c r="G980" s="52">
        <v>2258.1187392177299</v>
      </c>
      <c r="H980" s="60">
        <f t="shared" si="15"/>
        <v>4.7849818963002475</v>
      </c>
      <c r="I980" s="52">
        <v>1878.1749415032446</v>
      </c>
      <c r="J980" s="52">
        <v>0.79247967893921445</v>
      </c>
      <c r="K980" s="53">
        <v>0.79247967893921445</v>
      </c>
      <c r="L980" s="41"/>
    </row>
    <row r="981" spans="1:12">
      <c r="A981" s="205"/>
      <c r="B981" s="208"/>
      <c r="C981" s="42" t="s">
        <v>55</v>
      </c>
      <c r="D981" s="51">
        <v>2129.2278343969556</v>
      </c>
      <c r="E981" s="52">
        <v>491.49132133660839</v>
      </c>
      <c r="F981" s="52">
        <v>475.05470577342476</v>
      </c>
      <c r="G981" s="52">
        <v>2350.8717056418368</v>
      </c>
      <c r="H981" s="60">
        <f t="shared" si="15"/>
        <v>4.7831398105843492</v>
      </c>
      <c r="I981" s="52">
        <v>1941.748210078491</v>
      </c>
      <c r="J981" s="52">
        <v>0.79247967893921445</v>
      </c>
      <c r="K981" s="53">
        <v>0.79247967893921445</v>
      </c>
      <c r="L981" s="41"/>
    </row>
    <row r="982" spans="1:12">
      <c r="A982" s="205"/>
      <c r="B982" s="207" t="s">
        <v>44</v>
      </c>
      <c r="C982" s="42" t="s">
        <v>111</v>
      </c>
      <c r="D982" s="51">
        <v>97.932352524338654</v>
      </c>
      <c r="E982" s="52">
        <v>24.483088131084664</v>
      </c>
      <c r="F982" s="52">
        <v>24.483088131084664</v>
      </c>
      <c r="G982" s="52">
        <v>28.939010170942069</v>
      </c>
      <c r="H982" s="60">
        <f t="shared" si="15"/>
        <v>1.1819999999999999</v>
      </c>
      <c r="I982" s="52">
        <v>19.292673447294717</v>
      </c>
      <c r="J982" s="52">
        <v>4.8966176262169334</v>
      </c>
      <c r="K982" s="55" t="s">
        <v>10</v>
      </c>
      <c r="L982" s="41"/>
    </row>
    <row r="983" spans="1:12">
      <c r="A983" s="205"/>
      <c r="B983" s="208"/>
      <c r="C983" s="42" t="s">
        <v>113</v>
      </c>
      <c r="D983" s="51">
        <v>314.25709584332509</v>
      </c>
      <c r="E983" s="52">
        <v>59.286386576019474</v>
      </c>
      <c r="F983" s="52">
        <v>59.286386576019474</v>
      </c>
      <c r="G983" s="52">
        <v>59.15663954034077</v>
      </c>
      <c r="H983" s="60">
        <f t="shared" si="15"/>
        <v>0.99781152060073119</v>
      </c>
      <c r="I983" s="52">
        <v>45.127028418217165</v>
      </c>
      <c r="J983" s="52">
        <v>3.9645318085811661</v>
      </c>
      <c r="K983" s="55" t="s">
        <v>10</v>
      </c>
      <c r="L983" s="41"/>
    </row>
    <row r="984" spans="1:12">
      <c r="A984" s="205"/>
      <c r="B984" s="208"/>
      <c r="C984" s="42" t="s">
        <v>116</v>
      </c>
      <c r="D984" s="51">
        <v>32.304430235980398</v>
      </c>
      <c r="E984" s="52">
        <v>13.083294245572063</v>
      </c>
      <c r="F984" s="52">
        <v>13.083294245572063</v>
      </c>
      <c r="G984" s="52">
        <v>19.091918269464415</v>
      </c>
      <c r="H984" s="60">
        <f t="shared" si="15"/>
        <v>1.459259259259259</v>
      </c>
      <c r="I984" s="52">
        <v>0</v>
      </c>
      <c r="J984" s="52">
        <v>1.6152215117990201</v>
      </c>
      <c r="K984" s="53">
        <v>1.6152215117990201</v>
      </c>
      <c r="L984" s="41"/>
    </row>
    <row r="985" spans="1:12">
      <c r="A985" s="205"/>
      <c r="B985" s="208"/>
      <c r="C985" s="42" t="s">
        <v>55</v>
      </c>
      <c r="D985" s="51">
        <v>444.49387860364419</v>
      </c>
      <c r="E985" s="52">
        <v>96.8527689526762</v>
      </c>
      <c r="F985" s="52">
        <v>96.8527689526762</v>
      </c>
      <c r="G985" s="52">
        <v>107.18756798074725</v>
      </c>
      <c r="H985" s="60">
        <f t="shared" si="15"/>
        <v>1.1067062835665626</v>
      </c>
      <c r="I985" s="52">
        <v>64.419701865511882</v>
      </c>
      <c r="J985" s="52">
        <v>10.476370946597118</v>
      </c>
      <c r="K985" s="53">
        <v>1.6152215117990201</v>
      </c>
      <c r="L985" s="41"/>
    </row>
    <row r="986" spans="1:12">
      <c r="A986" s="205"/>
      <c r="B986" s="207" t="s">
        <v>55</v>
      </c>
      <c r="C986" s="42" t="s">
        <v>59</v>
      </c>
      <c r="D986" s="51">
        <v>23.218358831363577</v>
      </c>
      <c r="E986" s="52">
        <v>5.8045897078408943</v>
      </c>
      <c r="F986" s="52">
        <v>5.8045897078408943</v>
      </c>
      <c r="G986" s="52">
        <v>9.4730904031963394</v>
      </c>
      <c r="H986" s="60">
        <f t="shared" si="15"/>
        <v>1.6319999999999999</v>
      </c>
      <c r="I986" s="52">
        <v>7.1048178023972541</v>
      </c>
      <c r="J986" s="52">
        <v>2.3218358831363579</v>
      </c>
      <c r="K986" s="53">
        <v>2.3218358831363579</v>
      </c>
      <c r="L986" s="41"/>
    </row>
    <row r="987" spans="1:12">
      <c r="A987" s="205"/>
      <c r="B987" s="208"/>
      <c r="C987" s="42" t="s">
        <v>61</v>
      </c>
      <c r="D987" s="51">
        <v>187.27233750135292</v>
      </c>
      <c r="E987" s="52">
        <v>28.409031781151839</v>
      </c>
      <c r="F987" s="52">
        <v>28.409031781151839</v>
      </c>
      <c r="G987" s="52">
        <v>71.805305096513891</v>
      </c>
      <c r="H987" s="60">
        <f t="shared" si="15"/>
        <v>2.527552</v>
      </c>
      <c r="I987" s="52">
        <v>34.262655961594618</v>
      </c>
      <c r="J987" s="54" t="s">
        <v>10</v>
      </c>
      <c r="K987" s="55" t="s">
        <v>10</v>
      </c>
      <c r="L987" s="41"/>
    </row>
    <row r="988" spans="1:12" ht="24">
      <c r="A988" s="205"/>
      <c r="B988" s="208"/>
      <c r="C988" s="42" t="s">
        <v>62</v>
      </c>
      <c r="D988" s="51">
        <v>49.462538642177371</v>
      </c>
      <c r="E988" s="52">
        <v>4.4438999561331229</v>
      </c>
      <c r="F988" s="52">
        <v>4.4438999561331229</v>
      </c>
      <c r="G988" s="52">
        <v>13.340753279490125</v>
      </c>
      <c r="H988" s="60">
        <f t="shared" si="15"/>
        <v>3.0020372670807456</v>
      </c>
      <c r="I988" s="52">
        <v>5.4717933372908716</v>
      </c>
      <c r="J988" s="54" t="s">
        <v>10</v>
      </c>
      <c r="K988" s="55" t="s">
        <v>10</v>
      </c>
      <c r="L988" s="41"/>
    </row>
    <row r="989" spans="1:12">
      <c r="A989" s="205"/>
      <c r="B989" s="208"/>
      <c r="C989" s="42" t="s">
        <v>63</v>
      </c>
      <c r="D989" s="51">
        <v>3.9531603911271618</v>
      </c>
      <c r="E989" s="52">
        <v>1.4824351466726857</v>
      </c>
      <c r="F989" s="52">
        <v>1.4824351466726857</v>
      </c>
      <c r="G989" s="52">
        <v>11.661823153825129</v>
      </c>
      <c r="H989" s="60">
        <f t="shared" si="15"/>
        <v>7.8666666666666671</v>
      </c>
      <c r="I989" s="52">
        <v>11.078731996133872</v>
      </c>
      <c r="J989" s="54" t="s">
        <v>10</v>
      </c>
      <c r="K989" s="55" t="s">
        <v>10</v>
      </c>
      <c r="L989" s="41"/>
    </row>
    <row r="990" spans="1:12">
      <c r="A990" s="205"/>
      <c r="B990" s="208"/>
      <c r="C990" s="42" t="s">
        <v>64</v>
      </c>
      <c r="D990" s="51">
        <v>13.725373636680089</v>
      </c>
      <c r="E990" s="52">
        <v>3.4313434091700223</v>
      </c>
      <c r="F990" s="52">
        <v>1.7156717045850112</v>
      </c>
      <c r="G990" s="52">
        <v>6.9999405547068454</v>
      </c>
      <c r="H990" s="60">
        <f t="shared" si="15"/>
        <v>2.04</v>
      </c>
      <c r="I990" s="52">
        <v>4.8999583882947917</v>
      </c>
      <c r="J990" s="54" t="s">
        <v>10</v>
      </c>
      <c r="K990" s="55" t="s">
        <v>10</v>
      </c>
      <c r="L990" s="41"/>
    </row>
    <row r="991" spans="1:12">
      <c r="A991" s="205"/>
      <c r="B991" s="208"/>
      <c r="C991" s="42" t="s">
        <v>65</v>
      </c>
      <c r="D991" s="51">
        <v>34.573415387229858</v>
      </c>
      <c r="E991" s="52">
        <v>4.3216769234037322</v>
      </c>
      <c r="F991" s="52">
        <v>4.3216769234037322</v>
      </c>
      <c r="G991" s="52">
        <v>5.0995787696164037</v>
      </c>
      <c r="H991" s="60">
        <f t="shared" si="15"/>
        <v>1.18</v>
      </c>
      <c r="I991" s="52">
        <v>0</v>
      </c>
      <c r="J991" s="54" t="s">
        <v>10</v>
      </c>
      <c r="K991" s="55" t="s">
        <v>10</v>
      </c>
      <c r="L991" s="41"/>
    </row>
    <row r="992" spans="1:12">
      <c r="A992" s="205"/>
      <c r="B992" s="208"/>
      <c r="C992" s="42" t="s">
        <v>67</v>
      </c>
      <c r="D992" s="51">
        <v>108.55920395580192</v>
      </c>
      <c r="E992" s="52">
        <v>13.56990049447524</v>
      </c>
      <c r="F992" s="52">
        <v>13.56990049447524</v>
      </c>
      <c r="G992" s="52">
        <v>27.682597008729491</v>
      </c>
      <c r="H992" s="60">
        <f t="shared" si="15"/>
        <v>2.04</v>
      </c>
      <c r="I992" s="52">
        <v>16.609558205237693</v>
      </c>
      <c r="J992" s="54" t="s">
        <v>10</v>
      </c>
      <c r="K992" s="55" t="s">
        <v>10</v>
      </c>
      <c r="L992" s="41"/>
    </row>
    <row r="993" spans="1:12">
      <c r="A993" s="205"/>
      <c r="B993" s="208"/>
      <c r="C993" s="42" t="s">
        <v>71</v>
      </c>
      <c r="D993" s="51">
        <v>28.833043228322804</v>
      </c>
      <c r="E993" s="52">
        <v>5.3866079400738922</v>
      </c>
      <c r="F993" s="52">
        <v>5.3866079400738922</v>
      </c>
      <c r="G993" s="52">
        <v>2.4593253912523254</v>
      </c>
      <c r="H993" s="60">
        <f t="shared" si="15"/>
        <v>0.45656290909090907</v>
      </c>
      <c r="I993" s="52">
        <v>2.1722328994120526</v>
      </c>
      <c r="J993" s="54" t="s">
        <v>10</v>
      </c>
      <c r="K993" s="55" t="s">
        <v>10</v>
      </c>
      <c r="L993" s="41"/>
    </row>
    <row r="994" spans="1:12">
      <c r="A994" s="205"/>
      <c r="B994" s="208"/>
      <c r="C994" s="42" t="s">
        <v>72</v>
      </c>
      <c r="D994" s="51">
        <v>151.57018578786767</v>
      </c>
      <c r="E994" s="52">
        <v>30.692962622043204</v>
      </c>
      <c r="F994" s="52">
        <v>30.692962622043204</v>
      </c>
      <c r="G994" s="52">
        <v>89.577979800629791</v>
      </c>
      <c r="H994" s="60">
        <f t="shared" si="15"/>
        <v>2.9185185185185185</v>
      </c>
      <c r="I994" s="52">
        <v>74.648316500524828</v>
      </c>
      <c r="J994" s="54" t="s">
        <v>10</v>
      </c>
      <c r="K994" s="55" t="s">
        <v>10</v>
      </c>
      <c r="L994" s="41"/>
    </row>
    <row r="995" spans="1:12">
      <c r="A995" s="205"/>
      <c r="B995" s="208"/>
      <c r="C995" s="42" t="s">
        <v>73</v>
      </c>
      <c r="D995" s="51">
        <v>1021.7662108462849</v>
      </c>
      <c r="E995" s="52">
        <v>203.04876850874714</v>
      </c>
      <c r="F995" s="52">
        <v>191.12208885549242</v>
      </c>
      <c r="G995" s="52">
        <v>521.83046764048618</v>
      </c>
      <c r="H995" s="60">
        <f t="shared" si="15"/>
        <v>2.5699760282860629</v>
      </c>
      <c r="I995" s="52">
        <v>327.59809209156862</v>
      </c>
      <c r="J995" s="52">
        <v>17.669155041858851</v>
      </c>
      <c r="K995" s="53">
        <v>10.307007107750996</v>
      </c>
      <c r="L995" s="41"/>
    </row>
    <row r="996" spans="1:12">
      <c r="A996" s="205"/>
      <c r="B996" s="208"/>
      <c r="C996" s="42" t="s">
        <v>75</v>
      </c>
      <c r="D996" s="51">
        <v>399.34519076654482</v>
      </c>
      <c r="E996" s="52">
        <v>133.85908171212165</v>
      </c>
      <c r="F996" s="52">
        <v>133.85908171212165</v>
      </c>
      <c r="G996" s="52">
        <v>333.86684180907315</v>
      </c>
      <c r="H996" s="60">
        <f t="shared" si="15"/>
        <v>2.4941665334824998</v>
      </c>
      <c r="I996" s="52">
        <v>241.48974178782635</v>
      </c>
      <c r="J996" s="54" t="s">
        <v>10</v>
      </c>
      <c r="K996" s="55" t="s">
        <v>10</v>
      </c>
      <c r="L996" s="41"/>
    </row>
    <row r="997" spans="1:12">
      <c r="A997" s="205"/>
      <c r="B997" s="208"/>
      <c r="C997" s="42" t="s">
        <v>80</v>
      </c>
      <c r="D997" s="51">
        <v>156.8146717223041</v>
      </c>
      <c r="E997" s="52">
        <v>16.179818883212313</v>
      </c>
      <c r="F997" s="52">
        <v>16.179818883212313</v>
      </c>
      <c r="G997" s="52">
        <v>66.013661043506232</v>
      </c>
      <c r="H997" s="60">
        <f t="shared" si="15"/>
        <v>4.08</v>
      </c>
      <c r="I997" s="52">
        <v>34.70122633909159</v>
      </c>
      <c r="J997" s="52">
        <v>1.7010405068182153</v>
      </c>
      <c r="K997" s="53">
        <v>1.7010405068182153</v>
      </c>
      <c r="L997" s="41"/>
    </row>
    <row r="998" spans="1:12">
      <c r="A998" s="205"/>
      <c r="B998" s="208"/>
      <c r="C998" s="42" t="s">
        <v>85</v>
      </c>
      <c r="D998" s="51">
        <v>39.278471215718497</v>
      </c>
      <c r="E998" s="52">
        <v>20.193346094561214</v>
      </c>
      <c r="F998" s="52">
        <v>18.60291900113144</v>
      </c>
      <c r="G998" s="52">
        <v>75.899909524616277</v>
      </c>
      <c r="H998" s="60">
        <f t="shared" si="15"/>
        <v>3.758659370725034</v>
      </c>
      <c r="I998" s="52">
        <v>65.883899364608055</v>
      </c>
      <c r="J998" s="52">
        <v>1.272341674743819</v>
      </c>
      <c r="K998" s="53">
        <v>1.272341674743819</v>
      </c>
      <c r="L998" s="41"/>
    </row>
    <row r="999" spans="1:12">
      <c r="A999" s="205"/>
      <c r="B999" s="208"/>
      <c r="C999" s="42" t="s">
        <v>90</v>
      </c>
      <c r="D999" s="51">
        <v>229.27900440570002</v>
      </c>
      <c r="E999" s="52">
        <v>57.319751101425005</v>
      </c>
      <c r="F999" s="52">
        <v>57.319751101425005</v>
      </c>
      <c r="G999" s="52">
        <v>140.31875069628842</v>
      </c>
      <c r="H999" s="60">
        <f t="shared" si="15"/>
        <v>2.448</v>
      </c>
      <c r="I999" s="54" t="s">
        <v>10</v>
      </c>
      <c r="J999" s="54" t="s">
        <v>10</v>
      </c>
      <c r="K999" s="55" t="s">
        <v>10</v>
      </c>
      <c r="L999" s="41"/>
    </row>
    <row r="1000" spans="1:12">
      <c r="A1000" s="205"/>
      <c r="B1000" s="208"/>
      <c r="C1000" s="42" t="s">
        <v>92</v>
      </c>
      <c r="D1000" s="51">
        <v>24.615952089311303</v>
      </c>
      <c r="E1000" s="52">
        <v>3.0769940111639129</v>
      </c>
      <c r="F1000" s="52">
        <v>3.0769940111639129</v>
      </c>
      <c r="G1000" s="52">
        <v>12.554135565548766</v>
      </c>
      <c r="H1000" s="60">
        <f t="shared" si="15"/>
        <v>4.08</v>
      </c>
      <c r="I1000" s="52">
        <v>2.153895807814739</v>
      </c>
      <c r="J1000" s="54" t="s">
        <v>10</v>
      </c>
      <c r="K1000" s="55" t="s">
        <v>10</v>
      </c>
      <c r="L1000" s="41"/>
    </row>
    <row r="1001" spans="1:12">
      <c r="A1001" s="205"/>
      <c r="B1001" s="208"/>
      <c r="C1001" s="42" t="s">
        <v>94</v>
      </c>
      <c r="D1001" s="51">
        <v>52.975170151556583</v>
      </c>
      <c r="E1001" s="52">
        <v>21.454943911380418</v>
      </c>
      <c r="F1001" s="52">
        <v>21.454943911380418</v>
      </c>
      <c r="G1001" s="52">
        <v>27.017336777293856</v>
      </c>
      <c r="H1001" s="60">
        <f t="shared" si="15"/>
        <v>1.2592592592592591</v>
      </c>
      <c r="I1001" s="52">
        <v>0</v>
      </c>
      <c r="J1001" s="54" t="s">
        <v>10</v>
      </c>
      <c r="K1001" s="55" t="s">
        <v>10</v>
      </c>
      <c r="L1001" s="41"/>
    </row>
    <row r="1002" spans="1:12">
      <c r="A1002" s="205"/>
      <c r="B1002" s="208"/>
      <c r="C1002" s="42" t="s">
        <v>97</v>
      </c>
      <c r="D1002" s="51">
        <v>149.15257114893748</v>
      </c>
      <c r="E1002" s="52">
        <v>37.288142787234371</v>
      </c>
      <c r="F1002" s="52">
        <v>37.288142787234371</v>
      </c>
      <c r="G1002" s="52">
        <v>60.854249028766489</v>
      </c>
      <c r="H1002" s="60">
        <f t="shared" si="15"/>
        <v>1.6319999999999999</v>
      </c>
      <c r="I1002" s="52">
        <v>45.64068677157487</v>
      </c>
      <c r="J1002" s="52">
        <v>2.0881359960851249</v>
      </c>
      <c r="K1002" s="53">
        <v>2.0881359960851249</v>
      </c>
      <c r="L1002" s="41"/>
    </row>
    <row r="1003" spans="1:12">
      <c r="A1003" s="205"/>
      <c r="B1003" s="208"/>
      <c r="C1003" s="42" t="s">
        <v>99</v>
      </c>
      <c r="D1003" s="51">
        <v>45.973381043180432</v>
      </c>
      <c r="E1003" s="52">
        <v>9.3096096612440373</v>
      </c>
      <c r="F1003" s="52">
        <v>9.3096096612440373</v>
      </c>
      <c r="G1003" s="52">
        <v>0.45283780327532724</v>
      </c>
      <c r="H1003" s="60">
        <f t="shared" si="15"/>
        <v>4.8641975308641977E-2</v>
      </c>
      <c r="I1003" s="54" t="s">
        <v>10</v>
      </c>
      <c r="J1003" s="54" t="s">
        <v>10</v>
      </c>
      <c r="K1003" s="55" t="s">
        <v>10</v>
      </c>
      <c r="L1003" s="41"/>
    </row>
    <row r="1004" spans="1:12">
      <c r="A1004" s="205"/>
      <c r="B1004" s="208"/>
      <c r="C1004" s="42" t="s">
        <v>104</v>
      </c>
      <c r="D1004" s="51">
        <v>13.569002144104617</v>
      </c>
      <c r="E1004" s="52">
        <v>3.3922505360261543</v>
      </c>
      <c r="F1004" s="52">
        <v>3.3922505360261543</v>
      </c>
      <c r="G1004" s="52">
        <v>2.7680764373973417</v>
      </c>
      <c r="H1004" s="60">
        <f t="shared" si="15"/>
        <v>0.81599999999999995</v>
      </c>
      <c r="I1004" s="52">
        <v>2.0760573280480066</v>
      </c>
      <c r="J1004" s="54" t="s">
        <v>10</v>
      </c>
      <c r="K1004" s="55" t="s">
        <v>10</v>
      </c>
      <c r="L1004" s="41"/>
    </row>
    <row r="1005" spans="1:12">
      <c r="A1005" s="205"/>
      <c r="B1005" s="208"/>
      <c r="C1005" s="42" t="s">
        <v>106</v>
      </c>
      <c r="D1005" s="51">
        <v>64.724573544485395</v>
      </c>
      <c r="E1005" s="52">
        <v>16.181143386121349</v>
      </c>
      <c r="F1005" s="52">
        <v>16.181143386121349</v>
      </c>
      <c r="G1005" s="52">
        <v>89.984889986709902</v>
      </c>
      <c r="H1005" s="60">
        <f t="shared" si="15"/>
        <v>5.5610958904109591</v>
      </c>
      <c r="I1005" s="52">
        <v>61.497211247198727</v>
      </c>
      <c r="J1005" s="54" t="s">
        <v>10</v>
      </c>
      <c r="K1005" s="55" t="s">
        <v>10</v>
      </c>
      <c r="L1005" s="41"/>
    </row>
    <row r="1006" spans="1:12">
      <c r="A1006" s="205"/>
      <c r="B1006" s="208"/>
      <c r="C1006" s="42" t="s">
        <v>109</v>
      </c>
      <c r="D1006" s="51">
        <v>2050.9342587083656</v>
      </c>
      <c r="E1006" s="52">
        <v>471.91792741446096</v>
      </c>
      <c r="F1006" s="52">
        <v>455.48131185127727</v>
      </c>
      <c r="G1006" s="52">
        <v>2258.1187392177299</v>
      </c>
      <c r="H1006" s="60">
        <f t="shared" si="15"/>
        <v>4.7849818963002475</v>
      </c>
      <c r="I1006" s="52">
        <v>1878.1749415032446</v>
      </c>
      <c r="J1006" s="52">
        <v>0.79247967893921445</v>
      </c>
      <c r="K1006" s="53">
        <v>0.79247967893921445</v>
      </c>
      <c r="L1006" s="41"/>
    </row>
    <row r="1007" spans="1:12">
      <c r="A1007" s="205"/>
      <c r="B1007" s="208"/>
      <c r="C1007" s="42" t="s">
        <v>111</v>
      </c>
      <c r="D1007" s="51">
        <v>97.932352524338654</v>
      </c>
      <c r="E1007" s="52">
        <v>24.483088131084664</v>
      </c>
      <c r="F1007" s="52">
        <v>24.483088131084664</v>
      </c>
      <c r="G1007" s="52">
        <v>28.939010170942069</v>
      </c>
      <c r="H1007" s="60">
        <f t="shared" si="15"/>
        <v>1.1819999999999999</v>
      </c>
      <c r="I1007" s="52">
        <v>19.292673447294717</v>
      </c>
      <c r="J1007" s="52">
        <v>4.8966176262169334</v>
      </c>
      <c r="K1007" s="55" t="s">
        <v>10</v>
      </c>
      <c r="L1007" s="41"/>
    </row>
    <row r="1008" spans="1:12">
      <c r="A1008" s="205"/>
      <c r="B1008" s="208"/>
      <c r="C1008" s="42" t="s">
        <v>113</v>
      </c>
      <c r="D1008" s="51">
        <v>314.25709584332509</v>
      </c>
      <c r="E1008" s="52">
        <v>59.286386576019474</v>
      </c>
      <c r="F1008" s="52">
        <v>59.286386576019474</v>
      </c>
      <c r="G1008" s="52">
        <v>59.15663954034077</v>
      </c>
      <c r="H1008" s="60">
        <f t="shared" si="15"/>
        <v>0.99781152060073119</v>
      </c>
      <c r="I1008" s="52">
        <v>45.127028418217165</v>
      </c>
      <c r="J1008" s="52">
        <v>3.9645318085811661</v>
      </c>
      <c r="K1008" s="55" t="s">
        <v>10</v>
      </c>
      <c r="L1008" s="41"/>
    </row>
    <row r="1009" spans="1:12">
      <c r="A1009" s="205"/>
      <c r="B1009" s="208"/>
      <c r="C1009" s="42" t="s">
        <v>116</v>
      </c>
      <c r="D1009" s="51">
        <v>32.304430235980398</v>
      </c>
      <c r="E1009" s="52">
        <v>13.083294245572063</v>
      </c>
      <c r="F1009" s="52">
        <v>13.083294245572063</v>
      </c>
      <c r="G1009" s="52">
        <v>19.091918269464415</v>
      </c>
      <c r="H1009" s="60">
        <f t="shared" si="15"/>
        <v>1.459259259259259</v>
      </c>
      <c r="I1009" s="52">
        <v>0</v>
      </c>
      <c r="J1009" s="52">
        <v>1.6152215117990201</v>
      </c>
      <c r="K1009" s="53">
        <v>1.6152215117990201</v>
      </c>
      <c r="L1009" s="41"/>
    </row>
    <row r="1010" spans="1:12">
      <c r="A1010" s="205"/>
      <c r="B1010" s="208"/>
      <c r="C1010" s="42" t="s">
        <v>55</v>
      </c>
      <c r="D1010" s="51">
        <v>5294.0899537520618</v>
      </c>
      <c r="E1010" s="52">
        <v>1187.6169949413393</v>
      </c>
      <c r="F1010" s="52">
        <v>1155.947600926886</v>
      </c>
      <c r="G1010" s="52">
        <v>3934.9678569693992</v>
      </c>
      <c r="H1010" s="60">
        <f t="shared" si="15"/>
        <v>3.3133307065581032</v>
      </c>
      <c r="I1010" s="52">
        <v>2879.8835191973735</v>
      </c>
      <c r="J1010" s="52">
        <v>36.321359728178699</v>
      </c>
      <c r="K1010" s="53">
        <v>20.098062359272745</v>
      </c>
      <c r="L1010" s="41"/>
    </row>
    <row r="1011" spans="1:12" ht="24">
      <c r="A1011" s="211" t="s">
        <v>20</v>
      </c>
      <c r="B1011" s="207" t="s">
        <v>36</v>
      </c>
      <c r="C1011" s="42" t="s">
        <v>58</v>
      </c>
      <c r="D1011" s="51">
        <v>351.32711755508558</v>
      </c>
      <c r="E1011" s="52">
        <v>76.051987800159708</v>
      </c>
      <c r="F1011" s="52">
        <v>76.051987800159708</v>
      </c>
      <c r="G1011" s="52">
        <v>61.998903097956273</v>
      </c>
      <c r="H1011" s="60">
        <f t="shared" si="15"/>
        <v>0.81521739130434767</v>
      </c>
      <c r="I1011" s="54" t="s">
        <v>10</v>
      </c>
      <c r="J1011" s="52">
        <v>12.399780619591255</v>
      </c>
      <c r="K1011" s="53">
        <v>12.399780619591255</v>
      </c>
      <c r="L1011" s="41"/>
    </row>
    <row r="1012" spans="1:12">
      <c r="A1012" s="205"/>
      <c r="B1012" s="208"/>
      <c r="C1012" s="42" t="s">
        <v>59</v>
      </c>
      <c r="D1012" s="51">
        <v>23.379597434359177</v>
      </c>
      <c r="E1012" s="52">
        <v>11.689798717179588</v>
      </c>
      <c r="F1012" s="52">
        <v>11.689798717179588</v>
      </c>
      <c r="G1012" s="52">
        <v>18.23608599880016</v>
      </c>
      <c r="H1012" s="60">
        <f t="shared" si="15"/>
        <v>1.5600000000000003</v>
      </c>
      <c r="I1012" s="54" t="s">
        <v>10</v>
      </c>
      <c r="J1012" s="52">
        <v>5.8448993585897941</v>
      </c>
      <c r="K1012" s="53">
        <v>5.8448993585897941</v>
      </c>
      <c r="L1012" s="41"/>
    </row>
    <row r="1013" spans="1:12">
      <c r="A1013" s="205"/>
      <c r="B1013" s="208"/>
      <c r="C1013" s="42" t="s">
        <v>61</v>
      </c>
      <c r="D1013" s="51">
        <v>492.73604667931329</v>
      </c>
      <c r="E1013" s="52">
        <v>279.53762677448117</v>
      </c>
      <c r="F1013" s="52">
        <v>279.53762677448117</v>
      </c>
      <c r="G1013" s="52">
        <v>434.20675118938937</v>
      </c>
      <c r="H1013" s="60">
        <f t="shared" si="15"/>
        <v>1.553303418218144</v>
      </c>
      <c r="I1013" s="54" t="s">
        <v>10</v>
      </c>
      <c r="J1013" s="52">
        <v>99.425486567146635</v>
      </c>
      <c r="K1013" s="53">
        <v>40.434532532573442</v>
      </c>
      <c r="L1013" s="41"/>
    </row>
    <row r="1014" spans="1:12">
      <c r="A1014" s="205"/>
      <c r="B1014" s="208"/>
      <c r="C1014" s="42" t="s">
        <v>55</v>
      </c>
      <c r="D1014" s="51">
        <v>867.44276166875807</v>
      </c>
      <c r="E1014" s="52">
        <v>367.27941329182045</v>
      </c>
      <c r="F1014" s="52">
        <v>367.27941329182045</v>
      </c>
      <c r="G1014" s="52">
        <v>514.44174028614577</v>
      </c>
      <c r="H1014" s="60">
        <f t="shared" si="15"/>
        <v>1.4006822099702008</v>
      </c>
      <c r="I1014" s="54" t="s">
        <v>10</v>
      </c>
      <c r="J1014" s="52">
        <v>117.67016654532767</v>
      </c>
      <c r="K1014" s="53">
        <v>58.679212510754482</v>
      </c>
      <c r="L1014" s="41"/>
    </row>
    <row r="1015" spans="1:12">
      <c r="A1015" s="205"/>
      <c r="B1015" s="207" t="s">
        <v>38</v>
      </c>
      <c r="C1015" s="42" t="s">
        <v>72</v>
      </c>
      <c r="D1015" s="51">
        <v>516.57781043558089</v>
      </c>
      <c r="E1015" s="52">
        <v>264.72568725096681</v>
      </c>
      <c r="F1015" s="52">
        <v>259.52146781116465</v>
      </c>
      <c r="G1015" s="52">
        <v>332.57252976926338</v>
      </c>
      <c r="H1015" s="60">
        <f t="shared" si="15"/>
        <v>1.2562911186400132</v>
      </c>
      <c r="I1015" s="54" t="s">
        <v>10</v>
      </c>
      <c r="J1015" s="52">
        <v>89.558660591860388</v>
      </c>
      <c r="K1015" s="53">
        <v>30.562217157135926</v>
      </c>
      <c r="L1015" s="41"/>
    </row>
    <row r="1016" spans="1:12">
      <c r="A1016" s="205"/>
      <c r="B1016" s="208"/>
      <c r="C1016" s="42" t="s">
        <v>73</v>
      </c>
      <c r="D1016" s="51">
        <v>519.69997920512787</v>
      </c>
      <c r="E1016" s="52">
        <v>271.05423494568959</v>
      </c>
      <c r="F1016" s="52">
        <v>271.05423494568959</v>
      </c>
      <c r="G1016" s="52">
        <v>320.56378717088427</v>
      </c>
      <c r="H1016" s="60">
        <f t="shared" si="15"/>
        <v>1.1826555199741291</v>
      </c>
      <c r="I1016" s="54" t="s">
        <v>10</v>
      </c>
      <c r="J1016" s="52">
        <v>28.021529154284359</v>
      </c>
      <c r="K1016" s="53">
        <v>29.011686704661038</v>
      </c>
      <c r="L1016" s="41"/>
    </row>
    <row r="1017" spans="1:12">
      <c r="A1017" s="205"/>
      <c r="B1017" s="208"/>
      <c r="C1017" s="42" t="s">
        <v>74</v>
      </c>
      <c r="D1017" s="51">
        <v>352.58490825472728</v>
      </c>
      <c r="E1017" s="52">
        <v>190.84874258518727</v>
      </c>
      <c r="F1017" s="52">
        <v>190.84874258518727</v>
      </c>
      <c r="G1017" s="52">
        <v>228.19053719777878</v>
      </c>
      <c r="H1017" s="60">
        <f t="shared" si="15"/>
        <v>1.1956617272231889</v>
      </c>
      <c r="I1017" s="54" t="s">
        <v>10</v>
      </c>
      <c r="J1017" s="52">
        <v>47.486578271604799</v>
      </c>
      <c r="K1017" s="53">
        <v>25.294864017513262</v>
      </c>
      <c r="L1017" s="41"/>
    </row>
    <row r="1018" spans="1:12">
      <c r="A1018" s="205"/>
      <c r="B1018" s="208"/>
      <c r="C1018" s="42" t="s">
        <v>75</v>
      </c>
      <c r="D1018" s="51">
        <v>416.89307349769717</v>
      </c>
      <c r="E1018" s="52">
        <v>357.94153872354178</v>
      </c>
      <c r="F1018" s="52">
        <v>340.03776497336997</v>
      </c>
      <c r="G1018" s="52">
        <v>350.18283674871941</v>
      </c>
      <c r="H1018" s="60">
        <f t="shared" si="15"/>
        <v>0.9783241084494112</v>
      </c>
      <c r="I1018" s="54" t="s">
        <v>10</v>
      </c>
      <c r="J1018" s="52">
        <v>83.265823806421253</v>
      </c>
      <c r="K1018" s="53">
        <v>42.118461790860508</v>
      </c>
      <c r="L1018" s="41"/>
    </row>
    <row r="1019" spans="1:12">
      <c r="A1019" s="205"/>
      <c r="B1019" s="208"/>
      <c r="C1019" s="42" t="s">
        <v>76</v>
      </c>
      <c r="D1019" s="51">
        <v>14.017864025717323</v>
      </c>
      <c r="E1019" s="52">
        <v>8.5158523956232735</v>
      </c>
      <c r="F1019" s="52">
        <v>8.5158523956232735</v>
      </c>
      <c r="G1019" s="52">
        <v>7.2892892933730078</v>
      </c>
      <c r="H1019" s="60">
        <f t="shared" si="15"/>
        <v>0.8559670781893004</v>
      </c>
      <c r="I1019" s="54" t="s">
        <v>10</v>
      </c>
      <c r="J1019" s="52">
        <v>2.1026796038575983</v>
      </c>
      <c r="K1019" s="53">
        <v>1.4017864025717324</v>
      </c>
      <c r="L1019" s="41"/>
    </row>
    <row r="1020" spans="1:12">
      <c r="A1020" s="205"/>
      <c r="B1020" s="208"/>
      <c r="C1020" s="42" t="s">
        <v>55</v>
      </c>
      <c r="D1020" s="51">
        <v>1819.7736354188505</v>
      </c>
      <c r="E1020" s="52">
        <v>1093.0860559010089</v>
      </c>
      <c r="F1020" s="52">
        <v>1069.9780627110349</v>
      </c>
      <c r="G1020" s="52">
        <v>1238.7989801800188</v>
      </c>
      <c r="H1020" s="60">
        <f t="shared" si="15"/>
        <v>1.1333041652963927</v>
      </c>
      <c r="I1020" s="54" t="s">
        <v>10</v>
      </c>
      <c r="J1020" s="52">
        <v>250.43527142802841</v>
      </c>
      <c r="K1020" s="53">
        <v>128.38901607274246</v>
      </c>
      <c r="L1020" s="41"/>
    </row>
    <row r="1021" spans="1:12">
      <c r="A1021" s="205"/>
      <c r="B1021" s="207" t="s">
        <v>44</v>
      </c>
      <c r="C1021" s="42" t="s">
        <v>111</v>
      </c>
      <c r="D1021" s="51">
        <v>1030.9128895196011</v>
      </c>
      <c r="E1021" s="52">
        <v>1324.4968682682436</v>
      </c>
      <c r="F1021" s="52">
        <v>1324.4968682682436</v>
      </c>
      <c r="G1021" s="52">
        <v>1195.9342912156656</v>
      </c>
      <c r="H1021" s="60">
        <f t="shared" si="15"/>
        <v>0.90293478215567902</v>
      </c>
      <c r="I1021" s="54" t="s">
        <v>10</v>
      </c>
      <c r="J1021" s="52">
        <v>190.28981225903087</v>
      </c>
      <c r="K1021" s="53">
        <v>103.46308389960726</v>
      </c>
      <c r="L1021" s="41"/>
    </row>
    <row r="1022" spans="1:12">
      <c r="A1022" s="205"/>
      <c r="B1022" s="208"/>
      <c r="C1022" s="42" t="s">
        <v>113</v>
      </c>
      <c r="D1022" s="51">
        <v>1933.954515598436</v>
      </c>
      <c r="E1022" s="52">
        <v>1481.4078971298388</v>
      </c>
      <c r="F1022" s="52">
        <v>1366.6353055954926</v>
      </c>
      <c r="G1022" s="52">
        <v>1330.4304263559748</v>
      </c>
      <c r="H1022" s="60">
        <f t="shared" si="15"/>
        <v>0.89808514517414406</v>
      </c>
      <c r="I1022" s="54" t="s">
        <v>10</v>
      </c>
      <c r="J1022" s="52">
        <v>179.93151223142254</v>
      </c>
      <c r="K1022" s="53">
        <v>116.70521185361238</v>
      </c>
      <c r="L1022" s="41"/>
    </row>
    <row r="1023" spans="1:12">
      <c r="A1023" s="205"/>
      <c r="B1023" s="208"/>
      <c r="C1023" s="42" t="s">
        <v>55</v>
      </c>
      <c r="D1023" s="51">
        <v>2964.8674051180369</v>
      </c>
      <c r="E1023" s="52">
        <v>2805.9047653980824</v>
      </c>
      <c r="F1023" s="52">
        <v>2691.1321738637362</v>
      </c>
      <c r="G1023" s="52">
        <v>2526.3647175716405</v>
      </c>
      <c r="H1023" s="60">
        <f t="shared" si="15"/>
        <v>0.90037436363711276</v>
      </c>
      <c r="I1023" s="54" t="s">
        <v>10</v>
      </c>
      <c r="J1023" s="52">
        <v>370.22132449045341</v>
      </c>
      <c r="K1023" s="53">
        <v>220.16829575321964</v>
      </c>
      <c r="L1023" s="41"/>
    </row>
    <row r="1024" spans="1:12">
      <c r="A1024" s="205"/>
      <c r="B1024" s="207" t="s">
        <v>45</v>
      </c>
      <c r="C1024" s="42" t="s">
        <v>122</v>
      </c>
      <c r="D1024" s="51">
        <v>1552.3846687329058</v>
      </c>
      <c r="E1024" s="52">
        <v>997.32611320789965</v>
      </c>
      <c r="F1024" s="52">
        <v>974.30088669013094</v>
      </c>
      <c r="G1024" s="52">
        <v>1447.6984179668618</v>
      </c>
      <c r="H1024" s="60">
        <f t="shared" si="15"/>
        <v>1.4515797779628365</v>
      </c>
      <c r="I1024" s="54" t="s">
        <v>10</v>
      </c>
      <c r="J1024" s="52">
        <v>186.77374415887971</v>
      </c>
      <c r="K1024" s="53">
        <v>172.28993876413148</v>
      </c>
      <c r="L1024" s="41"/>
    </row>
    <row r="1025" spans="1:12">
      <c r="A1025" s="205"/>
      <c r="B1025" s="208"/>
      <c r="C1025" s="42" t="s">
        <v>55</v>
      </c>
      <c r="D1025" s="51">
        <v>1552.3846687329058</v>
      </c>
      <c r="E1025" s="52">
        <v>997.32611320789965</v>
      </c>
      <c r="F1025" s="52">
        <v>974.30088669013094</v>
      </c>
      <c r="G1025" s="52">
        <v>1447.6984179668618</v>
      </c>
      <c r="H1025" s="60">
        <f t="shared" si="15"/>
        <v>1.4515797779628365</v>
      </c>
      <c r="I1025" s="54" t="s">
        <v>10</v>
      </c>
      <c r="J1025" s="52">
        <v>186.77374415887971</v>
      </c>
      <c r="K1025" s="53">
        <v>172.28993876413148</v>
      </c>
      <c r="L1025" s="41"/>
    </row>
    <row r="1026" spans="1:12" ht="24">
      <c r="A1026" s="205"/>
      <c r="B1026" s="207" t="s">
        <v>55</v>
      </c>
      <c r="C1026" s="42" t="s">
        <v>58</v>
      </c>
      <c r="D1026" s="51">
        <v>351.32711755508558</v>
      </c>
      <c r="E1026" s="52">
        <v>76.051987800159708</v>
      </c>
      <c r="F1026" s="52">
        <v>76.051987800159708</v>
      </c>
      <c r="G1026" s="52">
        <v>61.998903097956273</v>
      </c>
      <c r="H1026" s="60">
        <f t="shared" si="15"/>
        <v>0.81521739130434767</v>
      </c>
      <c r="I1026" s="54" t="s">
        <v>10</v>
      </c>
      <c r="J1026" s="52">
        <v>12.399780619591255</v>
      </c>
      <c r="K1026" s="53">
        <v>12.399780619591255</v>
      </c>
      <c r="L1026" s="41"/>
    </row>
    <row r="1027" spans="1:12">
      <c r="A1027" s="205"/>
      <c r="B1027" s="208"/>
      <c r="C1027" s="42" t="s">
        <v>59</v>
      </c>
      <c r="D1027" s="51">
        <v>23.379597434359177</v>
      </c>
      <c r="E1027" s="52">
        <v>11.689798717179588</v>
      </c>
      <c r="F1027" s="52">
        <v>11.689798717179588</v>
      </c>
      <c r="G1027" s="52">
        <v>18.23608599880016</v>
      </c>
      <c r="H1027" s="60">
        <f t="shared" si="15"/>
        <v>1.5600000000000003</v>
      </c>
      <c r="I1027" s="54" t="s">
        <v>10</v>
      </c>
      <c r="J1027" s="52">
        <v>5.8448993585897941</v>
      </c>
      <c r="K1027" s="53">
        <v>5.8448993585897941</v>
      </c>
      <c r="L1027" s="41"/>
    </row>
    <row r="1028" spans="1:12">
      <c r="A1028" s="205"/>
      <c r="B1028" s="208"/>
      <c r="C1028" s="42" t="s">
        <v>61</v>
      </c>
      <c r="D1028" s="51">
        <v>492.73604667931329</v>
      </c>
      <c r="E1028" s="52">
        <v>279.53762677448117</v>
      </c>
      <c r="F1028" s="52">
        <v>279.53762677448117</v>
      </c>
      <c r="G1028" s="52">
        <v>434.20675118938937</v>
      </c>
      <c r="H1028" s="60">
        <f t="shared" si="15"/>
        <v>1.553303418218144</v>
      </c>
      <c r="I1028" s="54" t="s">
        <v>10</v>
      </c>
      <c r="J1028" s="52">
        <v>99.425486567146635</v>
      </c>
      <c r="K1028" s="53">
        <v>40.434532532573442</v>
      </c>
      <c r="L1028" s="41"/>
    </row>
    <row r="1029" spans="1:12">
      <c r="A1029" s="205"/>
      <c r="B1029" s="208"/>
      <c r="C1029" s="42" t="s">
        <v>72</v>
      </c>
      <c r="D1029" s="51">
        <v>516.57781043558089</v>
      </c>
      <c r="E1029" s="52">
        <v>264.72568725096681</v>
      </c>
      <c r="F1029" s="52">
        <v>259.52146781116465</v>
      </c>
      <c r="G1029" s="52">
        <v>332.57252976926338</v>
      </c>
      <c r="H1029" s="60">
        <f t="shared" ref="H1029:H1092" si="16">G1029/E1029</f>
        <v>1.2562911186400132</v>
      </c>
      <c r="I1029" s="54" t="s">
        <v>10</v>
      </c>
      <c r="J1029" s="52">
        <v>89.558660591860388</v>
      </c>
      <c r="K1029" s="53">
        <v>30.562217157135926</v>
      </c>
      <c r="L1029" s="41"/>
    </row>
    <row r="1030" spans="1:12">
      <c r="A1030" s="205"/>
      <c r="B1030" s="208"/>
      <c r="C1030" s="42" t="s">
        <v>73</v>
      </c>
      <c r="D1030" s="51">
        <v>519.69997920512787</v>
      </c>
      <c r="E1030" s="52">
        <v>271.05423494568959</v>
      </c>
      <c r="F1030" s="52">
        <v>271.05423494568959</v>
      </c>
      <c r="G1030" s="52">
        <v>320.56378717088427</v>
      </c>
      <c r="H1030" s="60">
        <f t="shared" si="16"/>
        <v>1.1826555199741291</v>
      </c>
      <c r="I1030" s="54" t="s">
        <v>10</v>
      </c>
      <c r="J1030" s="52">
        <v>28.021529154284359</v>
      </c>
      <c r="K1030" s="53">
        <v>29.011686704661038</v>
      </c>
      <c r="L1030" s="41"/>
    </row>
    <row r="1031" spans="1:12">
      <c r="A1031" s="205"/>
      <c r="B1031" s="208"/>
      <c r="C1031" s="42" t="s">
        <v>74</v>
      </c>
      <c r="D1031" s="51">
        <v>352.58490825472728</v>
      </c>
      <c r="E1031" s="52">
        <v>190.84874258518727</v>
      </c>
      <c r="F1031" s="52">
        <v>190.84874258518727</v>
      </c>
      <c r="G1031" s="52">
        <v>228.19053719777878</v>
      </c>
      <c r="H1031" s="60">
        <f t="shared" si="16"/>
        <v>1.1956617272231889</v>
      </c>
      <c r="I1031" s="54" t="s">
        <v>10</v>
      </c>
      <c r="J1031" s="52">
        <v>47.486578271604799</v>
      </c>
      <c r="K1031" s="53">
        <v>25.294864017513262</v>
      </c>
      <c r="L1031" s="41"/>
    </row>
    <row r="1032" spans="1:12">
      <c r="A1032" s="205"/>
      <c r="B1032" s="208"/>
      <c r="C1032" s="42" t="s">
        <v>75</v>
      </c>
      <c r="D1032" s="51">
        <v>416.89307349769717</v>
      </c>
      <c r="E1032" s="52">
        <v>357.94153872354178</v>
      </c>
      <c r="F1032" s="52">
        <v>340.03776497336997</v>
      </c>
      <c r="G1032" s="52">
        <v>350.18283674871941</v>
      </c>
      <c r="H1032" s="60">
        <f t="shared" si="16"/>
        <v>0.9783241084494112</v>
      </c>
      <c r="I1032" s="54" t="s">
        <v>10</v>
      </c>
      <c r="J1032" s="52">
        <v>83.265823806421253</v>
      </c>
      <c r="K1032" s="53">
        <v>42.118461790860508</v>
      </c>
      <c r="L1032" s="41"/>
    </row>
    <row r="1033" spans="1:12">
      <c r="A1033" s="205"/>
      <c r="B1033" s="208"/>
      <c r="C1033" s="42" t="s">
        <v>76</v>
      </c>
      <c r="D1033" s="51">
        <v>14.017864025717323</v>
      </c>
      <c r="E1033" s="52">
        <v>8.5158523956232735</v>
      </c>
      <c r="F1033" s="52">
        <v>8.5158523956232735</v>
      </c>
      <c r="G1033" s="52">
        <v>7.2892892933730078</v>
      </c>
      <c r="H1033" s="60">
        <f t="shared" si="16"/>
        <v>0.8559670781893004</v>
      </c>
      <c r="I1033" s="54" t="s">
        <v>10</v>
      </c>
      <c r="J1033" s="52">
        <v>2.1026796038575983</v>
      </c>
      <c r="K1033" s="53">
        <v>1.4017864025717324</v>
      </c>
      <c r="L1033" s="41"/>
    </row>
    <row r="1034" spans="1:12">
      <c r="A1034" s="205"/>
      <c r="B1034" s="208"/>
      <c r="C1034" s="42" t="s">
        <v>111</v>
      </c>
      <c r="D1034" s="51">
        <v>1030.9128895196011</v>
      </c>
      <c r="E1034" s="52">
        <v>1324.4968682682436</v>
      </c>
      <c r="F1034" s="52">
        <v>1324.4968682682436</v>
      </c>
      <c r="G1034" s="52">
        <v>1195.9342912156656</v>
      </c>
      <c r="H1034" s="60">
        <f t="shared" si="16"/>
        <v>0.90293478215567902</v>
      </c>
      <c r="I1034" s="54" t="s">
        <v>10</v>
      </c>
      <c r="J1034" s="52">
        <v>190.28981225903087</v>
      </c>
      <c r="K1034" s="53">
        <v>103.46308389960726</v>
      </c>
      <c r="L1034" s="41"/>
    </row>
    <row r="1035" spans="1:12">
      <c r="A1035" s="205"/>
      <c r="B1035" s="208"/>
      <c r="C1035" s="42" t="s">
        <v>113</v>
      </c>
      <c r="D1035" s="51">
        <v>1933.954515598436</v>
      </c>
      <c r="E1035" s="52">
        <v>1481.4078971298388</v>
      </c>
      <c r="F1035" s="52">
        <v>1366.6353055954926</v>
      </c>
      <c r="G1035" s="52">
        <v>1330.4304263559748</v>
      </c>
      <c r="H1035" s="60">
        <f t="shared" si="16"/>
        <v>0.89808514517414406</v>
      </c>
      <c r="I1035" s="54" t="s">
        <v>10</v>
      </c>
      <c r="J1035" s="52">
        <v>179.93151223142254</v>
      </c>
      <c r="K1035" s="53">
        <v>116.70521185361238</v>
      </c>
      <c r="L1035" s="41"/>
    </row>
    <row r="1036" spans="1:12">
      <c r="A1036" s="205"/>
      <c r="B1036" s="208"/>
      <c r="C1036" s="42" t="s">
        <v>122</v>
      </c>
      <c r="D1036" s="51">
        <v>1552.3846687329058</v>
      </c>
      <c r="E1036" s="52">
        <v>997.32611320789965</v>
      </c>
      <c r="F1036" s="52">
        <v>974.30088669013094</v>
      </c>
      <c r="G1036" s="52">
        <v>1447.6984179668618</v>
      </c>
      <c r="H1036" s="60">
        <f t="shared" si="16"/>
        <v>1.4515797779628365</v>
      </c>
      <c r="I1036" s="54" t="s">
        <v>10</v>
      </c>
      <c r="J1036" s="52">
        <v>186.77374415887971</v>
      </c>
      <c r="K1036" s="53">
        <v>172.28993876413148</v>
      </c>
      <c r="L1036" s="41"/>
    </row>
    <row r="1037" spans="1:12">
      <c r="A1037" s="205"/>
      <c r="B1037" s="208"/>
      <c r="C1037" s="42" t="s">
        <v>55</v>
      </c>
      <c r="D1037" s="51">
        <v>7204.468470938551</v>
      </c>
      <c r="E1037" s="52">
        <v>5263.5963477988107</v>
      </c>
      <c r="F1037" s="52">
        <v>5102.6905365567227</v>
      </c>
      <c r="G1037" s="52">
        <v>5727.3038560046671</v>
      </c>
      <c r="H1037" s="60">
        <f t="shared" si="16"/>
        <v>1.0880970875359344</v>
      </c>
      <c r="I1037" s="54" t="s">
        <v>10</v>
      </c>
      <c r="J1037" s="52">
        <v>925.10050662268918</v>
      </c>
      <c r="K1037" s="53">
        <v>579.5264631008481</v>
      </c>
      <c r="L1037" s="41"/>
    </row>
    <row r="1038" spans="1:12">
      <c r="A1038" s="211" t="s">
        <v>21</v>
      </c>
      <c r="B1038" s="207" t="s">
        <v>36</v>
      </c>
      <c r="C1038" s="42" t="s">
        <v>56</v>
      </c>
      <c r="D1038" s="51">
        <v>461.87223746648533</v>
      </c>
      <c r="E1038" s="52">
        <v>221.12510715307224</v>
      </c>
      <c r="F1038" s="52">
        <v>221.12510715307224</v>
      </c>
      <c r="G1038" s="52">
        <v>191.93055546327889</v>
      </c>
      <c r="H1038" s="60">
        <f t="shared" si="16"/>
        <v>0.8679726962457337</v>
      </c>
      <c r="I1038" s="54" t="s">
        <v>10</v>
      </c>
      <c r="J1038" s="52">
        <v>25.055814189358358</v>
      </c>
      <c r="K1038" s="53">
        <v>25.055814189358358</v>
      </c>
      <c r="L1038" s="41"/>
    </row>
    <row r="1039" spans="1:12" ht="24">
      <c r="A1039" s="205"/>
      <c r="B1039" s="208"/>
      <c r="C1039" s="42" t="s">
        <v>58</v>
      </c>
      <c r="D1039" s="51">
        <v>785.3194392407795</v>
      </c>
      <c r="E1039" s="52">
        <v>389.76643747581841</v>
      </c>
      <c r="F1039" s="52">
        <v>379.43328695949242</v>
      </c>
      <c r="G1039" s="52">
        <v>385.63317726928801</v>
      </c>
      <c r="H1039" s="60">
        <f t="shared" si="16"/>
        <v>0.98939554612937441</v>
      </c>
      <c r="I1039" s="54" t="s">
        <v>10</v>
      </c>
      <c r="J1039" s="52">
        <v>61.998903097956273</v>
      </c>
      <c r="K1039" s="53">
        <v>61.998903097956273</v>
      </c>
      <c r="L1039" s="41"/>
    </row>
    <row r="1040" spans="1:12">
      <c r="A1040" s="205"/>
      <c r="B1040" s="208"/>
      <c r="C1040" s="42" t="s">
        <v>55</v>
      </c>
      <c r="D1040" s="51">
        <v>1247.1916767072648</v>
      </c>
      <c r="E1040" s="52">
        <v>610.89154462889064</v>
      </c>
      <c r="F1040" s="52">
        <v>600.55839411256466</v>
      </c>
      <c r="G1040" s="52">
        <v>577.5637327325669</v>
      </c>
      <c r="H1040" s="60">
        <f t="shared" si="16"/>
        <v>0.9454439790673973</v>
      </c>
      <c r="I1040" s="54" t="s">
        <v>10</v>
      </c>
      <c r="J1040" s="52">
        <v>87.054717287314631</v>
      </c>
      <c r="K1040" s="53">
        <v>87.054717287314631</v>
      </c>
      <c r="L1040" s="41"/>
    </row>
    <row r="1041" spans="1:12">
      <c r="A1041" s="205"/>
      <c r="B1041" s="207" t="s">
        <v>37</v>
      </c>
      <c r="C1041" s="42" t="s">
        <v>70</v>
      </c>
      <c r="D1041" s="51">
        <v>9.8584993443742199</v>
      </c>
      <c r="E1041" s="52">
        <v>9.8584993443742205E-2</v>
      </c>
      <c r="F1041" s="52">
        <v>9.8584993443742205E-2</v>
      </c>
      <c r="G1041" s="52">
        <v>0.1478774901656133</v>
      </c>
      <c r="H1041" s="60">
        <f t="shared" si="16"/>
        <v>1.5</v>
      </c>
      <c r="I1041" s="54" t="s">
        <v>10</v>
      </c>
      <c r="J1041" s="54" t="s">
        <v>10</v>
      </c>
      <c r="K1041" s="55" t="s">
        <v>10</v>
      </c>
      <c r="L1041" s="41"/>
    </row>
    <row r="1042" spans="1:12">
      <c r="A1042" s="205"/>
      <c r="B1042" s="208"/>
      <c r="C1042" s="42" t="s">
        <v>55</v>
      </c>
      <c r="D1042" s="51">
        <v>9.8584993443742199</v>
      </c>
      <c r="E1042" s="52">
        <v>9.8584993443742205E-2</v>
      </c>
      <c r="F1042" s="52">
        <v>9.8584993443742205E-2</v>
      </c>
      <c r="G1042" s="52">
        <v>0.1478774901656133</v>
      </c>
      <c r="H1042" s="60">
        <f t="shared" si="16"/>
        <v>1.5</v>
      </c>
      <c r="I1042" s="54" t="s">
        <v>10</v>
      </c>
      <c r="J1042" s="54" t="s">
        <v>10</v>
      </c>
      <c r="K1042" s="55" t="s">
        <v>10</v>
      </c>
      <c r="L1042" s="41"/>
    </row>
    <row r="1043" spans="1:12">
      <c r="A1043" s="205"/>
      <c r="B1043" s="207" t="s">
        <v>38</v>
      </c>
      <c r="C1043" s="42" t="s">
        <v>72</v>
      </c>
      <c r="D1043" s="51">
        <v>606.76164148875569</v>
      </c>
      <c r="E1043" s="52">
        <v>302.86922931988556</v>
      </c>
      <c r="F1043" s="52">
        <v>298.16064982673123</v>
      </c>
      <c r="G1043" s="52">
        <v>181.91356272741797</v>
      </c>
      <c r="H1043" s="60">
        <f t="shared" si="16"/>
        <v>0.60063401995613042</v>
      </c>
      <c r="I1043" s="54" t="s">
        <v>10</v>
      </c>
      <c r="J1043" s="52">
        <v>74.776498955647682</v>
      </c>
      <c r="K1043" s="53">
        <v>59.164277708504514</v>
      </c>
      <c r="L1043" s="41"/>
    </row>
    <row r="1044" spans="1:12">
      <c r="A1044" s="205"/>
      <c r="B1044" s="208"/>
      <c r="C1044" s="42" t="s">
        <v>73</v>
      </c>
      <c r="D1044" s="51">
        <v>5559.5406783869694</v>
      </c>
      <c r="E1044" s="52">
        <v>4246.6671762034075</v>
      </c>
      <c r="F1044" s="52">
        <v>4242.3128129715124</v>
      </c>
      <c r="G1044" s="52">
        <v>5511.9920385038777</v>
      </c>
      <c r="H1044" s="60">
        <f t="shared" si="16"/>
        <v>1.2979571531743375</v>
      </c>
      <c r="I1044" s="54" t="s">
        <v>10</v>
      </c>
      <c r="J1044" s="52">
        <v>983.74743028642035</v>
      </c>
      <c r="K1044" s="53">
        <v>876.77567043547504</v>
      </c>
      <c r="L1044" s="41"/>
    </row>
    <row r="1045" spans="1:12">
      <c r="A1045" s="205"/>
      <c r="B1045" s="208"/>
      <c r="C1045" s="42" t="s">
        <v>74</v>
      </c>
      <c r="D1045" s="51">
        <v>63.404897868832975</v>
      </c>
      <c r="E1045" s="52">
        <v>63.404897868832975</v>
      </c>
      <c r="F1045" s="52">
        <v>63.404897868832975</v>
      </c>
      <c r="G1045" s="52">
        <v>126.80979573766595</v>
      </c>
      <c r="H1045" s="60">
        <f t="shared" si="16"/>
        <v>2</v>
      </c>
      <c r="I1045" s="54" t="s">
        <v>10</v>
      </c>
      <c r="J1045" s="52">
        <v>6.3404897868832979</v>
      </c>
      <c r="K1045" s="53">
        <v>6.3404897868832979</v>
      </c>
      <c r="L1045" s="41"/>
    </row>
    <row r="1046" spans="1:12">
      <c r="A1046" s="205"/>
      <c r="B1046" s="208"/>
      <c r="C1046" s="42" t="s">
        <v>75</v>
      </c>
      <c r="D1046" s="51">
        <v>1976.6777171507474</v>
      </c>
      <c r="E1046" s="52">
        <v>1332.1506219259368</v>
      </c>
      <c r="F1046" s="52">
        <v>1332.1506219259368</v>
      </c>
      <c r="G1046" s="52">
        <v>1502.0335115293537</v>
      </c>
      <c r="H1046" s="60">
        <f t="shared" si="16"/>
        <v>1.1275252864107899</v>
      </c>
      <c r="I1046" s="54" t="s">
        <v>10</v>
      </c>
      <c r="J1046" s="52">
        <v>234.77948591911991</v>
      </c>
      <c r="K1046" s="53">
        <v>177.48608329510225</v>
      </c>
      <c r="L1046" s="41"/>
    </row>
    <row r="1047" spans="1:12">
      <c r="A1047" s="205"/>
      <c r="B1047" s="208"/>
      <c r="C1047" s="42" t="s">
        <v>76</v>
      </c>
      <c r="D1047" s="51">
        <v>52.65684819916887</v>
      </c>
      <c r="E1047" s="52">
        <v>47.637823871242972</v>
      </c>
      <c r="F1047" s="52">
        <v>47.637823871242972</v>
      </c>
      <c r="G1047" s="52">
        <v>66.557896691338513</v>
      </c>
      <c r="H1047" s="60">
        <f t="shared" si="16"/>
        <v>1.3971649265766908</v>
      </c>
      <c r="I1047" s="54" t="s">
        <v>10</v>
      </c>
      <c r="J1047" s="52">
        <v>10.360639244648754</v>
      </c>
      <c r="K1047" s="53">
        <v>6.7618222303540207</v>
      </c>
      <c r="L1047" s="41"/>
    </row>
    <row r="1048" spans="1:12">
      <c r="A1048" s="205"/>
      <c r="B1048" s="208"/>
      <c r="C1048" s="42" t="s">
        <v>78</v>
      </c>
      <c r="D1048" s="51">
        <v>115.0472589836213</v>
      </c>
      <c r="E1048" s="52">
        <v>18.79653074156213</v>
      </c>
      <c r="F1048" s="52">
        <v>18.79653074156213</v>
      </c>
      <c r="G1048" s="52">
        <v>12.359362679383318</v>
      </c>
      <c r="H1048" s="60">
        <f t="shared" si="16"/>
        <v>0.65753424657534243</v>
      </c>
      <c r="I1048" s="54" t="s">
        <v>10</v>
      </c>
      <c r="J1048" s="54" t="s">
        <v>10</v>
      </c>
      <c r="K1048" s="55" t="s">
        <v>10</v>
      </c>
      <c r="L1048" s="41"/>
    </row>
    <row r="1049" spans="1:12">
      <c r="A1049" s="205"/>
      <c r="B1049" s="208"/>
      <c r="C1049" s="42" t="s">
        <v>55</v>
      </c>
      <c r="D1049" s="51">
        <v>8374.0890420780943</v>
      </c>
      <c r="E1049" s="52">
        <v>6011.5262799308666</v>
      </c>
      <c r="F1049" s="52">
        <v>6002.463337205817</v>
      </c>
      <c r="G1049" s="52">
        <v>7401.6661678690371</v>
      </c>
      <c r="H1049" s="60">
        <f t="shared" si="16"/>
        <v>1.2312457474533667</v>
      </c>
      <c r="I1049" s="54" t="s">
        <v>10</v>
      </c>
      <c r="J1049" s="52">
        <v>1310.0045441927202</v>
      </c>
      <c r="K1049" s="53">
        <v>1126.5283434563191</v>
      </c>
      <c r="L1049" s="41"/>
    </row>
    <row r="1050" spans="1:12">
      <c r="A1050" s="205"/>
      <c r="B1050" s="207" t="s">
        <v>41</v>
      </c>
      <c r="C1050" s="42" t="s">
        <v>91</v>
      </c>
      <c r="D1050" s="51">
        <v>56.185788242287551</v>
      </c>
      <c r="E1050" s="52">
        <v>22.755244238126458</v>
      </c>
      <c r="F1050" s="52">
        <v>22.755244238126458</v>
      </c>
      <c r="G1050" s="52">
        <v>56.185788242287551</v>
      </c>
      <c r="H1050" s="60">
        <f t="shared" si="16"/>
        <v>2.4691358024691357</v>
      </c>
      <c r="I1050" s="54" t="s">
        <v>10</v>
      </c>
      <c r="J1050" s="52">
        <v>5.6185788242287558</v>
      </c>
      <c r="K1050" s="53">
        <v>5.6185788242287558</v>
      </c>
      <c r="L1050" s="41"/>
    </row>
    <row r="1051" spans="1:12">
      <c r="A1051" s="205"/>
      <c r="B1051" s="208"/>
      <c r="C1051" s="42" t="s">
        <v>92</v>
      </c>
      <c r="D1051" s="51">
        <v>250.07153108982334</v>
      </c>
      <c r="E1051" s="52">
        <v>167.2107345680987</v>
      </c>
      <c r="F1051" s="52">
        <v>167.2107345680987</v>
      </c>
      <c r="G1051" s="52">
        <v>129.97067426278633</v>
      </c>
      <c r="H1051" s="60">
        <f t="shared" si="16"/>
        <v>0.77728666522814727</v>
      </c>
      <c r="I1051" s="54" t="s">
        <v>10</v>
      </c>
      <c r="J1051" s="52">
        <v>25.557197807617786</v>
      </c>
      <c r="K1051" s="53">
        <v>21.823903237836699</v>
      </c>
      <c r="L1051" s="41"/>
    </row>
    <row r="1052" spans="1:12">
      <c r="A1052" s="205"/>
      <c r="B1052" s="208"/>
      <c r="C1052" s="42" t="s">
        <v>55</v>
      </c>
      <c r="D1052" s="51">
        <v>306.25731933211091</v>
      </c>
      <c r="E1052" s="52">
        <v>189.96597880622517</v>
      </c>
      <c r="F1052" s="52">
        <v>189.96597880622517</v>
      </c>
      <c r="G1052" s="52">
        <v>186.15646250507388</v>
      </c>
      <c r="H1052" s="60">
        <f t="shared" si="16"/>
        <v>0.97994632341490373</v>
      </c>
      <c r="I1052" s="54" t="s">
        <v>10</v>
      </c>
      <c r="J1052" s="52">
        <v>31.175776631846542</v>
      </c>
      <c r="K1052" s="53">
        <v>27.442482062065455</v>
      </c>
      <c r="L1052" s="41"/>
    </row>
    <row r="1053" spans="1:12">
      <c r="A1053" s="205"/>
      <c r="B1053" s="207" t="s">
        <v>44</v>
      </c>
      <c r="C1053" s="42" t="s">
        <v>54</v>
      </c>
      <c r="D1053" s="51">
        <v>56.759546008689291</v>
      </c>
      <c r="E1053" s="52">
        <v>34.26159124358707</v>
      </c>
      <c r="F1053" s="52">
        <v>34.26159124358707</v>
      </c>
      <c r="G1053" s="52">
        <v>9.366795545993547</v>
      </c>
      <c r="H1053" s="60">
        <f t="shared" si="16"/>
        <v>0.27339055793991418</v>
      </c>
      <c r="I1053" s="54" t="s">
        <v>10</v>
      </c>
      <c r="J1053" s="52">
        <v>6.6905682471382484</v>
      </c>
      <c r="K1053" s="53">
        <v>2.0071704741414744</v>
      </c>
      <c r="L1053" s="41"/>
    </row>
    <row r="1054" spans="1:12">
      <c r="A1054" s="205"/>
      <c r="B1054" s="208"/>
      <c r="C1054" s="42" t="s">
        <v>113</v>
      </c>
      <c r="D1054" s="51">
        <v>22.436862260402233</v>
      </c>
      <c r="E1054" s="52">
        <v>44.873724520804465</v>
      </c>
      <c r="F1054" s="52">
        <v>44.873724520804465</v>
      </c>
      <c r="G1054" s="52">
        <v>7.8529017911407806</v>
      </c>
      <c r="H1054" s="60">
        <f t="shared" si="16"/>
        <v>0.17499999999999999</v>
      </c>
      <c r="I1054" s="54" t="s">
        <v>10</v>
      </c>
      <c r="J1054" s="52">
        <v>8.9747449041608931</v>
      </c>
      <c r="K1054" s="55" t="s">
        <v>10</v>
      </c>
      <c r="L1054" s="41"/>
    </row>
    <row r="1055" spans="1:12">
      <c r="A1055" s="205"/>
      <c r="B1055" s="208"/>
      <c r="C1055" s="42" t="s">
        <v>55</v>
      </c>
      <c r="D1055" s="51">
        <v>79.196408269091521</v>
      </c>
      <c r="E1055" s="52">
        <v>79.135315764391535</v>
      </c>
      <c r="F1055" s="52">
        <v>79.135315764391535</v>
      </c>
      <c r="G1055" s="52">
        <v>17.219697337134328</v>
      </c>
      <c r="H1055" s="60">
        <f t="shared" si="16"/>
        <v>0.21759813770633443</v>
      </c>
      <c r="I1055" s="54" t="s">
        <v>10</v>
      </c>
      <c r="J1055" s="52">
        <v>15.665313151299141</v>
      </c>
      <c r="K1055" s="53">
        <v>2.0071704741414744</v>
      </c>
      <c r="L1055" s="41"/>
    </row>
    <row r="1056" spans="1:12">
      <c r="A1056" s="205"/>
      <c r="B1056" s="207" t="s">
        <v>55</v>
      </c>
      <c r="C1056" s="42" t="s">
        <v>56</v>
      </c>
      <c r="D1056" s="51">
        <v>461.87223746648533</v>
      </c>
      <c r="E1056" s="52">
        <v>221.12510715307224</v>
      </c>
      <c r="F1056" s="52">
        <v>221.12510715307224</v>
      </c>
      <c r="G1056" s="52">
        <v>191.93055546327889</v>
      </c>
      <c r="H1056" s="60">
        <f t="shared" si="16"/>
        <v>0.8679726962457337</v>
      </c>
      <c r="I1056" s="54" t="s">
        <v>10</v>
      </c>
      <c r="J1056" s="52">
        <v>25.055814189358358</v>
      </c>
      <c r="K1056" s="53">
        <v>25.055814189358358</v>
      </c>
      <c r="L1056" s="41"/>
    </row>
    <row r="1057" spans="1:12" ht="24">
      <c r="A1057" s="205"/>
      <c r="B1057" s="208"/>
      <c r="C1057" s="42" t="s">
        <v>58</v>
      </c>
      <c r="D1057" s="51">
        <v>785.3194392407795</v>
      </c>
      <c r="E1057" s="52">
        <v>389.76643747581841</v>
      </c>
      <c r="F1057" s="52">
        <v>379.43328695949242</v>
      </c>
      <c r="G1057" s="52">
        <v>385.63317726928801</v>
      </c>
      <c r="H1057" s="60">
        <f t="shared" si="16"/>
        <v>0.98939554612937441</v>
      </c>
      <c r="I1057" s="54" t="s">
        <v>10</v>
      </c>
      <c r="J1057" s="52">
        <v>61.998903097956273</v>
      </c>
      <c r="K1057" s="53">
        <v>61.998903097956273</v>
      </c>
      <c r="L1057" s="41"/>
    </row>
    <row r="1058" spans="1:12">
      <c r="A1058" s="205"/>
      <c r="B1058" s="208"/>
      <c r="C1058" s="42" t="s">
        <v>70</v>
      </c>
      <c r="D1058" s="51">
        <v>9.8584993443742199</v>
      </c>
      <c r="E1058" s="52">
        <v>9.8584993443742205E-2</v>
      </c>
      <c r="F1058" s="52">
        <v>9.8584993443742205E-2</v>
      </c>
      <c r="G1058" s="52">
        <v>0.1478774901656133</v>
      </c>
      <c r="H1058" s="60">
        <f t="shared" si="16"/>
        <v>1.5</v>
      </c>
      <c r="I1058" s="54" t="s">
        <v>10</v>
      </c>
      <c r="J1058" s="54" t="s">
        <v>10</v>
      </c>
      <c r="K1058" s="55" t="s">
        <v>10</v>
      </c>
      <c r="L1058" s="41"/>
    </row>
    <row r="1059" spans="1:12">
      <c r="A1059" s="205"/>
      <c r="B1059" s="208"/>
      <c r="C1059" s="42" t="s">
        <v>72</v>
      </c>
      <c r="D1059" s="51">
        <v>606.76164148875569</v>
      </c>
      <c r="E1059" s="52">
        <v>302.86922931988556</v>
      </c>
      <c r="F1059" s="52">
        <v>298.16064982673123</v>
      </c>
      <c r="G1059" s="52">
        <v>181.91356272741797</v>
      </c>
      <c r="H1059" s="60">
        <f t="shared" si="16"/>
        <v>0.60063401995613042</v>
      </c>
      <c r="I1059" s="54" t="s">
        <v>10</v>
      </c>
      <c r="J1059" s="52">
        <v>74.776498955647682</v>
      </c>
      <c r="K1059" s="53">
        <v>59.164277708504514</v>
      </c>
      <c r="L1059" s="41"/>
    </row>
    <row r="1060" spans="1:12">
      <c r="A1060" s="205"/>
      <c r="B1060" s="208"/>
      <c r="C1060" s="42" t="s">
        <v>73</v>
      </c>
      <c r="D1060" s="51">
        <v>5559.5406783869694</v>
      </c>
      <c r="E1060" s="52">
        <v>4246.6671762034075</v>
      </c>
      <c r="F1060" s="52">
        <v>4242.3128129715124</v>
      </c>
      <c r="G1060" s="52">
        <v>5511.9920385038777</v>
      </c>
      <c r="H1060" s="60">
        <f t="shared" si="16"/>
        <v>1.2979571531743375</v>
      </c>
      <c r="I1060" s="54" t="s">
        <v>10</v>
      </c>
      <c r="J1060" s="52">
        <v>983.74743028642035</v>
      </c>
      <c r="K1060" s="53">
        <v>876.77567043547504</v>
      </c>
      <c r="L1060" s="41"/>
    </row>
    <row r="1061" spans="1:12">
      <c r="A1061" s="205"/>
      <c r="B1061" s="208"/>
      <c r="C1061" s="42" t="s">
        <v>74</v>
      </c>
      <c r="D1061" s="51">
        <v>63.404897868832975</v>
      </c>
      <c r="E1061" s="52">
        <v>63.404897868832975</v>
      </c>
      <c r="F1061" s="52">
        <v>63.404897868832975</v>
      </c>
      <c r="G1061" s="52">
        <v>126.80979573766595</v>
      </c>
      <c r="H1061" s="60">
        <f t="shared" si="16"/>
        <v>2</v>
      </c>
      <c r="I1061" s="54" t="s">
        <v>10</v>
      </c>
      <c r="J1061" s="52">
        <v>6.3404897868832979</v>
      </c>
      <c r="K1061" s="53">
        <v>6.3404897868832979</v>
      </c>
      <c r="L1061" s="41"/>
    </row>
    <row r="1062" spans="1:12">
      <c r="A1062" s="205"/>
      <c r="B1062" s="208"/>
      <c r="C1062" s="42" t="s">
        <v>75</v>
      </c>
      <c r="D1062" s="51">
        <v>1976.6777171507474</v>
      </c>
      <c r="E1062" s="52">
        <v>1332.1506219259368</v>
      </c>
      <c r="F1062" s="52">
        <v>1332.1506219259368</v>
      </c>
      <c r="G1062" s="52">
        <v>1502.0335115293537</v>
      </c>
      <c r="H1062" s="60">
        <f t="shared" si="16"/>
        <v>1.1275252864107899</v>
      </c>
      <c r="I1062" s="54" t="s">
        <v>10</v>
      </c>
      <c r="J1062" s="52">
        <v>234.77948591911991</v>
      </c>
      <c r="K1062" s="53">
        <v>177.48608329510225</v>
      </c>
      <c r="L1062" s="41"/>
    </row>
    <row r="1063" spans="1:12">
      <c r="A1063" s="205"/>
      <c r="B1063" s="208"/>
      <c r="C1063" s="42" t="s">
        <v>76</v>
      </c>
      <c r="D1063" s="51">
        <v>52.65684819916887</v>
      </c>
      <c r="E1063" s="52">
        <v>47.637823871242972</v>
      </c>
      <c r="F1063" s="52">
        <v>47.637823871242972</v>
      </c>
      <c r="G1063" s="52">
        <v>66.557896691338513</v>
      </c>
      <c r="H1063" s="60">
        <f t="shared" si="16"/>
        <v>1.3971649265766908</v>
      </c>
      <c r="I1063" s="54" t="s">
        <v>10</v>
      </c>
      <c r="J1063" s="52">
        <v>10.360639244648754</v>
      </c>
      <c r="K1063" s="53">
        <v>6.7618222303540207</v>
      </c>
      <c r="L1063" s="41"/>
    </row>
    <row r="1064" spans="1:12">
      <c r="A1064" s="205"/>
      <c r="B1064" s="208"/>
      <c r="C1064" s="42" t="s">
        <v>78</v>
      </c>
      <c r="D1064" s="51">
        <v>115.0472589836213</v>
      </c>
      <c r="E1064" s="52">
        <v>18.79653074156213</v>
      </c>
      <c r="F1064" s="52">
        <v>18.79653074156213</v>
      </c>
      <c r="G1064" s="52">
        <v>12.359362679383318</v>
      </c>
      <c r="H1064" s="60">
        <f t="shared" si="16"/>
        <v>0.65753424657534243</v>
      </c>
      <c r="I1064" s="54" t="s">
        <v>10</v>
      </c>
      <c r="J1064" s="54" t="s">
        <v>10</v>
      </c>
      <c r="K1064" s="55" t="s">
        <v>10</v>
      </c>
      <c r="L1064" s="41"/>
    </row>
    <row r="1065" spans="1:12">
      <c r="A1065" s="205"/>
      <c r="B1065" s="208"/>
      <c r="C1065" s="42" t="s">
        <v>91</v>
      </c>
      <c r="D1065" s="51">
        <v>56.185788242287551</v>
      </c>
      <c r="E1065" s="52">
        <v>22.755244238126458</v>
      </c>
      <c r="F1065" s="52">
        <v>22.755244238126458</v>
      </c>
      <c r="G1065" s="52">
        <v>56.185788242287551</v>
      </c>
      <c r="H1065" s="60">
        <f t="shared" si="16"/>
        <v>2.4691358024691357</v>
      </c>
      <c r="I1065" s="54" t="s">
        <v>10</v>
      </c>
      <c r="J1065" s="52">
        <v>5.6185788242287558</v>
      </c>
      <c r="K1065" s="53">
        <v>5.6185788242287558</v>
      </c>
      <c r="L1065" s="41"/>
    </row>
    <row r="1066" spans="1:12">
      <c r="A1066" s="205"/>
      <c r="B1066" s="208"/>
      <c r="C1066" s="42" t="s">
        <v>92</v>
      </c>
      <c r="D1066" s="51">
        <v>250.07153108982334</v>
      </c>
      <c r="E1066" s="52">
        <v>167.2107345680987</v>
      </c>
      <c r="F1066" s="52">
        <v>167.2107345680987</v>
      </c>
      <c r="G1066" s="52">
        <v>129.97067426278633</v>
      </c>
      <c r="H1066" s="60">
        <f t="shared" si="16"/>
        <v>0.77728666522814727</v>
      </c>
      <c r="I1066" s="54" t="s">
        <v>10</v>
      </c>
      <c r="J1066" s="52">
        <v>25.557197807617786</v>
      </c>
      <c r="K1066" s="53">
        <v>21.823903237836699</v>
      </c>
      <c r="L1066" s="41"/>
    </row>
    <row r="1067" spans="1:12">
      <c r="A1067" s="205"/>
      <c r="B1067" s="208"/>
      <c r="C1067" s="42" t="s">
        <v>54</v>
      </c>
      <c r="D1067" s="51">
        <v>56.759546008689291</v>
      </c>
      <c r="E1067" s="52">
        <v>34.26159124358707</v>
      </c>
      <c r="F1067" s="52">
        <v>34.26159124358707</v>
      </c>
      <c r="G1067" s="52">
        <v>9.366795545993547</v>
      </c>
      <c r="H1067" s="60">
        <f t="shared" si="16"/>
        <v>0.27339055793991418</v>
      </c>
      <c r="I1067" s="54" t="s">
        <v>10</v>
      </c>
      <c r="J1067" s="52">
        <v>6.6905682471382484</v>
      </c>
      <c r="K1067" s="53">
        <v>2.0071704741414744</v>
      </c>
      <c r="L1067" s="41"/>
    </row>
    <row r="1068" spans="1:12">
      <c r="A1068" s="205"/>
      <c r="B1068" s="208"/>
      <c r="C1068" s="42" t="s">
        <v>113</v>
      </c>
      <c r="D1068" s="51">
        <v>22.436862260402233</v>
      </c>
      <c r="E1068" s="52">
        <v>44.873724520804465</v>
      </c>
      <c r="F1068" s="52">
        <v>44.873724520804465</v>
      </c>
      <c r="G1068" s="52">
        <v>7.8529017911407806</v>
      </c>
      <c r="H1068" s="60">
        <f t="shared" si="16"/>
        <v>0.17499999999999999</v>
      </c>
      <c r="I1068" s="54" t="s">
        <v>10</v>
      </c>
      <c r="J1068" s="52">
        <v>8.9747449041608931</v>
      </c>
      <c r="K1068" s="55" t="s">
        <v>10</v>
      </c>
      <c r="L1068" s="41"/>
    </row>
    <row r="1069" spans="1:12">
      <c r="A1069" s="205"/>
      <c r="B1069" s="208"/>
      <c r="C1069" s="42" t="s">
        <v>55</v>
      </c>
      <c r="D1069" s="51">
        <v>10016.592945730938</v>
      </c>
      <c r="E1069" s="52">
        <v>6891.6177041238179</v>
      </c>
      <c r="F1069" s="52">
        <v>6872.221610882445</v>
      </c>
      <c r="G1069" s="52">
        <v>8182.7539379339778</v>
      </c>
      <c r="H1069" s="60">
        <f t="shared" si="16"/>
        <v>1.1873487893905617</v>
      </c>
      <c r="I1069" s="54" t="s">
        <v>10</v>
      </c>
      <c r="J1069" s="52">
        <v>1443.9003512631803</v>
      </c>
      <c r="K1069" s="53">
        <v>1243.0327132798409</v>
      </c>
      <c r="L1069" s="41"/>
    </row>
    <row r="1070" spans="1:12">
      <c r="A1070" s="211" t="s">
        <v>22</v>
      </c>
      <c r="B1070" s="207" t="s">
        <v>36</v>
      </c>
      <c r="C1070" s="42" t="s">
        <v>56</v>
      </c>
      <c r="D1070" s="51">
        <v>1162.6592023643398</v>
      </c>
      <c r="E1070" s="52">
        <v>510.37752164620315</v>
      </c>
      <c r="F1070" s="52">
        <v>329.61982295453862</v>
      </c>
      <c r="G1070" s="52">
        <v>143.76462806652563</v>
      </c>
      <c r="H1070" s="60">
        <f t="shared" si="16"/>
        <v>0.28168291503673265</v>
      </c>
      <c r="I1070" s="52">
        <v>82.364961725199336</v>
      </c>
      <c r="J1070" s="52">
        <v>4.2219693788953254</v>
      </c>
      <c r="K1070" s="55" t="s">
        <v>10</v>
      </c>
      <c r="L1070" s="41"/>
    </row>
    <row r="1071" spans="1:12">
      <c r="A1071" s="205"/>
      <c r="B1071" s="208"/>
      <c r="C1071" s="42" t="s">
        <v>57</v>
      </c>
      <c r="D1071" s="51">
        <v>371.88330532948794</v>
      </c>
      <c r="E1071" s="52">
        <v>140.97802381856337</v>
      </c>
      <c r="F1071" s="52">
        <v>140.97802381856337</v>
      </c>
      <c r="G1071" s="52">
        <v>93.433327826876038</v>
      </c>
      <c r="H1071" s="60">
        <f t="shared" si="16"/>
        <v>0.66275101108753909</v>
      </c>
      <c r="I1071" s="52">
        <v>47.756441925292194</v>
      </c>
      <c r="J1071" s="54" t="s">
        <v>10</v>
      </c>
      <c r="K1071" s="55" t="s">
        <v>10</v>
      </c>
      <c r="L1071" s="41"/>
    </row>
    <row r="1072" spans="1:12" ht="24">
      <c r="A1072" s="205"/>
      <c r="B1072" s="208"/>
      <c r="C1072" s="42" t="s">
        <v>58</v>
      </c>
      <c r="D1072" s="51">
        <v>1634.3514229382827</v>
      </c>
      <c r="E1072" s="52">
        <v>391.14829987332172</v>
      </c>
      <c r="F1072" s="52">
        <v>307.9308066633925</v>
      </c>
      <c r="G1072" s="52">
        <v>315.34926247092432</v>
      </c>
      <c r="H1072" s="60">
        <f t="shared" si="16"/>
        <v>0.80621406912174776</v>
      </c>
      <c r="I1072" s="52">
        <v>222.53636844391713</v>
      </c>
      <c r="J1072" s="52">
        <v>6.1378914066976771</v>
      </c>
      <c r="K1072" s="53">
        <v>3.347940767289642</v>
      </c>
      <c r="L1072" s="41"/>
    </row>
    <row r="1073" spans="1:12">
      <c r="A1073" s="205"/>
      <c r="B1073" s="208"/>
      <c r="C1073" s="42" t="s">
        <v>59</v>
      </c>
      <c r="D1073" s="51">
        <v>4635.7538162773026</v>
      </c>
      <c r="E1073" s="52">
        <v>1046.9146734242217</v>
      </c>
      <c r="F1073" s="52">
        <v>1046.9146734242217</v>
      </c>
      <c r="G1073" s="52">
        <v>687.42701773874217</v>
      </c>
      <c r="H1073" s="60">
        <f t="shared" si="16"/>
        <v>0.65662181951306831</v>
      </c>
      <c r="I1073" s="52">
        <v>235.83308197615983</v>
      </c>
      <c r="J1073" s="52">
        <v>3.3616844039801874</v>
      </c>
      <c r="K1073" s="53">
        <v>0.34827538247045364</v>
      </c>
      <c r="L1073" s="41"/>
    </row>
    <row r="1074" spans="1:12">
      <c r="A1074" s="205"/>
      <c r="B1074" s="208"/>
      <c r="C1074" s="42" t="s">
        <v>60</v>
      </c>
      <c r="D1074" s="51">
        <v>1545.2421715348419</v>
      </c>
      <c r="E1074" s="52">
        <v>747.19014592665837</v>
      </c>
      <c r="F1074" s="52">
        <v>544.00945455890007</v>
      </c>
      <c r="G1074" s="52">
        <v>270.0323749381277</v>
      </c>
      <c r="H1074" s="60">
        <f t="shared" si="16"/>
        <v>0.36139713085112496</v>
      </c>
      <c r="I1074" s="52">
        <v>100.35750243155287</v>
      </c>
      <c r="J1074" s="52">
        <v>2.7289554296567164</v>
      </c>
      <c r="K1074" s="53">
        <v>1.2253070388148228</v>
      </c>
      <c r="L1074" s="41"/>
    </row>
    <row r="1075" spans="1:12">
      <c r="A1075" s="205"/>
      <c r="B1075" s="208"/>
      <c r="C1075" s="42" t="s">
        <v>61</v>
      </c>
      <c r="D1075" s="51">
        <v>12519.363104390901</v>
      </c>
      <c r="E1075" s="52">
        <v>4696.823507331138</v>
      </c>
      <c r="F1075" s="52">
        <v>4540.553203732009</v>
      </c>
      <c r="G1075" s="52">
        <v>4483.7535957406199</v>
      </c>
      <c r="H1075" s="60">
        <f t="shared" si="16"/>
        <v>0.95463531655853295</v>
      </c>
      <c r="I1075" s="52">
        <v>2849.2414058383501</v>
      </c>
      <c r="J1075" s="52">
        <v>3.2062748924116655</v>
      </c>
      <c r="K1075" s="53">
        <v>3.2062748924116655</v>
      </c>
      <c r="L1075" s="41"/>
    </row>
    <row r="1076" spans="1:12">
      <c r="A1076" s="205"/>
      <c r="B1076" s="208"/>
      <c r="C1076" s="42" t="s">
        <v>55</v>
      </c>
      <c r="D1076" s="51">
        <v>21869.253022835157</v>
      </c>
      <c r="E1076" s="52">
        <v>7533.4321720201051</v>
      </c>
      <c r="F1076" s="52">
        <v>6910.0059851516253</v>
      </c>
      <c r="G1076" s="52">
        <v>5993.7602067818161</v>
      </c>
      <c r="H1076" s="60">
        <f t="shared" si="16"/>
        <v>0.79562144715966521</v>
      </c>
      <c r="I1076" s="52">
        <v>3538.0897623404717</v>
      </c>
      <c r="J1076" s="52">
        <v>19.65677551164157</v>
      </c>
      <c r="K1076" s="53">
        <v>8.1277980809865831</v>
      </c>
      <c r="L1076" s="41"/>
    </row>
    <row r="1077" spans="1:12" ht="24">
      <c r="A1077" s="205"/>
      <c r="B1077" s="207" t="s">
        <v>37</v>
      </c>
      <c r="C1077" s="42" t="s">
        <v>62</v>
      </c>
      <c r="D1077" s="51">
        <v>527.29608394924878</v>
      </c>
      <c r="E1077" s="52">
        <v>127.87012045150942</v>
      </c>
      <c r="F1077" s="52">
        <v>127.87012045150942</v>
      </c>
      <c r="G1077" s="52">
        <v>135.93302470771636</v>
      </c>
      <c r="H1077" s="60">
        <f t="shared" si="16"/>
        <v>1.0630554208265137</v>
      </c>
      <c r="I1077" s="52">
        <v>74.49198664369581</v>
      </c>
      <c r="J1077" s="54" t="s">
        <v>10</v>
      </c>
      <c r="K1077" s="55" t="s">
        <v>10</v>
      </c>
      <c r="L1077" s="41"/>
    </row>
    <row r="1078" spans="1:12">
      <c r="A1078" s="205"/>
      <c r="B1078" s="208"/>
      <c r="C1078" s="42" t="s">
        <v>63</v>
      </c>
      <c r="D1078" s="51">
        <v>971.54846814142957</v>
      </c>
      <c r="E1078" s="52">
        <v>191.63629168001293</v>
      </c>
      <c r="F1078" s="52">
        <v>191.63629168001293</v>
      </c>
      <c r="G1078" s="52">
        <v>197.41383143004441</v>
      </c>
      <c r="H1078" s="60">
        <f t="shared" si="16"/>
        <v>1.0301484635263063</v>
      </c>
      <c r="I1078" s="52">
        <v>81.278133471559045</v>
      </c>
      <c r="J1078" s="54" t="s">
        <v>10</v>
      </c>
      <c r="K1078" s="55" t="s">
        <v>10</v>
      </c>
      <c r="L1078" s="41"/>
    </row>
    <row r="1079" spans="1:12">
      <c r="A1079" s="205"/>
      <c r="B1079" s="208"/>
      <c r="C1079" s="42" t="s">
        <v>64</v>
      </c>
      <c r="D1079" s="51">
        <v>490.7437225955681</v>
      </c>
      <c r="E1079" s="52">
        <v>84.955503744919483</v>
      </c>
      <c r="F1079" s="52">
        <v>81.603667073279013</v>
      </c>
      <c r="G1079" s="52">
        <v>76.189886354259642</v>
      </c>
      <c r="H1079" s="60">
        <f t="shared" si="16"/>
        <v>0.89682107686655854</v>
      </c>
      <c r="I1079" s="52">
        <v>35.04964496060321</v>
      </c>
      <c r="J1079" s="54" t="s">
        <v>10</v>
      </c>
      <c r="K1079" s="55" t="s">
        <v>10</v>
      </c>
      <c r="L1079" s="41"/>
    </row>
    <row r="1080" spans="1:12">
      <c r="A1080" s="205"/>
      <c r="B1080" s="208"/>
      <c r="C1080" s="42" t="s">
        <v>65</v>
      </c>
      <c r="D1080" s="51">
        <v>570.75399349568568</v>
      </c>
      <c r="E1080" s="52">
        <v>105.65187727304857</v>
      </c>
      <c r="F1080" s="52">
        <v>105.65187727304857</v>
      </c>
      <c r="G1080" s="52">
        <v>113.01265940390149</v>
      </c>
      <c r="H1080" s="60">
        <f t="shared" si="16"/>
        <v>1.0696701499380801</v>
      </c>
      <c r="I1080" s="52">
        <v>18.958379512149435</v>
      </c>
      <c r="J1080" s="54" t="s">
        <v>10</v>
      </c>
      <c r="K1080" s="55" t="s">
        <v>10</v>
      </c>
      <c r="L1080" s="41"/>
    </row>
    <row r="1081" spans="1:12">
      <c r="A1081" s="205"/>
      <c r="B1081" s="208"/>
      <c r="C1081" s="42" t="s">
        <v>66</v>
      </c>
      <c r="D1081" s="51">
        <v>538.2786952415878</v>
      </c>
      <c r="E1081" s="52">
        <v>89.760103304560445</v>
      </c>
      <c r="F1081" s="52">
        <v>78.423523801778842</v>
      </c>
      <c r="G1081" s="52">
        <v>63.602193845927061</v>
      </c>
      <c r="H1081" s="60">
        <f t="shared" si="16"/>
        <v>0.70857977547242446</v>
      </c>
      <c r="I1081" s="52">
        <v>9.7799243658667052</v>
      </c>
      <c r="J1081" s="54" t="s">
        <v>10</v>
      </c>
      <c r="K1081" s="55" t="s">
        <v>10</v>
      </c>
      <c r="L1081" s="41"/>
    </row>
    <row r="1082" spans="1:12">
      <c r="A1082" s="205"/>
      <c r="B1082" s="208"/>
      <c r="C1082" s="42" t="s">
        <v>67</v>
      </c>
      <c r="D1082" s="51">
        <v>2055.9658768982581</v>
      </c>
      <c r="E1082" s="52">
        <v>392.92791036694462</v>
      </c>
      <c r="F1082" s="52">
        <v>369.9484860761707</v>
      </c>
      <c r="G1082" s="52">
        <v>274.38790908595109</v>
      </c>
      <c r="H1082" s="60">
        <f t="shared" si="16"/>
        <v>0.69831615888448273</v>
      </c>
      <c r="I1082" s="52">
        <v>89.643857262273031</v>
      </c>
      <c r="J1082" s="52">
        <v>1.2709144779840582</v>
      </c>
      <c r="K1082" s="55" t="s">
        <v>10</v>
      </c>
      <c r="L1082" s="41"/>
    </row>
    <row r="1083" spans="1:12">
      <c r="A1083" s="205"/>
      <c r="B1083" s="208"/>
      <c r="C1083" s="42" t="s">
        <v>68</v>
      </c>
      <c r="D1083" s="51">
        <v>3535.9759521524411</v>
      </c>
      <c r="E1083" s="52">
        <v>833.64445715813974</v>
      </c>
      <c r="F1083" s="52">
        <v>772.30125524831271</v>
      </c>
      <c r="G1083" s="52">
        <v>445.69121763865508</v>
      </c>
      <c r="H1083" s="60">
        <f t="shared" si="16"/>
        <v>0.53462985786290529</v>
      </c>
      <c r="I1083" s="52">
        <v>166.05309633871173</v>
      </c>
      <c r="J1083" s="52">
        <v>18.080052300555948</v>
      </c>
      <c r="K1083" s="53">
        <v>9.4448034405889274</v>
      </c>
      <c r="L1083" s="41"/>
    </row>
    <row r="1084" spans="1:12">
      <c r="A1084" s="205"/>
      <c r="B1084" s="208"/>
      <c r="C1084" s="42" t="s">
        <v>69</v>
      </c>
      <c r="D1084" s="51">
        <v>1991.0115865024734</v>
      </c>
      <c r="E1084" s="52">
        <v>503.8337571971357</v>
      </c>
      <c r="F1084" s="52">
        <v>493.77128249600617</v>
      </c>
      <c r="G1084" s="52">
        <v>334.90083530525703</v>
      </c>
      <c r="H1084" s="60">
        <f t="shared" si="16"/>
        <v>0.66470503518528623</v>
      </c>
      <c r="I1084" s="52">
        <v>116.19711023457432</v>
      </c>
      <c r="J1084" s="52">
        <v>3.6249232009104437</v>
      </c>
      <c r="K1084" s="53">
        <v>3.4994478078761162</v>
      </c>
      <c r="L1084" s="41"/>
    </row>
    <row r="1085" spans="1:12">
      <c r="A1085" s="205"/>
      <c r="B1085" s="208"/>
      <c r="C1085" s="42" t="s">
        <v>70</v>
      </c>
      <c r="D1085" s="51">
        <v>444.72935726261267</v>
      </c>
      <c r="E1085" s="52">
        <v>105.09821684340773</v>
      </c>
      <c r="F1085" s="52">
        <v>96.399540951312815</v>
      </c>
      <c r="G1085" s="52">
        <v>135.34468899180197</v>
      </c>
      <c r="H1085" s="60">
        <f t="shared" si="16"/>
        <v>1.2877924388903792</v>
      </c>
      <c r="I1085" s="52">
        <v>44.578815777475612</v>
      </c>
      <c r="J1085" s="54" t="s">
        <v>10</v>
      </c>
      <c r="K1085" s="55" t="s">
        <v>10</v>
      </c>
      <c r="L1085" s="41"/>
    </row>
    <row r="1086" spans="1:12">
      <c r="A1086" s="205"/>
      <c r="B1086" s="208"/>
      <c r="C1086" s="42" t="s">
        <v>71</v>
      </c>
      <c r="D1086" s="51">
        <v>1081.0884443488235</v>
      </c>
      <c r="E1086" s="52">
        <v>318.18616792320756</v>
      </c>
      <c r="F1086" s="52">
        <v>295.51148664528193</v>
      </c>
      <c r="G1086" s="52">
        <v>98.324340333278101</v>
      </c>
      <c r="H1086" s="60">
        <f t="shared" si="16"/>
        <v>0.30901513090603022</v>
      </c>
      <c r="I1086" s="52">
        <v>38.709538561523722</v>
      </c>
      <c r="J1086" s="54" t="s">
        <v>10</v>
      </c>
      <c r="K1086" s="55" t="s">
        <v>10</v>
      </c>
      <c r="L1086" s="41"/>
    </row>
    <row r="1087" spans="1:12">
      <c r="A1087" s="205"/>
      <c r="B1087" s="208"/>
      <c r="C1087" s="42" t="s">
        <v>55</v>
      </c>
      <c r="D1087" s="51">
        <v>12207.392180588129</v>
      </c>
      <c r="E1087" s="52">
        <v>2753.564405942886</v>
      </c>
      <c r="F1087" s="52">
        <v>2613.1175316967128</v>
      </c>
      <c r="G1087" s="52">
        <v>1874.8005870967925</v>
      </c>
      <c r="H1087" s="60">
        <f t="shared" si="16"/>
        <v>0.68086316886233</v>
      </c>
      <c r="I1087" s="52">
        <v>674.74048712843273</v>
      </c>
      <c r="J1087" s="52">
        <v>22.975889979450454</v>
      </c>
      <c r="K1087" s="53">
        <v>12.944251248465044</v>
      </c>
      <c r="L1087" s="41"/>
    </row>
    <row r="1088" spans="1:12">
      <c r="A1088" s="205"/>
      <c r="B1088" s="207" t="s">
        <v>38</v>
      </c>
      <c r="C1088" s="42" t="s">
        <v>72</v>
      </c>
      <c r="D1088" s="51">
        <v>935.2434460458544</v>
      </c>
      <c r="E1088" s="52">
        <v>323.57297138477077</v>
      </c>
      <c r="F1088" s="52">
        <v>323.57297138477077</v>
      </c>
      <c r="G1088" s="52">
        <v>155.75881991998196</v>
      </c>
      <c r="H1088" s="60">
        <f t="shared" si="16"/>
        <v>0.48137154118093584</v>
      </c>
      <c r="I1088" s="52">
        <v>79.6625103622914</v>
      </c>
      <c r="J1088" s="52">
        <v>3.6578367483129046</v>
      </c>
      <c r="K1088" s="53">
        <v>1.0878518397686192</v>
      </c>
      <c r="L1088" s="41"/>
    </row>
    <row r="1089" spans="1:12">
      <c r="A1089" s="205"/>
      <c r="B1089" s="208"/>
      <c r="C1089" s="42" t="s">
        <v>73</v>
      </c>
      <c r="D1089" s="51">
        <v>6680.4320081015931</v>
      </c>
      <c r="E1089" s="52">
        <v>1983.7365206497168</v>
      </c>
      <c r="F1089" s="52">
        <v>1515.9089452496526</v>
      </c>
      <c r="G1089" s="52">
        <v>1158.1804067657938</v>
      </c>
      <c r="H1089" s="60">
        <f t="shared" si="16"/>
        <v>0.58383782055212885</v>
      </c>
      <c r="I1089" s="52">
        <v>328.2585000063973</v>
      </c>
      <c r="J1089" s="54" t="s">
        <v>10</v>
      </c>
      <c r="K1089" s="55" t="s">
        <v>10</v>
      </c>
      <c r="L1089" s="41"/>
    </row>
    <row r="1090" spans="1:12">
      <c r="A1090" s="205"/>
      <c r="B1090" s="208"/>
      <c r="C1090" s="42" t="s">
        <v>74</v>
      </c>
      <c r="D1090" s="51">
        <v>2260.4636997684515</v>
      </c>
      <c r="E1090" s="52">
        <v>662.80756741778646</v>
      </c>
      <c r="F1090" s="52">
        <v>626.37342504987942</v>
      </c>
      <c r="G1090" s="52">
        <v>275.86464566517702</v>
      </c>
      <c r="H1090" s="60">
        <f t="shared" si="16"/>
        <v>0.41620624028164072</v>
      </c>
      <c r="I1090" s="52">
        <v>80.195689524404287</v>
      </c>
      <c r="J1090" s="52">
        <v>11.095857127045774</v>
      </c>
      <c r="K1090" s="55" t="s">
        <v>10</v>
      </c>
      <c r="L1090" s="41"/>
    </row>
    <row r="1091" spans="1:12">
      <c r="A1091" s="205"/>
      <c r="B1091" s="208"/>
      <c r="C1091" s="42" t="s">
        <v>75</v>
      </c>
      <c r="D1091" s="51">
        <v>7361.9382074780269</v>
      </c>
      <c r="E1091" s="52">
        <v>2779.6591403748807</v>
      </c>
      <c r="F1091" s="52">
        <v>2735.7140921291139</v>
      </c>
      <c r="G1091" s="52">
        <v>1458.374888270771</v>
      </c>
      <c r="H1091" s="60">
        <f t="shared" si="16"/>
        <v>0.52465961278766227</v>
      </c>
      <c r="I1091" s="52">
        <v>838.24727219600572</v>
      </c>
      <c r="J1091" s="54" t="s">
        <v>10</v>
      </c>
      <c r="K1091" s="55" t="s">
        <v>10</v>
      </c>
      <c r="L1091" s="41"/>
    </row>
    <row r="1092" spans="1:12">
      <c r="A1092" s="205"/>
      <c r="B1092" s="208"/>
      <c r="C1092" s="42" t="s">
        <v>76</v>
      </c>
      <c r="D1092" s="51">
        <v>121.4881548895501</v>
      </c>
      <c r="E1092" s="52">
        <v>49.202702730267795</v>
      </c>
      <c r="F1092" s="52">
        <v>49.202702730267795</v>
      </c>
      <c r="G1092" s="52">
        <v>19.681081092107117</v>
      </c>
      <c r="H1092" s="60">
        <f t="shared" si="16"/>
        <v>0.39999999999999997</v>
      </c>
      <c r="I1092" s="52">
        <v>0</v>
      </c>
      <c r="J1092" s="54" t="s">
        <v>10</v>
      </c>
      <c r="K1092" s="55" t="s">
        <v>10</v>
      </c>
      <c r="L1092" s="41"/>
    </row>
    <row r="1093" spans="1:12">
      <c r="A1093" s="205"/>
      <c r="B1093" s="208"/>
      <c r="C1093" s="42" t="s">
        <v>77</v>
      </c>
      <c r="D1093" s="51">
        <v>620.6443852533198</v>
      </c>
      <c r="E1093" s="52">
        <v>118.34942182771368</v>
      </c>
      <c r="F1093" s="52">
        <v>118.34942182771368</v>
      </c>
      <c r="G1093" s="52">
        <v>47.108121627808387</v>
      </c>
      <c r="H1093" s="60">
        <f t="shared" ref="H1093:H1156" si="17">G1093/E1093</f>
        <v>0.3980426849603515</v>
      </c>
      <c r="I1093" s="52">
        <v>14.172832930060501</v>
      </c>
      <c r="J1093" s="54" t="s">
        <v>10</v>
      </c>
      <c r="K1093" s="55" t="s">
        <v>10</v>
      </c>
      <c r="L1093" s="41"/>
    </row>
    <row r="1094" spans="1:12">
      <c r="A1094" s="205"/>
      <c r="B1094" s="208"/>
      <c r="C1094" s="42" t="s">
        <v>78</v>
      </c>
      <c r="D1094" s="51">
        <v>2036.0871891043932</v>
      </c>
      <c r="E1094" s="52">
        <v>426.46260745869489</v>
      </c>
      <c r="F1094" s="52">
        <v>401.04152361505447</v>
      </c>
      <c r="G1094" s="52">
        <v>236.8921727861549</v>
      </c>
      <c r="H1094" s="60">
        <f t="shared" si="17"/>
        <v>0.55548169673726699</v>
      </c>
      <c r="I1094" s="52">
        <v>85.779467361681952</v>
      </c>
      <c r="J1094" s="54" t="s">
        <v>10</v>
      </c>
      <c r="K1094" s="55" t="s">
        <v>10</v>
      </c>
      <c r="L1094" s="41"/>
    </row>
    <row r="1095" spans="1:12">
      <c r="A1095" s="205"/>
      <c r="B1095" s="208"/>
      <c r="C1095" s="42" t="s">
        <v>55</v>
      </c>
      <c r="D1095" s="51">
        <v>20016.297090641187</v>
      </c>
      <c r="E1095" s="52">
        <v>6343.7909318438305</v>
      </c>
      <c r="F1095" s="52">
        <v>5770.1630819864522</v>
      </c>
      <c r="G1095" s="52">
        <v>3351.8601361277942</v>
      </c>
      <c r="H1095" s="60">
        <f t="shared" si="17"/>
        <v>0.52836863196460548</v>
      </c>
      <c r="I1095" s="52">
        <v>1426.3162723808412</v>
      </c>
      <c r="J1095" s="52">
        <v>14.753693875358678</v>
      </c>
      <c r="K1095" s="53">
        <v>1.0878518397686192</v>
      </c>
      <c r="L1095" s="41"/>
    </row>
    <row r="1096" spans="1:12">
      <c r="A1096" s="205"/>
      <c r="B1096" s="207" t="s">
        <v>39</v>
      </c>
      <c r="C1096" s="42" t="s">
        <v>79</v>
      </c>
      <c r="D1096" s="51">
        <v>2976.224789121371</v>
      </c>
      <c r="E1096" s="52">
        <v>480.10694286838742</v>
      </c>
      <c r="F1096" s="52">
        <v>451.72074594258351</v>
      </c>
      <c r="G1096" s="52">
        <v>152.76693361112513</v>
      </c>
      <c r="H1096" s="60">
        <f t="shared" si="17"/>
        <v>0.31819355224988571</v>
      </c>
      <c r="I1096" s="52">
        <v>35.391894234841132</v>
      </c>
      <c r="J1096" s="54" t="s">
        <v>10</v>
      </c>
      <c r="K1096" s="55" t="s">
        <v>10</v>
      </c>
      <c r="L1096" s="41"/>
    </row>
    <row r="1097" spans="1:12">
      <c r="A1097" s="205"/>
      <c r="B1097" s="208"/>
      <c r="C1097" s="42" t="s">
        <v>80</v>
      </c>
      <c r="D1097" s="51">
        <v>7196.7874582965023</v>
      </c>
      <c r="E1097" s="52">
        <v>2408.0443217684492</v>
      </c>
      <c r="F1097" s="52">
        <v>2378.337545852416</v>
      </c>
      <c r="G1097" s="52">
        <v>1341.6320180524212</v>
      </c>
      <c r="H1097" s="60">
        <f t="shared" si="17"/>
        <v>0.55714589882097232</v>
      </c>
      <c r="I1097" s="52">
        <v>608.58920354258157</v>
      </c>
      <c r="J1097" s="52">
        <v>8.7709901132814121</v>
      </c>
      <c r="K1097" s="53">
        <v>8.7709901132814121</v>
      </c>
      <c r="L1097" s="41"/>
    </row>
    <row r="1098" spans="1:12">
      <c r="A1098" s="205"/>
      <c r="B1098" s="208"/>
      <c r="C1098" s="42" t="s">
        <v>81</v>
      </c>
      <c r="D1098" s="51">
        <v>6296.5557435344699</v>
      </c>
      <c r="E1098" s="52">
        <v>1421.9465610410332</v>
      </c>
      <c r="F1098" s="52">
        <v>1384.7073700268652</v>
      </c>
      <c r="G1098" s="52">
        <v>638.05578652897373</v>
      </c>
      <c r="H1098" s="60">
        <f t="shared" si="17"/>
        <v>0.44871994771859874</v>
      </c>
      <c r="I1098" s="52">
        <v>277.49038590471912</v>
      </c>
      <c r="J1098" s="54" t="s">
        <v>10</v>
      </c>
      <c r="K1098" s="55" t="s">
        <v>10</v>
      </c>
      <c r="L1098" s="41"/>
    </row>
    <row r="1099" spans="1:12">
      <c r="A1099" s="205"/>
      <c r="B1099" s="208"/>
      <c r="C1099" s="42" t="s">
        <v>82</v>
      </c>
      <c r="D1099" s="51">
        <v>1543.1679508181724</v>
      </c>
      <c r="E1099" s="52">
        <v>292.33872647933248</v>
      </c>
      <c r="F1099" s="52">
        <v>285.58426289658217</v>
      </c>
      <c r="G1099" s="52">
        <v>240.61528802836636</v>
      </c>
      <c r="H1099" s="60">
        <f t="shared" si="17"/>
        <v>0.82307017932972071</v>
      </c>
      <c r="I1099" s="52">
        <v>107.81882070018602</v>
      </c>
      <c r="J1099" s="54" t="s">
        <v>10</v>
      </c>
      <c r="K1099" s="55" t="s">
        <v>10</v>
      </c>
      <c r="L1099" s="41"/>
    </row>
    <row r="1100" spans="1:12">
      <c r="A1100" s="205"/>
      <c r="B1100" s="208"/>
      <c r="C1100" s="42" t="s">
        <v>83</v>
      </c>
      <c r="D1100" s="51">
        <v>4089.6764637658512</v>
      </c>
      <c r="E1100" s="52">
        <v>1615.784832006131</v>
      </c>
      <c r="F1100" s="52">
        <v>1607.377303196831</v>
      </c>
      <c r="G1100" s="52">
        <v>869.84273823887736</v>
      </c>
      <c r="H1100" s="60">
        <f t="shared" si="17"/>
        <v>0.53834070045013072</v>
      </c>
      <c r="I1100" s="52">
        <v>496.61322767656026</v>
      </c>
      <c r="J1100" s="54" t="s">
        <v>10</v>
      </c>
      <c r="K1100" s="55" t="s">
        <v>10</v>
      </c>
      <c r="L1100" s="41"/>
    </row>
    <row r="1101" spans="1:12">
      <c r="A1101" s="205"/>
      <c r="B1101" s="208"/>
      <c r="C1101" s="42" t="s">
        <v>84</v>
      </c>
      <c r="D1101" s="51">
        <v>2563.0456841233517</v>
      </c>
      <c r="E1101" s="52">
        <v>447.94633922234772</v>
      </c>
      <c r="F1101" s="52">
        <v>419.99369946962236</v>
      </c>
      <c r="G1101" s="52">
        <v>280.62417042414603</v>
      </c>
      <c r="H1101" s="60">
        <f t="shared" si="17"/>
        <v>0.62646827499767166</v>
      </c>
      <c r="I1101" s="52">
        <v>37.342824300516192</v>
      </c>
      <c r="J1101" s="54" t="s">
        <v>10</v>
      </c>
      <c r="K1101" s="55" t="s">
        <v>10</v>
      </c>
      <c r="L1101" s="41"/>
    </row>
    <row r="1102" spans="1:12">
      <c r="A1102" s="205"/>
      <c r="B1102" s="208"/>
      <c r="C1102" s="42" t="s">
        <v>85</v>
      </c>
      <c r="D1102" s="51">
        <v>4925.2811298056022</v>
      </c>
      <c r="E1102" s="52">
        <v>1222.4122743601738</v>
      </c>
      <c r="F1102" s="52">
        <v>1197.4901577876196</v>
      </c>
      <c r="G1102" s="52">
        <v>782.02654053699382</v>
      </c>
      <c r="H1102" s="60">
        <f t="shared" si="17"/>
        <v>0.63974041895670308</v>
      </c>
      <c r="I1102" s="52">
        <v>419.16916924551538</v>
      </c>
      <c r="J1102" s="54" t="s">
        <v>10</v>
      </c>
      <c r="K1102" s="55" t="s">
        <v>10</v>
      </c>
      <c r="L1102" s="41"/>
    </row>
    <row r="1103" spans="1:12">
      <c r="A1103" s="205"/>
      <c r="B1103" s="208"/>
      <c r="C1103" s="42" t="s">
        <v>55</v>
      </c>
      <c r="D1103" s="51">
        <v>29590.739219465318</v>
      </c>
      <c r="E1103" s="52">
        <v>7888.5799977458555</v>
      </c>
      <c r="F1103" s="52">
        <v>7725.2110851725201</v>
      </c>
      <c r="G1103" s="52">
        <v>4305.5634754209041</v>
      </c>
      <c r="H1103" s="60">
        <f t="shared" si="17"/>
        <v>0.54579702261385565</v>
      </c>
      <c r="I1103" s="52">
        <v>1982.4155256049198</v>
      </c>
      <c r="J1103" s="52">
        <v>8.7709901132814121</v>
      </c>
      <c r="K1103" s="53">
        <v>8.7709901132814121</v>
      </c>
      <c r="L1103" s="41"/>
    </row>
    <row r="1104" spans="1:12">
      <c r="A1104" s="205"/>
      <c r="B1104" s="207" t="s">
        <v>40</v>
      </c>
      <c r="C1104" s="42" t="s">
        <v>86</v>
      </c>
      <c r="D1104" s="51">
        <v>1304.0793584272078</v>
      </c>
      <c r="E1104" s="52">
        <v>329.15026511318155</v>
      </c>
      <c r="F1104" s="52">
        <v>257.81348624393308</v>
      </c>
      <c r="G1104" s="52">
        <v>61.929284783326651</v>
      </c>
      <c r="H1104" s="60">
        <f t="shared" si="17"/>
        <v>0.18814897433557182</v>
      </c>
      <c r="I1104" s="52">
        <v>42.672181890790071</v>
      </c>
      <c r="J1104" s="54" t="s">
        <v>10</v>
      </c>
      <c r="K1104" s="55" t="s">
        <v>10</v>
      </c>
      <c r="L1104" s="41"/>
    </row>
    <row r="1105" spans="1:12">
      <c r="A1105" s="205"/>
      <c r="B1105" s="208"/>
      <c r="C1105" s="42" t="s">
        <v>87</v>
      </c>
      <c r="D1105" s="51">
        <v>833.45767681493192</v>
      </c>
      <c r="E1105" s="52">
        <v>292.88216192597338</v>
      </c>
      <c r="F1105" s="52">
        <v>292.88216192597338</v>
      </c>
      <c r="G1105" s="52">
        <v>159.62493674051257</v>
      </c>
      <c r="H1105" s="60">
        <f t="shared" si="17"/>
        <v>0.54501419851188526</v>
      </c>
      <c r="I1105" s="52">
        <v>62.081559838093824</v>
      </c>
      <c r="J1105" s="52">
        <v>2.4543962101282952</v>
      </c>
      <c r="K1105" s="55" t="s">
        <v>10</v>
      </c>
      <c r="L1105" s="41"/>
    </row>
    <row r="1106" spans="1:12">
      <c r="A1106" s="205"/>
      <c r="B1106" s="208"/>
      <c r="C1106" s="42" t="s">
        <v>40</v>
      </c>
      <c r="D1106" s="51">
        <v>12.44728972255837</v>
      </c>
      <c r="E1106" s="52">
        <v>4.8145177228763503</v>
      </c>
      <c r="F1106" s="52">
        <v>4.8145177228763503</v>
      </c>
      <c r="G1106" s="52">
        <v>2.3461966854407192</v>
      </c>
      <c r="H1106" s="60">
        <f t="shared" si="17"/>
        <v>0.48731707317073175</v>
      </c>
      <c r="I1106" s="52">
        <v>8.3702152021128349</v>
      </c>
      <c r="J1106" s="54" t="s">
        <v>10</v>
      </c>
      <c r="K1106" s="55" t="s">
        <v>10</v>
      </c>
      <c r="L1106" s="41"/>
    </row>
    <row r="1107" spans="1:12">
      <c r="A1107" s="205"/>
      <c r="B1107" s="208"/>
      <c r="C1107" s="42" t="s">
        <v>55</v>
      </c>
      <c r="D1107" s="51">
        <v>2149.9843249646983</v>
      </c>
      <c r="E1107" s="52">
        <v>626.8469447620314</v>
      </c>
      <c r="F1107" s="52">
        <v>555.51016589278288</v>
      </c>
      <c r="G1107" s="52">
        <v>223.90041820927991</v>
      </c>
      <c r="H1107" s="60">
        <f t="shared" si="17"/>
        <v>0.35718514715626276</v>
      </c>
      <c r="I1107" s="52">
        <v>113.12395693099674</v>
      </c>
      <c r="J1107" s="52">
        <v>2.4543962101282952</v>
      </c>
      <c r="K1107" s="55" t="s">
        <v>10</v>
      </c>
      <c r="L1107" s="41"/>
    </row>
    <row r="1108" spans="1:12">
      <c r="A1108" s="205"/>
      <c r="B1108" s="207" t="s">
        <v>41</v>
      </c>
      <c r="C1108" s="42" t="s">
        <v>89</v>
      </c>
      <c r="D1108" s="51">
        <v>76.744314159928507</v>
      </c>
      <c r="E1108" s="52">
        <v>9.5930392699910634</v>
      </c>
      <c r="F1108" s="52">
        <v>9.5930392699910634</v>
      </c>
      <c r="G1108" s="52">
        <v>1.3852348705867095</v>
      </c>
      <c r="H1108" s="60">
        <f t="shared" si="17"/>
        <v>0.1444</v>
      </c>
      <c r="I1108" s="52">
        <v>0</v>
      </c>
      <c r="J1108" s="54" t="s">
        <v>10</v>
      </c>
      <c r="K1108" s="55" t="s">
        <v>10</v>
      </c>
      <c r="L1108" s="41"/>
    </row>
    <row r="1109" spans="1:12">
      <c r="A1109" s="205"/>
      <c r="B1109" s="208"/>
      <c r="C1109" s="42" t="s">
        <v>90</v>
      </c>
      <c r="D1109" s="51">
        <v>12876.995660702976</v>
      </c>
      <c r="E1109" s="52">
        <v>3442.1491240140772</v>
      </c>
      <c r="F1109" s="52">
        <v>3376.6964121397086</v>
      </c>
      <c r="G1109" s="52">
        <v>1812.2561927338429</v>
      </c>
      <c r="H1109" s="60">
        <f t="shared" si="17"/>
        <v>0.52648973866084936</v>
      </c>
      <c r="I1109" s="52">
        <v>773.42888343953905</v>
      </c>
      <c r="J1109" s="54" t="s">
        <v>10</v>
      </c>
      <c r="K1109" s="55" t="s">
        <v>10</v>
      </c>
      <c r="L1109" s="41"/>
    </row>
    <row r="1110" spans="1:12">
      <c r="A1110" s="205"/>
      <c r="B1110" s="208"/>
      <c r="C1110" s="42" t="s">
        <v>91</v>
      </c>
      <c r="D1110" s="51">
        <v>3669.240360336174</v>
      </c>
      <c r="E1110" s="52">
        <v>922.84869122687792</v>
      </c>
      <c r="F1110" s="52">
        <v>883.02701381015663</v>
      </c>
      <c r="G1110" s="52">
        <v>309.90746780965577</v>
      </c>
      <c r="H1110" s="60">
        <f t="shared" si="17"/>
        <v>0.33581612105625941</v>
      </c>
      <c r="I1110" s="52">
        <v>91.164060908414214</v>
      </c>
      <c r="J1110" s="52">
        <v>0.35171072452136187</v>
      </c>
      <c r="K1110" s="53">
        <v>0.35171072452136187</v>
      </c>
      <c r="L1110" s="41"/>
    </row>
    <row r="1111" spans="1:12">
      <c r="A1111" s="205"/>
      <c r="B1111" s="208"/>
      <c r="C1111" s="42" t="s">
        <v>92</v>
      </c>
      <c r="D1111" s="51">
        <v>9836.0545994668337</v>
      </c>
      <c r="E1111" s="52">
        <v>3344.6771159019731</v>
      </c>
      <c r="F1111" s="52">
        <v>2481.1311449384925</v>
      </c>
      <c r="G1111" s="52">
        <v>1199.4641039885983</v>
      </c>
      <c r="H1111" s="60">
        <f t="shared" si="17"/>
        <v>0.35861880307843519</v>
      </c>
      <c r="I1111" s="52">
        <v>607.16040917362591</v>
      </c>
      <c r="J1111" s="52">
        <v>0.22219976985061307</v>
      </c>
      <c r="K1111" s="55" t="s">
        <v>10</v>
      </c>
      <c r="L1111" s="41"/>
    </row>
    <row r="1112" spans="1:12">
      <c r="A1112" s="205"/>
      <c r="B1112" s="208"/>
      <c r="C1112" s="42" t="s">
        <v>93</v>
      </c>
      <c r="D1112" s="51">
        <v>19572.255484792528</v>
      </c>
      <c r="E1112" s="52">
        <v>4827.2519810750491</v>
      </c>
      <c r="F1112" s="52">
        <v>4604.6799800019444</v>
      </c>
      <c r="G1112" s="52">
        <v>3091.6405453366442</v>
      </c>
      <c r="H1112" s="60">
        <f t="shared" si="17"/>
        <v>0.64045559615641257</v>
      </c>
      <c r="I1112" s="52">
        <v>1260.2562152596861</v>
      </c>
      <c r="J1112" s="54" t="s">
        <v>10</v>
      </c>
      <c r="K1112" s="55" t="s">
        <v>10</v>
      </c>
      <c r="L1112" s="41"/>
    </row>
    <row r="1113" spans="1:12">
      <c r="A1113" s="205"/>
      <c r="B1113" s="208"/>
      <c r="C1113" s="42" t="s">
        <v>94</v>
      </c>
      <c r="D1113" s="51">
        <v>9659.7203623239584</v>
      </c>
      <c r="E1113" s="52">
        <v>2999.1876557515575</v>
      </c>
      <c r="F1113" s="52">
        <v>2882.8878009482864</v>
      </c>
      <c r="G1113" s="52">
        <v>1024.6156362228187</v>
      </c>
      <c r="H1113" s="60">
        <f t="shared" si="17"/>
        <v>0.34163105274786926</v>
      </c>
      <c r="I1113" s="52">
        <v>295.00909962423367</v>
      </c>
      <c r="J1113" s="52">
        <v>1.3243792537889163</v>
      </c>
      <c r="K1113" s="53">
        <v>1.3243792537889163</v>
      </c>
      <c r="L1113" s="41"/>
    </row>
    <row r="1114" spans="1:12">
      <c r="A1114" s="205"/>
      <c r="B1114" s="208"/>
      <c r="C1114" s="42" t="s">
        <v>55</v>
      </c>
      <c r="D1114" s="51">
        <v>55691.010781782395</v>
      </c>
      <c r="E1114" s="52">
        <v>15545.707607239527</v>
      </c>
      <c r="F1114" s="52">
        <v>14238.01539110858</v>
      </c>
      <c r="G1114" s="52">
        <v>7439.2691809621474</v>
      </c>
      <c r="H1114" s="60">
        <f t="shared" si="17"/>
        <v>0.47854168937911401</v>
      </c>
      <c r="I1114" s="52">
        <v>3027.0186684054988</v>
      </c>
      <c r="J1114" s="52">
        <v>1.8982897481608911</v>
      </c>
      <c r="K1114" s="53">
        <v>1.6760899783102783</v>
      </c>
      <c r="L1114" s="41"/>
    </row>
    <row r="1115" spans="1:12">
      <c r="A1115" s="205"/>
      <c r="B1115" s="207" t="s">
        <v>42</v>
      </c>
      <c r="C1115" s="42" t="s">
        <v>95</v>
      </c>
      <c r="D1115" s="51">
        <v>357.16172651615335</v>
      </c>
      <c r="E1115" s="52">
        <v>67.205065698521011</v>
      </c>
      <c r="F1115" s="52">
        <v>67.205065698521011</v>
      </c>
      <c r="G1115" s="52">
        <v>42.23837050921081</v>
      </c>
      <c r="H1115" s="60">
        <f t="shared" si="17"/>
        <v>0.62849980236148117</v>
      </c>
      <c r="I1115" s="52">
        <v>5.1847332810147355</v>
      </c>
      <c r="J1115" s="54" t="s">
        <v>10</v>
      </c>
      <c r="K1115" s="55" t="s">
        <v>10</v>
      </c>
      <c r="L1115" s="41"/>
    </row>
    <row r="1116" spans="1:12">
      <c r="A1116" s="205"/>
      <c r="B1116" s="208"/>
      <c r="C1116" s="42" t="s">
        <v>96</v>
      </c>
      <c r="D1116" s="51">
        <v>990.87326192194678</v>
      </c>
      <c r="E1116" s="52">
        <v>79.226936446453323</v>
      </c>
      <c r="F1116" s="52">
        <v>79.226936446453323</v>
      </c>
      <c r="G1116" s="52">
        <v>54.269186071888051</v>
      </c>
      <c r="H1116" s="60">
        <f t="shared" si="17"/>
        <v>0.68498402823598603</v>
      </c>
      <c r="I1116" s="52">
        <v>0</v>
      </c>
      <c r="J1116" s="54" t="s">
        <v>10</v>
      </c>
      <c r="K1116" s="55" t="s">
        <v>10</v>
      </c>
      <c r="L1116" s="41"/>
    </row>
    <row r="1117" spans="1:12">
      <c r="A1117" s="205"/>
      <c r="B1117" s="208"/>
      <c r="C1117" s="42" t="s">
        <v>97</v>
      </c>
      <c r="D1117" s="51">
        <v>14307.302864145353</v>
      </c>
      <c r="E1117" s="52">
        <v>5117.418714172738</v>
      </c>
      <c r="F1117" s="52">
        <v>4934.3465849927188</v>
      </c>
      <c r="G1117" s="52">
        <v>2807.1242296299706</v>
      </c>
      <c r="H1117" s="60">
        <f t="shared" si="17"/>
        <v>0.54854300310733117</v>
      </c>
      <c r="I1117" s="52">
        <v>1175.2844964728752</v>
      </c>
      <c r="J1117" s="52">
        <v>4.5942633819050629</v>
      </c>
      <c r="K1117" s="53">
        <v>1.491525711489375</v>
      </c>
      <c r="L1117" s="41"/>
    </row>
    <row r="1118" spans="1:12">
      <c r="A1118" s="205"/>
      <c r="B1118" s="208"/>
      <c r="C1118" s="42" t="s">
        <v>98</v>
      </c>
      <c r="D1118" s="51">
        <v>12597.754698885046</v>
      </c>
      <c r="E1118" s="52">
        <v>3723.9258674971206</v>
      </c>
      <c r="F1118" s="52">
        <v>3668.6124807555402</v>
      </c>
      <c r="G1118" s="52">
        <v>1716.3345548093923</v>
      </c>
      <c r="H1118" s="60">
        <f t="shared" si="17"/>
        <v>0.46089385661239118</v>
      </c>
      <c r="I1118" s="52">
        <v>824.33917316916529</v>
      </c>
      <c r="J1118" s="54" t="s">
        <v>10</v>
      </c>
      <c r="K1118" s="55" t="s">
        <v>10</v>
      </c>
      <c r="L1118" s="41"/>
    </row>
    <row r="1119" spans="1:12">
      <c r="A1119" s="205"/>
      <c r="B1119" s="208"/>
      <c r="C1119" s="42" t="s">
        <v>99</v>
      </c>
      <c r="D1119" s="51">
        <v>30714.77655703438</v>
      </c>
      <c r="E1119" s="52">
        <v>24616.990211135308</v>
      </c>
      <c r="F1119" s="52">
        <v>23627.939973030632</v>
      </c>
      <c r="G1119" s="52">
        <v>12350.557745725162</v>
      </c>
      <c r="H1119" s="60">
        <f t="shared" si="17"/>
        <v>0.50170868330355356</v>
      </c>
      <c r="I1119" s="52">
        <v>7386.4725924013837</v>
      </c>
      <c r="J1119" s="52">
        <v>32.691819104756703</v>
      </c>
      <c r="K1119" s="53">
        <v>11.74902609654327</v>
      </c>
      <c r="L1119" s="41"/>
    </row>
    <row r="1120" spans="1:12">
      <c r="A1120" s="205"/>
      <c r="B1120" s="208"/>
      <c r="C1120" s="42" t="s">
        <v>100</v>
      </c>
      <c r="D1120" s="51">
        <v>13359.806584360491</v>
      </c>
      <c r="E1120" s="52">
        <v>9733.2766165663343</v>
      </c>
      <c r="F1120" s="52">
        <v>9380.9549590552633</v>
      </c>
      <c r="G1120" s="52">
        <v>5026.8239072792539</v>
      </c>
      <c r="H1120" s="60">
        <f t="shared" si="17"/>
        <v>0.51645752045343563</v>
      </c>
      <c r="I1120" s="52">
        <v>3251.0216174450547</v>
      </c>
      <c r="J1120" s="52">
        <v>3.8120267464602624</v>
      </c>
      <c r="K1120" s="53">
        <v>0.9343202809951624</v>
      </c>
      <c r="L1120" s="41"/>
    </row>
    <row r="1121" spans="1:12">
      <c r="A1121" s="205"/>
      <c r="B1121" s="208"/>
      <c r="C1121" s="42" t="s">
        <v>101</v>
      </c>
      <c r="D1121" s="51">
        <v>7103.3343046119389</v>
      </c>
      <c r="E1121" s="52">
        <v>5355.8467677863064</v>
      </c>
      <c r="F1121" s="52">
        <v>5238.8360123410657</v>
      </c>
      <c r="G1121" s="52">
        <v>3108.4487461788176</v>
      </c>
      <c r="H1121" s="60">
        <f t="shared" si="17"/>
        <v>0.58038418217547516</v>
      </c>
      <c r="I1121" s="52">
        <v>1999.7983641595526</v>
      </c>
      <c r="J1121" s="52">
        <v>6.3727172328190465</v>
      </c>
      <c r="K1121" s="53">
        <v>8.2336310766306795</v>
      </c>
      <c r="L1121" s="41"/>
    </row>
    <row r="1122" spans="1:12">
      <c r="A1122" s="205"/>
      <c r="B1122" s="208"/>
      <c r="C1122" s="42" t="s">
        <v>102</v>
      </c>
      <c r="D1122" s="51">
        <v>17434.01934613656</v>
      </c>
      <c r="E1122" s="52">
        <v>6444.6343456535969</v>
      </c>
      <c r="F1122" s="52">
        <v>6189.3436319519733</v>
      </c>
      <c r="G1122" s="52">
        <v>3384.8830983801236</v>
      </c>
      <c r="H1122" s="60">
        <f t="shared" si="17"/>
        <v>0.52522500375261216</v>
      </c>
      <c r="I1122" s="52">
        <v>1859.0696460643208</v>
      </c>
      <c r="J1122" s="52">
        <v>1.7725152160720228</v>
      </c>
      <c r="K1122" s="53">
        <v>1.5650012395562736</v>
      </c>
      <c r="L1122" s="41"/>
    </row>
    <row r="1123" spans="1:12">
      <c r="A1123" s="205"/>
      <c r="B1123" s="208"/>
      <c r="C1123" s="42" t="s">
        <v>55</v>
      </c>
      <c r="D1123" s="51">
        <v>96865.029343611866</v>
      </c>
      <c r="E1123" s="52">
        <v>55138.524524956374</v>
      </c>
      <c r="F1123" s="52">
        <v>53186.465644272175</v>
      </c>
      <c r="G1123" s="52">
        <v>28490.679838583823</v>
      </c>
      <c r="H1123" s="60">
        <f t="shared" si="17"/>
        <v>0.5167109581557372</v>
      </c>
      <c r="I1123" s="52">
        <v>16501.17062299337</v>
      </c>
      <c r="J1123" s="52">
        <v>49.24334168201311</v>
      </c>
      <c r="K1123" s="53">
        <v>23.973504405214761</v>
      </c>
      <c r="L1123" s="41"/>
    </row>
    <row r="1124" spans="1:12">
      <c r="A1124" s="205"/>
      <c r="B1124" s="207" t="s">
        <v>43</v>
      </c>
      <c r="C1124" s="42" t="s">
        <v>103</v>
      </c>
      <c r="D1124" s="51">
        <v>50.390549598245521</v>
      </c>
      <c r="E1124" s="52">
        <v>6.2988186997806901</v>
      </c>
      <c r="F1124" s="52">
        <v>5.0269418469403586</v>
      </c>
      <c r="G1124" s="52">
        <v>6.3317663668256969</v>
      </c>
      <c r="H1124" s="60">
        <f t="shared" si="17"/>
        <v>1.0052307692307692</v>
      </c>
      <c r="I1124" s="52">
        <v>0</v>
      </c>
      <c r="J1124" s="54" t="s">
        <v>10</v>
      </c>
      <c r="K1124" s="55" t="s">
        <v>10</v>
      </c>
      <c r="L1124" s="41"/>
    </row>
    <row r="1125" spans="1:12">
      <c r="A1125" s="205"/>
      <c r="B1125" s="208"/>
      <c r="C1125" s="42" t="s">
        <v>104</v>
      </c>
      <c r="D1125" s="51">
        <v>1331.9398779000107</v>
      </c>
      <c r="E1125" s="52">
        <v>286.86647818174993</v>
      </c>
      <c r="F1125" s="52">
        <v>271.78307847691934</v>
      </c>
      <c r="G1125" s="52">
        <v>216.93989836719931</v>
      </c>
      <c r="H1125" s="60">
        <f t="shared" si="17"/>
        <v>0.75623997527432518</v>
      </c>
      <c r="I1125" s="52">
        <v>126.37241889465081</v>
      </c>
      <c r="J1125" s="54" t="s">
        <v>10</v>
      </c>
      <c r="K1125" s="55" t="s">
        <v>10</v>
      </c>
      <c r="L1125" s="41"/>
    </row>
    <row r="1126" spans="1:12">
      <c r="A1126" s="205"/>
      <c r="B1126" s="208"/>
      <c r="C1126" s="42" t="s">
        <v>105</v>
      </c>
      <c r="D1126" s="51">
        <v>430.91545172993727</v>
      </c>
      <c r="E1126" s="52">
        <v>81.720979806039452</v>
      </c>
      <c r="F1126" s="52">
        <v>75.258411740532239</v>
      </c>
      <c r="G1126" s="52">
        <v>35.305958253658808</v>
      </c>
      <c r="H1126" s="60">
        <f t="shared" si="17"/>
        <v>0.43203053043974371</v>
      </c>
      <c r="I1126" s="52">
        <v>7.7796347653117399</v>
      </c>
      <c r="J1126" s="54" t="s">
        <v>10</v>
      </c>
      <c r="K1126" s="55" t="s">
        <v>10</v>
      </c>
      <c r="L1126" s="41"/>
    </row>
    <row r="1127" spans="1:12">
      <c r="A1127" s="205"/>
      <c r="B1127" s="208"/>
      <c r="C1127" s="42" t="s">
        <v>106</v>
      </c>
      <c r="D1127" s="51">
        <v>4518.3743794796283</v>
      </c>
      <c r="E1127" s="52">
        <v>869.81759198295538</v>
      </c>
      <c r="F1127" s="52">
        <v>827.14379691751083</v>
      </c>
      <c r="G1127" s="52">
        <v>610.76433670037363</v>
      </c>
      <c r="H1127" s="60">
        <f t="shared" si="17"/>
        <v>0.70217519435079667</v>
      </c>
      <c r="I1127" s="52">
        <v>383.66272771461479</v>
      </c>
      <c r="J1127" s="54" t="s">
        <v>10</v>
      </c>
      <c r="K1127" s="55" t="s">
        <v>10</v>
      </c>
      <c r="L1127" s="41"/>
    </row>
    <row r="1128" spans="1:12">
      <c r="A1128" s="205"/>
      <c r="B1128" s="208"/>
      <c r="C1128" s="42" t="s">
        <v>107</v>
      </c>
      <c r="D1128" s="51">
        <v>776.59839259482135</v>
      </c>
      <c r="E1128" s="52">
        <v>141.11932355328906</v>
      </c>
      <c r="F1128" s="52">
        <v>141.11932355328906</v>
      </c>
      <c r="G1128" s="52">
        <v>77.597685196982965</v>
      </c>
      <c r="H1128" s="60">
        <f t="shared" si="17"/>
        <v>0.54987285400132146</v>
      </c>
      <c r="I1128" s="52">
        <v>44.030962758835571</v>
      </c>
      <c r="J1128" s="54" t="s">
        <v>10</v>
      </c>
      <c r="K1128" s="55" t="s">
        <v>10</v>
      </c>
      <c r="L1128" s="41"/>
    </row>
    <row r="1129" spans="1:12">
      <c r="A1129" s="205"/>
      <c r="B1129" s="208"/>
      <c r="C1129" s="42" t="s">
        <v>108</v>
      </c>
      <c r="D1129" s="51">
        <v>4287.4659708964891</v>
      </c>
      <c r="E1129" s="52">
        <v>1229.7875505678953</v>
      </c>
      <c r="F1129" s="52">
        <v>1229.7875505678953</v>
      </c>
      <c r="G1129" s="52">
        <v>1095.8985214345589</v>
      </c>
      <c r="H1129" s="60">
        <f t="shared" si="17"/>
        <v>0.89112832613120152</v>
      </c>
      <c r="I1129" s="52">
        <v>720.11234537511098</v>
      </c>
      <c r="J1129" s="54" t="s">
        <v>10</v>
      </c>
      <c r="K1129" s="55" t="s">
        <v>10</v>
      </c>
      <c r="L1129" s="41"/>
    </row>
    <row r="1130" spans="1:12">
      <c r="A1130" s="205"/>
      <c r="B1130" s="208"/>
      <c r="C1130" s="42" t="s">
        <v>109</v>
      </c>
      <c r="D1130" s="51">
        <v>7122.5511729516647</v>
      </c>
      <c r="E1130" s="52">
        <v>2580.6372531329544</v>
      </c>
      <c r="F1130" s="52">
        <v>2457.5235213878241</v>
      </c>
      <c r="G1130" s="52">
        <v>1455.9665193784181</v>
      </c>
      <c r="H1130" s="60">
        <f t="shared" si="17"/>
        <v>0.56418875516535327</v>
      </c>
      <c r="I1130" s="52">
        <v>787.754452600695</v>
      </c>
      <c r="J1130" s="52">
        <v>2.9778024299534103</v>
      </c>
      <c r="K1130" s="53">
        <v>2.9778024299534103</v>
      </c>
      <c r="L1130" s="41"/>
    </row>
    <row r="1131" spans="1:12">
      <c r="A1131" s="205"/>
      <c r="B1131" s="208"/>
      <c r="C1131" s="42" t="s">
        <v>110</v>
      </c>
      <c r="D1131" s="51">
        <v>217.18038976981023</v>
      </c>
      <c r="E1131" s="52">
        <v>29.045978701731613</v>
      </c>
      <c r="F1131" s="52">
        <v>29.045978701731613</v>
      </c>
      <c r="G1131" s="52">
        <v>55.358218231535552</v>
      </c>
      <c r="H1131" s="60">
        <f t="shared" si="17"/>
        <v>1.9058823529411768</v>
      </c>
      <c r="I1131" s="52">
        <v>31.90273613639604</v>
      </c>
      <c r="J1131" s="54" t="s">
        <v>10</v>
      </c>
      <c r="K1131" s="55" t="s">
        <v>10</v>
      </c>
      <c r="L1131" s="41"/>
    </row>
    <row r="1132" spans="1:12">
      <c r="A1132" s="205"/>
      <c r="B1132" s="208"/>
      <c r="C1132" s="42" t="s">
        <v>55</v>
      </c>
      <c r="D1132" s="51">
        <v>18735.41618492061</v>
      </c>
      <c r="E1132" s="52">
        <v>5225.2939746263964</v>
      </c>
      <c r="F1132" s="52">
        <v>5036.6886031926424</v>
      </c>
      <c r="G1132" s="52">
        <v>3554.1629039295526</v>
      </c>
      <c r="H1132" s="60">
        <f t="shared" si="17"/>
        <v>0.68018429607755648</v>
      </c>
      <c r="I1132" s="52">
        <v>2101.6152782456147</v>
      </c>
      <c r="J1132" s="52">
        <v>2.9778024299534103</v>
      </c>
      <c r="K1132" s="53">
        <v>2.9778024299534103</v>
      </c>
      <c r="L1132" s="41"/>
    </row>
    <row r="1133" spans="1:12">
      <c r="A1133" s="205"/>
      <c r="B1133" s="207" t="s">
        <v>44</v>
      </c>
      <c r="C1133" s="42" t="s">
        <v>111</v>
      </c>
      <c r="D1133" s="51">
        <v>1619.6944615588307</v>
      </c>
      <c r="E1133" s="52">
        <v>584.75770273044463</v>
      </c>
      <c r="F1133" s="52">
        <v>506.83007346654642</v>
      </c>
      <c r="G1133" s="52">
        <v>189.82894500869071</v>
      </c>
      <c r="H1133" s="60">
        <f t="shared" si="17"/>
        <v>0.3246283787666428</v>
      </c>
      <c r="I1133" s="52">
        <v>34.561085015709843</v>
      </c>
      <c r="J1133" s="54" t="s">
        <v>10</v>
      </c>
      <c r="K1133" s="55" t="s">
        <v>10</v>
      </c>
      <c r="L1133" s="41"/>
    </row>
    <row r="1134" spans="1:12">
      <c r="A1134" s="205"/>
      <c r="B1134" s="208"/>
      <c r="C1134" s="42" t="s">
        <v>54</v>
      </c>
      <c r="D1134" s="51">
        <v>625.4948785307821</v>
      </c>
      <c r="E1134" s="52">
        <v>117.80322244788503</v>
      </c>
      <c r="F1134" s="52">
        <v>81.957954483434591</v>
      </c>
      <c r="G1134" s="52">
        <v>35.343893748700886</v>
      </c>
      <c r="H1134" s="60">
        <f t="shared" si="17"/>
        <v>0.30002484664064832</v>
      </c>
      <c r="I1134" s="52">
        <v>2.7072538900673009</v>
      </c>
      <c r="J1134" s="54" t="s">
        <v>10</v>
      </c>
      <c r="K1134" s="55" t="s">
        <v>10</v>
      </c>
      <c r="L1134" s="41"/>
    </row>
    <row r="1135" spans="1:12">
      <c r="A1135" s="205"/>
      <c r="B1135" s="208"/>
      <c r="C1135" s="42" t="s">
        <v>113</v>
      </c>
      <c r="D1135" s="51">
        <v>3215.628143612998</v>
      </c>
      <c r="E1135" s="52">
        <v>1014.5033516295811</v>
      </c>
      <c r="F1135" s="52">
        <v>980.48678239532182</v>
      </c>
      <c r="G1135" s="52">
        <v>327.37611089308092</v>
      </c>
      <c r="H1135" s="60">
        <f t="shared" si="17"/>
        <v>0.3226959382314723</v>
      </c>
      <c r="I1135" s="52">
        <v>53.275450916247209</v>
      </c>
      <c r="J1135" s="52">
        <v>18.323437512661823</v>
      </c>
      <c r="K1135" s="53">
        <v>18.323437512661823</v>
      </c>
      <c r="L1135" s="41"/>
    </row>
    <row r="1136" spans="1:12">
      <c r="A1136" s="205"/>
      <c r="B1136" s="208"/>
      <c r="C1136" s="42" t="s">
        <v>114</v>
      </c>
      <c r="D1136" s="51">
        <v>122.80184145796576</v>
      </c>
      <c r="E1136" s="52">
        <v>21.856783292381543</v>
      </c>
      <c r="F1136" s="52">
        <v>21.856783292381543</v>
      </c>
      <c r="G1136" s="52">
        <v>7.3537870960796328</v>
      </c>
      <c r="H1136" s="60">
        <f t="shared" si="17"/>
        <v>0.33645331052181349</v>
      </c>
      <c r="I1136" s="52">
        <v>0.33748070010905651</v>
      </c>
      <c r="J1136" s="54" t="s">
        <v>10</v>
      </c>
      <c r="K1136" s="55" t="s">
        <v>10</v>
      </c>
      <c r="L1136" s="41"/>
    </row>
    <row r="1137" spans="1:12">
      <c r="A1137" s="205"/>
      <c r="B1137" s="208"/>
      <c r="C1137" s="42" t="s">
        <v>115</v>
      </c>
      <c r="D1137" s="51">
        <v>2.300730661238449</v>
      </c>
      <c r="E1137" s="52">
        <v>0.57518266530961226</v>
      </c>
      <c r="F1137" s="52">
        <v>0.28759133265480613</v>
      </c>
      <c r="G1137" s="52">
        <v>0.83056376870708004</v>
      </c>
      <c r="H1137" s="60">
        <f t="shared" si="17"/>
        <v>1.444</v>
      </c>
      <c r="I1137" s="52">
        <v>0</v>
      </c>
      <c r="J1137" s="54" t="s">
        <v>10</v>
      </c>
      <c r="K1137" s="55" t="s">
        <v>10</v>
      </c>
      <c r="L1137" s="41"/>
    </row>
    <row r="1138" spans="1:12">
      <c r="A1138" s="205"/>
      <c r="B1138" s="208"/>
      <c r="C1138" s="42" t="s">
        <v>116</v>
      </c>
      <c r="D1138" s="51">
        <v>772.51117870643066</v>
      </c>
      <c r="E1138" s="52">
        <v>185.77634220347676</v>
      </c>
      <c r="F1138" s="52">
        <v>108.11808874490016</v>
      </c>
      <c r="G1138" s="52">
        <v>108.33607604155017</v>
      </c>
      <c r="H1138" s="60">
        <f t="shared" si="17"/>
        <v>0.58315324091639209</v>
      </c>
      <c r="I1138" s="52">
        <v>51.384811208931964</v>
      </c>
      <c r="J1138" s="52">
        <v>0.29996970933410366</v>
      </c>
      <c r="K1138" s="53">
        <v>0.29996970933410366</v>
      </c>
      <c r="L1138" s="41"/>
    </row>
    <row r="1139" spans="1:12">
      <c r="A1139" s="205"/>
      <c r="B1139" s="208"/>
      <c r="C1139" s="42" t="s">
        <v>117</v>
      </c>
      <c r="D1139" s="51">
        <v>1056.2560484177066</v>
      </c>
      <c r="E1139" s="52">
        <v>215.74665514815933</v>
      </c>
      <c r="F1139" s="52">
        <v>62.119573061404694</v>
      </c>
      <c r="G1139" s="52">
        <v>28.475260261219585</v>
      </c>
      <c r="H1139" s="60">
        <f t="shared" si="17"/>
        <v>0.13198471254010782</v>
      </c>
      <c r="I1139" s="52">
        <v>10.226813344699973</v>
      </c>
      <c r="J1139" s="54" t="s">
        <v>10</v>
      </c>
      <c r="K1139" s="55" t="s">
        <v>10</v>
      </c>
      <c r="L1139" s="41"/>
    </row>
    <row r="1140" spans="1:12">
      <c r="A1140" s="205"/>
      <c r="B1140" s="208"/>
      <c r="C1140" s="42" t="s">
        <v>118</v>
      </c>
      <c r="D1140" s="51">
        <v>19.323577104271212</v>
      </c>
      <c r="E1140" s="52">
        <v>4.8308942760678031</v>
      </c>
      <c r="F1140" s="52">
        <v>4.8308942760678031</v>
      </c>
      <c r="G1140" s="52">
        <v>2.0869463272612907</v>
      </c>
      <c r="H1140" s="60">
        <f t="shared" si="17"/>
        <v>0.43199999999999994</v>
      </c>
      <c r="I1140" s="52">
        <v>0</v>
      </c>
      <c r="J1140" s="54" t="s">
        <v>10</v>
      </c>
      <c r="K1140" s="55" t="s">
        <v>10</v>
      </c>
      <c r="L1140" s="41"/>
    </row>
    <row r="1141" spans="1:12">
      <c r="A1141" s="205"/>
      <c r="B1141" s="208"/>
      <c r="C1141" s="42" t="s">
        <v>119</v>
      </c>
      <c r="D1141" s="51">
        <v>13.943836619303129</v>
      </c>
      <c r="E1141" s="52">
        <v>5.6472538308177676</v>
      </c>
      <c r="F1141" s="52">
        <v>2.8236269154088838</v>
      </c>
      <c r="G1141" s="52">
        <v>0.75296717744236896</v>
      </c>
      <c r="H1141" s="60">
        <f t="shared" si="17"/>
        <v>0.13333333333333333</v>
      </c>
      <c r="I1141" s="52">
        <v>0</v>
      </c>
      <c r="J1141" s="54" t="s">
        <v>10</v>
      </c>
      <c r="K1141" s="55" t="s">
        <v>10</v>
      </c>
      <c r="L1141" s="41"/>
    </row>
    <row r="1142" spans="1:12">
      <c r="A1142" s="205"/>
      <c r="B1142" s="208"/>
      <c r="C1142" s="42" t="s">
        <v>120</v>
      </c>
      <c r="D1142" s="51">
        <v>33.923376010896128</v>
      </c>
      <c r="E1142" s="52">
        <v>4.240422001362016</v>
      </c>
      <c r="F1142" s="52">
        <v>2.120211000681008</v>
      </c>
      <c r="G1142" s="52">
        <v>0.61231693699667511</v>
      </c>
      <c r="H1142" s="60">
        <f t="shared" si="17"/>
        <v>0.1444</v>
      </c>
      <c r="I1142" s="52">
        <v>0</v>
      </c>
      <c r="J1142" s="54" t="s">
        <v>10</v>
      </c>
      <c r="K1142" s="55" t="s">
        <v>10</v>
      </c>
      <c r="L1142" s="41"/>
    </row>
    <row r="1143" spans="1:12">
      <c r="A1143" s="205"/>
      <c r="B1143" s="208"/>
      <c r="C1143" s="42" t="s">
        <v>55</v>
      </c>
      <c r="D1143" s="51">
        <v>7481.8780726804216</v>
      </c>
      <c r="E1143" s="52">
        <v>2155.7378102254856</v>
      </c>
      <c r="F1143" s="52">
        <v>1771.4315789688017</v>
      </c>
      <c r="G1143" s="52">
        <v>700.99686725972924</v>
      </c>
      <c r="H1143" s="60">
        <f t="shared" si="17"/>
        <v>0.32517723812916122</v>
      </c>
      <c r="I1143" s="52">
        <v>152.49289507576538</v>
      </c>
      <c r="J1143" s="52">
        <v>18.623407221995926</v>
      </c>
      <c r="K1143" s="53">
        <v>18.623407221995926</v>
      </c>
      <c r="L1143" s="41"/>
    </row>
    <row r="1144" spans="1:12">
      <c r="A1144" s="205"/>
      <c r="B1144" s="207" t="s">
        <v>45</v>
      </c>
      <c r="C1144" s="42" t="s">
        <v>122</v>
      </c>
      <c r="D1144" s="51">
        <v>563.70044304173598</v>
      </c>
      <c r="E1144" s="52">
        <v>206.74482426808018</v>
      </c>
      <c r="F1144" s="52">
        <v>96.001414376206327</v>
      </c>
      <c r="G1144" s="52">
        <v>66.422717346434823</v>
      </c>
      <c r="H1144" s="60">
        <f t="shared" si="17"/>
        <v>0.3212787434054763</v>
      </c>
      <c r="I1144" s="52">
        <v>3.9135335825610884</v>
      </c>
      <c r="J1144" s="52">
        <v>0.4123921167361565</v>
      </c>
      <c r="K1144" s="53">
        <v>0.824784233472313</v>
      </c>
      <c r="L1144" s="41"/>
    </row>
    <row r="1145" spans="1:12">
      <c r="A1145" s="205"/>
      <c r="B1145" s="208"/>
      <c r="C1145" s="42" t="s">
        <v>123</v>
      </c>
      <c r="D1145" s="51">
        <v>203.42496256536424</v>
      </c>
      <c r="E1145" s="52">
        <v>44.499210561173427</v>
      </c>
      <c r="F1145" s="52">
        <v>44.499210561173427</v>
      </c>
      <c r="G1145" s="52">
        <v>27.462369946324173</v>
      </c>
      <c r="H1145" s="60">
        <f t="shared" si="17"/>
        <v>0.61714285714285722</v>
      </c>
      <c r="I1145" s="52">
        <v>12.00207279135649</v>
      </c>
      <c r="J1145" s="52">
        <v>5.0856240641341062</v>
      </c>
      <c r="K1145" s="53">
        <v>5.0856240641341062</v>
      </c>
      <c r="L1145" s="41"/>
    </row>
    <row r="1146" spans="1:12">
      <c r="A1146" s="205"/>
      <c r="B1146" s="208"/>
      <c r="C1146" s="42" t="s">
        <v>127</v>
      </c>
      <c r="D1146" s="51">
        <v>27.771979651976551</v>
      </c>
      <c r="E1146" s="52">
        <v>6.9429949129941377</v>
      </c>
      <c r="F1146" s="52">
        <v>6.9429949129941377</v>
      </c>
      <c r="G1146" s="52">
        <v>5.998747604826935</v>
      </c>
      <c r="H1146" s="60">
        <f t="shared" si="17"/>
        <v>0.86399999999999999</v>
      </c>
      <c r="I1146" s="52">
        <v>0</v>
      </c>
      <c r="J1146" s="54" t="s">
        <v>10</v>
      </c>
      <c r="K1146" s="55" t="s">
        <v>10</v>
      </c>
      <c r="L1146" s="41"/>
    </row>
    <row r="1147" spans="1:12">
      <c r="A1147" s="205"/>
      <c r="B1147" s="208"/>
      <c r="C1147" s="42" t="s">
        <v>55</v>
      </c>
      <c r="D1147" s="51">
        <v>794.89738525907683</v>
      </c>
      <c r="E1147" s="52">
        <v>258.18702974224777</v>
      </c>
      <c r="F1147" s="52">
        <v>147.44361985037392</v>
      </c>
      <c r="G1147" s="52">
        <v>99.883834897585928</v>
      </c>
      <c r="H1147" s="60">
        <f t="shared" si="17"/>
        <v>0.38686619927151861</v>
      </c>
      <c r="I1147" s="52">
        <v>15.915606373917578</v>
      </c>
      <c r="J1147" s="52">
        <v>5.4980161808702626</v>
      </c>
      <c r="K1147" s="53">
        <v>5.9104082976064198</v>
      </c>
      <c r="L1147" s="41"/>
    </row>
    <row r="1148" spans="1:12">
      <c r="A1148" s="205"/>
      <c r="B1148" s="207" t="s">
        <v>55</v>
      </c>
      <c r="C1148" s="42" t="s">
        <v>56</v>
      </c>
      <c r="D1148" s="51">
        <v>1162.6592023643398</v>
      </c>
      <c r="E1148" s="52">
        <v>510.37752164620315</v>
      </c>
      <c r="F1148" s="52">
        <v>329.61982295453862</v>
      </c>
      <c r="G1148" s="52">
        <v>143.76462806652563</v>
      </c>
      <c r="H1148" s="60">
        <f t="shared" si="17"/>
        <v>0.28168291503673265</v>
      </c>
      <c r="I1148" s="52">
        <v>82.364961725199336</v>
      </c>
      <c r="J1148" s="52">
        <v>4.2219693788953254</v>
      </c>
      <c r="K1148" s="55" t="s">
        <v>10</v>
      </c>
      <c r="L1148" s="41"/>
    </row>
    <row r="1149" spans="1:12">
      <c r="A1149" s="205"/>
      <c r="B1149" s="208"/>
      <c r="C1149" s="42" t="s">
        <v>57</v>
      </c>
      <c r="D1149" s="51">
        <v>371.88330532948794</v>
      </c>
      <c r="E1149" s="52">
        <v>140.97802381856337</v>
      </c>
      <c r="F1149" s="52">
        <v>140.97802381856337</v>
      </c>
      <c r="G1149" s="52">
        <v>93.433327826876038</v>
      </c>
      <c r="H1149" s="60">
        <f t="shared" si="17"/>
        <v>0.66275101108753909</v>
      </c>
      <c r="I1149" s="52">
        <v>47.756441925292194</v>
      </c>
      <c r="J1149" s="54" t="s">
        <v>10</v>
      </c>
      <c r="K1149" s="55" t="s">
        <v>10</v>
      </c>
      <c r="L1149" s="41"/>
    </row>
    <row r="1150" spans="1:12" ht="24">
      <c r="A1150" s="205"/>
      <c r="B1150" s="208"/>
      <c r="C1150" s="42" t="s">
        <v>58</v>
      </c>
      <c r="D1150" s="51">
        <v>1634.3514229382827</v>
      </c>
      <c r="E1150" s="52">
        <v>391.14829987332172</v>
      </c>
      <c r="F1150" s="52">
        <v>307.9308066633925</v>
      </c>
      <c r="G1150" s="52">
        <v>315.34926247092432</v>
      </c>
      <c r="H1150" s="60">
        <f t="shared" si="17"/>
        <v>0.80621406912174776</v>
      </c>
      <c r="I1150" s="52">
        <v>222.53636844391713</v>
      </c>
      <c r="J1150" s="52">
        <v>6.1378914066976771</v>
      </c>
      <c r="K1150" s="53">
        <v>3.347940767289642</v>
      </c>
      <c r="L1150" s="41"/>
    </row>
    <row r="1151" spans="1:12">
      <c r="A1151" s="205"/>
      <c r="B1151" s="208"/>
      <c r="C1151" s="42" t="s">
        <v>59</v>
      </c>
      <c r="D1151" s="51">
        <v>4635.7538162773026</v>
      </c>
      <c r="E1151" s="52">
        <v>1046.9146734242217</v>
      </c>
      <c r="F1151" s="52">
        <v>1046.9146734242217</v>
      </c>
      <c r="G1151" s="52">
        <v>687.42701773874217</v>
      </c>
      <c r="H1151" s="60">
        <f t="shared" si="17"/>
        <v>0.65662181951306831</v>
      </c>
      <c r="I1151" s="52">
        <v>235.83308197615983</v>
      </c>
      <c r="J1151" s="52">
        <v>3.3616844039801874</v>
      </c>
      <c r="K1151" s="53">
        <v>0.34827538247045364</v>
      </c>
      <c r="L1151" s="41"/>
    </row>
    <row r="1152" spans="1:12">
      <c r="A1152" s="205"/>
      <c r="B1152" s="208"/>
      <c r="C1152" s="42" t="s">
        <v>60</v>
      </c>
      <c r="D1152" s="51">
        <v>1545.2421715348419</v>
      </c>
      <c r="E1152" s="52">
        <v>747.19014592665837</v>
      </c>
      <c r="F1152" s="52">
        <v>544.00945455890007</v>
      </c>
      <c r="G1152" s="52">
        <v>270.0323749381277</v>
      </c>
      <c r="H1152" s="60">
        <f t="shared" si="17"/>
        <v>0.36139713085112496</v>
      </c>
      <c r="I1152" s="52">
        <v>100.35750243155287</v>
      </c>
      <c r="J1152" s="52">
        <v>2.7289554296567164</v>
      </c>
      <c r="K1152" s="53">
        <v>1.2253070388148228</v>
      </c>
      <c r="L1152" s="41"/>
    </row>
    <row r="1153" spans="1:12">
      <c r="A1153" s="205"/>
      <c r="B1153" s="208"/>
      <c r="C1153" s="42" t="s">
        <v>61</v>
      </c>
      <c r="D1153" s="51">
        <v>12519.363104390901</v>
      </c>
      <c r="E1153" s="52">
        <v>4696.823507331138</v>
      </c>
      <c r="F1153" s="52">
        <v>4540.553203732009</v>
      </c>
      <c r="G1153" s="52">
        <v>4483.7535957406199</v>
      </c>
      <c r="H1153" s="60">
        <f t="shared" si="17"/>
        <v>0.95463531655853295</v>
      </c>
      <c r="I1153" s="52">
        <v>2849.2414058383501</v>
      </c>
      <c r="J1153" s="52">
        <v>3.2062748924116655</v>
      </c>
      <c r="K1153" s="53">
        <v>3.2062748924116655</v>
      </c>
      <c r="L1153" s="41"/>
    </row>
    <row r="1154" spans="1:12" ht="24">
      <c r="A1154" s="205"/>
      <c r="B1154" s="208"/>
      <c r="C1154" s="42" t="s">
        <v>62</v>
      </c>
      <c r="D1154" s="51">
        <v>527.29608394924878</v>
      </c>
      <c r="E1154" s="52">
        <v>127.87012045150942</v>
      </c>
      <c r="F1154" s="52">
        <v>127.87012045150942</v>
      </c>
      <c r="G1154" s="52">
        <v>135.93302470771636</v>
      </c>
      <c r="H1154" s="60">
        <f t="shared" si="17"/>
        <v>1.0630554208265137</v>
      </c>
      <c r="I1154" s="52">
        <v>74.49198664369581</v>
      </c>
      <c r="J1154" s="54" t="s">
        <v>10</v>
      </c>
      <c r="K1154" s="55" t="s">
        <v>10</v>
      </c>
      <c r="L1154" s="41"/>
    </row>
    <row r="1155" spans="1:12">
      <c r="A1155" s="205"/>
      <c r="B1155" s="208"/>
      <c r="C1155" s="42" t="s">
        <v>63</v>
      </c>
      <c r="D1155" s="51">
        <v>971.54846814142957</v>
      </c>
      <c r="E1155" s="52">
        <v>191.63629168001293</v>
      </c>
      <c r="F1155" s="52">
        <v>191.63629168001293</v>
      </c>
      <c r="G1155" s="52">
        <v>197.41383143004441</v>
      </c>
      <c r="H1155" s="60">
        <f t="shared" si="17"/>
        <v>1.0301484635263063</v>
      </c>
      <c r="I1155" s="52">
        <v>81.278133471559045</v>
      </c>
      <c r="J1155" s="54" t="s">
        <v>10</v>
      </c>
      <c r="K1155" s="55" t="s">
        <v>10</v>
      </c>
      <c r="L1155" s="41"/>
    </row>
    <row r="1156" spans="1:12">
      <c r="A1156" s="205"/>
      <c r="B1156" s="208"/>
      <c r="C1156" s="42" t="s">
        <v>64</v>
      </c>
      <c r="D1156" s="51">
        <v>490.7437225955681</v>
      </c>
      <c r="E1156" s="52">
        <v>84.955503744919483</v>
      </c>
      <c r="F1156" s="52">
        <v>81.603667073279013</v>
      </c>
      <c r="G1156" s="52">
        <v>76.189886354259642</v>
      </c>
      <c r="H1156" s="60">
        <f t="shared" si="17"/>
        <v>0.89682107686655854</v>
      </c>
      <c r="I1156" s="52">
        <v>35.04964496060321</v>
      </c>
      <c r="J1156" s="54" t="s">
        <v>10</v>
      </c>
      <c r="K1156" s="55" t="s">
        <v>10</v>
      </c>
      <c r="L1156" s="41"/>
    </row>
    <row r="1157" spans="1:12">
      <c r="A1157" s="205"/>
      <c r="B1157" s="208"/>
      <c r="C1157" s="42" t="s">
        <v>65</v>
      </c>
      <c r="D1157" s="51">
        <v>570.75399349568568</v>
      </c>
      <c r="E1157" s="52">
        <v>105.65187727304857</v>
      </c>
      <c r="F1157" s="52">
        <v>105.65187727304857</v>
      </c>
      <c r="G1157" s="52">
        <v>113.01265940390149</v>
      </c>
      <c r="H1157" s="60">
        <f t="shared" ref="H1157:H1220" si="18">G1157/E1157</f>
        <v>1.0696701499380801</v>
      </c>
      <c r="I1157" s="52">
        <v>18.958379512149435</v>
      </c>
      <c r="J1157" s="54" t="s">
        <v>10</v>
      </c>
      <c r="K1157" s="55" t="s">
        <v>10</v>
      </c>
      <c r="L1157" s="41"/>
    </row>
    <row r="1158" spans="1:12">
      <c r="A1158" s="205"/>
      <c r="B1158" s="208"/>
      <c r="C1158" s="42" t="s">
        <v>66</v>
      </c>
      <c r="D1158" s="51">
        <v>538.2786952415878</v>
      </c>
      <c r="E1158" s="52">
        <v>89.760103304560445</v>
      </c>
      <c r="F1158" s="52">
        <v>78.423523801778842</v>
      </c>
      <c r="G1158" s="52">
        <v>63.602193845927061</v>
      </c>
      <c r="H1158" s="60">
        <f t="shared" si="18"/>
        <v>0.70857977547242446</v>
      </c>
      <c r="I1158" s="52">
        <v>9.7799243658667052</v>
      </c>
      <c r="J1158" s="54" t="s">
        <v>10</v>
      </c>
      <c r="K1158" s="55" t="s">
        <v>10</v>
      </c>
      <c r="L1158" s="41"/>
    </row>
    <row r="1159" spans="1:12">
      <c r="A1159" s="205"/>
      <c r="B1159" s="208"/>
      <c r="C1159" s="42" t="s">
        <v>67</v>
      </c>
      <c r="D1159" s="51">
        <v>2055.9658768982581</v>
      </c>
      <c r="E1159" s="52">
        <v>392.92791036694462</v>
      </c>
      <c r="F1159" s="52">
        <v>369.9484860761707</v>
      </c>
      <c r="G1159" s="52">
        <v>274.38790908595109</v>
      </c>
      <c r="H1159" s="60">
        <f t="shared" si="18"/>
        <v>0.69831615888448273</v>
      </c>
      <c r="I1159" s="52">
        <v>89.643857262273031</v>
      </c>
      <c r="J1159" s="52">
        <v>1.2709144779840582</v>
      </c>
      <c r="K1159" s="55" t="s">
        <v>10</v>
      </c>
      <c r="L1159" s="41"/>
    </row>
    <row r="1160" spans="1:12">
      <c r="A1160" s="205"/>
      <c r="B1160" s="208"/>
      <c r="C1160" s="42" t="s">
        <v>68</v>
      </c>
      <c r="D1160" s="51">
        <v>3535.9759521524411</v>
      </c>
      <c r="E1160" s="52">
        <v>833.64445715813974</v>
      </c>
      <c r="F1160" s="52">
        <v>772.30125524831271</v>
      </c>
      <c r="G1160" s="52">
        <v>445.69121763865508</v>
      </c>
      <c r="H1160" s="60">
        <f t="shared" si="18"/>
        <v>0.53462985786290529</v>
      </c>
      <c r="I1160" s="52">
        <v>166.05309633871173</v>
      </c>
      <c r="J1160" s="52">
        <v>18.080052300555948</v>
      </c>
      <c r="K1160" s="53">
        <v>9.4448034405889274</v>
      </c>
      <c r="L1160" s="41"/>
    </row>
    <row r="1161" spans="1:12">
      <c r="A1161" s="205"/>
      <c r="B1161" s="208"/>
      <c r="C1161" s="42" t="s">
        <v>69</v>
      </c>
      <c r="D1161" s="51">
        <v>1991.0115865024734</v>
      </c>
      <c r="E1161" s="52">
        <v>503.8337571971357</v>
      </c>
      <c r="F1161" s="52">
        <v>493.77128249600617</v>
      </c>
      <c r="G1161" s="52">
        <v>334.90083530525703</v>
      </c>
      <c r="H1161" s="60">
        <f t="shared" si="18"/>
        <v>0.66470503518528623</v>
      </c>
      <c r="I1161" s="52">
        <v>116.19711023457432</v>
      </c>
      <c r="J1161" s="52">
        <v>3.6249232009104437</v>
      </c>
      <c r="K1161" s="53">
        <v>3.4994478078761162</v>
      </c>
      <c r="L1161" s="41"/>
    </row>
    <row r="1162" spans="1:12">
      <c r="A1162" s="205"/>
      <c r="B1162" s="208"/>
      <c r="C1162" s="42" t="s">
        <v>70</v>
      </c>
      <c r="D1162" s="51">
        <v>444.72935726261267</v>
      </c>
      <c r="E1162" s="52">
        <v>105.09821684340773</v>
      </c>
      <c r="F1162" s="52">
        <v>96.399540951312815</v>
      </c>
      <c r="G1162" s="52">
        <v>135.34468899180197</v>
      </c>
      <c r="H1162" s="60">
        <f t="shared" si="18"/>
        <v>1.2877924388903792</v>
      </c>
      <c r="I1162" s="52">
        <v>44.578815777475612</v>
      </c>
      <c r="J1162" s="54" t="s">
        <v>10</v>
      </c>
      <c r="K1162" s="55" t="s">
        <v>10</v>
      </c>
      <c r="L1162" s="41"/>
    </row>
    <row r="1163" spans="1:12">
      <c r="A1163" s="205"/>
      <c r="B1163" s="208"/>
      <c r="C1163" s="42" t="s">
        <v>71</v>
      </c>
      <c r="D1163" s="51">
        <v>1081.0884443488235</v>
      </c>
      <c r="E1163" s="52">
        <v>318.18616792320756</v>
      </c>
      <c r="F1163" s="52">
        <v>295.51148664528193</v>
      </c>
      <c r="G1163" s="52">
        <v>98.324340333278101</v>
      </c>
      <c r="H1163" s="60">
        <f t="shared" si="18"/>
        <v>0.30901513090603022</v>
      </c>
      <c r="I1163" s="52">
        <v>38.709538561523722</v>
      </c>
      <c r="J1163" s="54" t="s">
        <v>10</v>
      </c>
      <c r="K1163" s="55" t="s">
        <v>10</v>
      </c>
      <c r="L1163" s="41"/>
    </row>
    <row r="1164" spans="1:12">
      <c r="A1164" s="205"/>
      <c r="B1164" s="208"/>
      <c r="C1164" s="42" t="s">
        <v>72</v>
      </c>
      <c r="D1164" s="51">
        <v>935.2434460458544</v>
      </c>
      <c r="E1164" s="52">
        <v>323.57297138477077</v>
      </c>
      <c r="F1164" s="52">
        <v>323.57297138477077</v>
      </c>
      <c r="G1164" s="52">
        <v>155.75881991998196</v>
      </c>
      <c r="H1164" s="60">
        <f t="shared" si="18"/>
        <v>0.48137154118093584</v>
      </c>
      <c r="I1164" s="52">
        <v>79.6625103622914</v>
      </c>
      <c r="J1164" s="52">
        <v>3.6578367483129046</v>
      </c>
      <c r="K1164" s="53">
        <v>1.0878518397686192</v>
      </c>
      <c r="L1164" s="41"/>
    </row>
    <row r="1165" spans="1:12">
      <c r="A1165" s="205"/>
      <c r="B1165" s="208"/>
      <c r="C1165" s="42" t="s">
        <v>73</v>
      </c>
      <c r="D1165" s="51">
        <v>6680.4320081015931</v>
      </c>
      <c r="E1165" s="52">
        <v>1983.7365206497168</v>
      </c>
      <c r="F1165" s="52">
        <v>1515.9089452496526</v>
      </c>
      <c r="G1165" s="52">
        <v>1158.1804067657938</v>
      </c>
      <c r="H1165" s="60">
        <f t="shared" si="18"/>
        <v>0.58383782055212885</v>
      </c>
      <c r="I1165" s="52">
        <v>328.2585000063973</v>
      </c>
      <c r="J1165" s="54" t="s">
        <v>10</v>
      </c>
      <c r="K1165" s="55" t="s">
        <v>10</v>
      </c>
      <c r="L1165" s="41"/>
    </row>
    <row r="1166" spans="1:12">
      <c r="A1166" s="205"/>
      <c r="B1166" s="208"/>
      <c r="C1166" s="42" t="s">
        <v>74</v>
      </c>
      <c r="D1166" s="51">
        <v>2260.4636997684515</v>
      </c>
      <c r="E1166" s="52">
        <v>662.80756741778646</v>
      </c>
      <c r="F1166" s="52">
        <v>626.37342504987942</v>
      </c>
      <c r="G1166" s="52">
        <v>275.86464566517702</v>
      </c>
      <c r="H1166" s="60">
        <f t="shared" si="18"/>
        <v>0.41620624028164072</v>
      </c>
      <c r="I1166" s="52">
        <v>80.195689524404287</v>
      </c>
      <c r="J1166" s="52">
        <v>11.095857127045774</v>
      </c>
      <c r="K1166" s="55" t="s">
        <v>10</v>
      </c>
      <c r="L1166" s="41"/>
    </row>
    <row r="1167" spans="1:12">
      <c r="A1167" s="205"/>
      <c r="B1167" s="208"/>
      <c r="C1167" s="42" t="s">
        <v>75</v>
      </c>
      <c r="D1167" s="51">
        <v>7361.9382074780269</v>
      </c>
      <c r="E1167" s="52">
        <v>2779.6591403748807</v>
      </c>
      <c r="F1167" s="52">
        <v>2735.7140921291139</v>
      </c>
      <c r="G1167" s="52">
        <v>1458.374888270771</v>
      </c>
      <c r="H1167" s="60">
        <f t="shared" si="18"/>
        <v>0.52465961278766227</v>
      </c>
      <c r="I1167" s="52">
        <v>838.24727219600572</v>
      </c>
      <c r="J1167" s="54" t="s">
        <v>10</v>
      </c>
      <c r="K1167" s="55" t="s">
        <v>10</v>
      </c>
      <c r="L1167" s="41"/>
    </row>
    <row r="1168" spans="1:12">
      <c r="A1168" s="205"/>
      <c r="B1168" s="208"/>
      <c r="C1168" s="42" t="s">
        <v>76</v>
      </c>
      <c r="D1168" s="51">
        <v>121.4881548895501</v>
      </c>
      <c r="E1168" s="52">
        <v>49.202702730267795</v>
      </c>
      <c r="F1168" s="52">
        <v>49.202702730267795</v>
      </c>
      <c r="G1168" s="52">
        <v>19.681081092107117</v>
      </c>
      <c r="H1168" s="60">
        <f t="shared" si="18"/>
        <v>0.39999999999999997</v>
      </c>
      <c r="I1168" s="52">
        <v>0</v>
      </c>
      <c r="J1168" s="54" t="s">
        <v>10</v>
      </c>
      <c r="K1168" s="55" t="s">
        <v>10</v>
      </c>
      <c r="L1168" s="41"/>
    </row>
    <row r="1169" spans="1:12">
      <c r="A1169" s="205"/>
      <c r="B1169" s="208"/>
      <c r="C1169" s="42" t="s">
        <v>77</v>
      </c>
      <c r="D1169" s="51">
        <v>620.6443852533198</v>
      </c>
      <c r="E1169" s="52">
        <v>118.34942182771368</v>
      </c>
      <c r="F1169" s="52">
        <v>118.34942182771368</v>
      </c>
      <c r="G1169" s="52">
        <v>47.108121627808387</v>
      </c>
      <c r="H1169" s="60">
        <f t="shared" si="18"/>
        <v>0.3980426849603515</v>
      </c>
      <c r="I1169" s="52">
        <v>14.172832930060501</v>
      </c>
      <c r="J1169" s="54" t="s">
        <v>10</v>
      </c>
      <c r="K1169" s="55" t="s">
        <v>10</v>
      </c>
      <c r="L1169" s="41"/>
    </row>
    <row r="1170" spans="1:12">
      <c r="A1170" s="205"/>
      <c r="B1170" s="208"/>
      <c r="C1170" s="42" t="s">
        <v>78</v>
      </c>
      <c r="D1170" s="51">
        <v>2036.0871891043932</v>
      </c>
      <c r="E1170" s="52">
        <v>426.46260745869489</v>
      </c>
      <c r="F1170" s="52">
        <v>401.04152361505447</v>
      </c>
      <c r="G1170" s="52">
        <v>236.8921727861549</v>
      </c>
      <c r="H1170" s="60">
        <f t="shared" si="18"/>
        <v>0.55548169673726699</v>
      </c>
      <c r="I1170" s="52">
        <v>85.779467361681952</v>
      </c>
      <c r="J1170" s="54" t="s">
        <v>10</v>
      </c>
      <c r="K1170" s="55" t="s">
        <v>10</v>
      </c>
      <c r="L1170" s="41"/>
    </row>
    <row r="1171" spans="1:12">
      <c r="A1171" s="205"/>
      <c r="B1171" s="208"/>
      <c r="C1171" s="42" t="s">
        <v>79</v>
      </c>
      <c r="D1171" s="51">
        <v>2976.224789121371</v>
      </c>
      <c r="E1171" s="52">
        <v>480.10694286838742</v>
      </c>
      <c r="F1171" s="52">
        <v>451.72074594258351</v>
      </c>
      <c r="G1171" s="52">
        <v>152.76693361112513</v>
      </c>
      <c r="H1171" s="60">
        <f t="shared" si="18"/>
        <v>0.31819355224988571</v>
      </c>
      <c r="I1171" s="52">
        <v>35.391894234841132</v>
      </c>
      <c r="J1171" s="54" t="s">
        <v>10</v>
      </c>
      <c r="K1171" s="55" t="s">
        <v>10</v>
      </c>
      <c r="L1171" s="41"/>
    </row>
    <row r="1172" spans="1:12">
      <c r="A1172" s="205"/>
      <c r="B1172" s="208"/>
      <c r="C1172" s="42" t="s">
        <v>80</v>
      </c>
      <c r="D1172" s="51">
        <v>7196.7874582965023</v>
      </c>
      <c r="E1172" s="52">
        <v>2408.0443217684492</v>
      </c>
      <c r="F1172" s="52">
        <v>2378.337545852416</v>
      </c>
      <c r="G1172" s="52">
        <v>1341.6320180524212</v>
      </c>
      <c r="H1172" s="60">
        <f t="shared" si="18"/>
        <v>0.55714589882097232</v>
      </c>
      <c r="I1172" s="52">
        <v>608.58920354258157</v>
      </c>
      <c r="J1172" s="52">
        <v>8.7709901132814121</v>
      </c>
      <c r="K1172" s="53">
        <v>8.7709901132814121</v>
      </c>
      <c r="L1172" s="41"/>
    </row>
    <row r="1173" spans="1:12">
      <c r="A1173" s="205"/>
      <c r="B1173" s="208"/>
      <c r="C1173" s="42" t="s">
        <v>81</v>
      </c>
      <c r="D1173" s="51">
        <v>6296.5557435344699</v>
      </c>
      <c r="E1173" s="52">
        <v>1421.9465610410332</v>
      </c>
      <c r="F1173" s="52">
        <v>1384.7073700268652</v>
      </c>
      <c r="G1173" s="52">
        <v>638.05578652897373</v>
      </c>
      <c r="H1173" s="60">
        <f t="shared" si="18"/>
        <v>0.44871994771859874</v>
      </c>
      <c r="I1173" s="52">
        <v>277.49038590471912</v>
      </c>
      <c r="J1173" s="54" t="s">
        <v>10</v>
      </c>
      <c r="K1173" s="55" t="s">
        <v>10</v>
      </c>
      <c r="L1173" s="41"/>
    </row>
    <row r="1174" spans="1:12">
      <c r="A1174" s="205"/>
      <c r="B1174" s="208"/>
      <c r="C1174" s="42" t="s">
        <v>82</v>
      </c>
      <c r="D1174" s="51">
        <v>1543.1679508181724</v>
      </c>
      <c r="E1174" s="52">
        <v>292.33872647933248</v>
      </c>
      <c r="F1174" s="52">
        <v>285.58426289658217</v>
      </c>
      <c r="G1174" s="52">
        <v>240.61528802836636</v>
      </c>
      <c r="H1174" s="60">
        <f t="shared" si="18"/>
        <v>0.82307017932972071</v>
      </c>
      <c r="I1174" s="52">
        <v>107.81882070018602</v>
      </c>
      <c r="J1174" s="54" t="s">
        <v>10</v>
      </c>
      <c r="K1174" s="55" t="s">
        <v>10</v>
      </c>
      <c r="L1174" s="41"/>
    </row>
    <row r="1175" spans="1:12">
      <c r="A1175" s="205"/>
      <c r="B1175" s="208"/>
      <c r="C1175" s="42" t="s">
        <v>83</v>
      </c>
      <c r="D1175" s="51">
        <v>4089.6764637658512</v>
      </c>
      <c r="E1175" s="52">
        <v>1615.784832006131</v>
      </c>
      <c r="F1175" s="52">
        <v>1607.377303196831</v>
      </c>
      <c r="G1175" s="52">
        <v>869.84273823887736</v>
      </c>
      <c r="H1175" s="60">
        <f t="shared" si="18"/>
        <v>0.53834070045013072</v>
      </c>
      <c r="I1175" s="52">
        <v>496.61322767656026</v>
      </c>
      <c r="J1175" s="54" t="s">
        <v>10</v>
      </c>
      <c r="K1175" s="55" t="s">
        <v>10</v>
      </c>
      <c r="L1175" s="41"/>
    </row>
    <row r="1176" spans="1:12">
      <c r="A1176" s="205"/>
      <c r="B1176" s="208"/>
      <c r="C1176" s="42" t="s">
        <v>84</v>
      </c>
      <c r="D1176" s="51">
        <v>2563.0456841233517</v>
      </c>
      <c r="E1176" s="52">
        <v>447.94633922234772</v>
      </c>
      <c r="F1176" s="52">
        <v>419.99369946962236</v>
      </c>
      <c r="G1176" s="52">
        <v>280.62417042414603</v>
      </c>
      <c r="H1176" s="60">
        <f t="shared" si="18"/>
        <v>0.62646827499767166</v>
      </c>
      <c r="I1176" s="52">
        <v>37.342824300516192</v>
      </c>
      <c r="J1176" s="54" t="s">
        <v>10</v>
      </c>
      <c r="K1176" s="55" t="s">
        <v>10</v>
      </c>
      <c r="L1176" s="41"/>
    </row>
    <row r="1177" spans="1:12">
      <c r="A1177" s="205"/>
      <c r="B1177" s="208"/>
      <c r="C1177" s="42" t="s">
        <v>85</v>
      </c>
      <c r="D1177" s="51">
        <v>4925.2811298056022</v>
      </c>
      <c r="E1177" s="52">
        <v>1222.4122743601738</v>
      </c>
      <c r="F1177" s="52">
        <v>1197.4901577876196</v>
      </c>
      <c r="G1177" s="52">
        <v>782.02654053699382</v>
      </c>
      <c r="H1177" s="60">
        <f t="shared" si="18"/>
        <v>0.63974041895670308</v>
      </c>
      <c r="I1177" s="52">
        <v>419.16916924551538</v>
      </c>
      <c r="J1177" s="54" t="s">
        <v>10</v>
      </c>
      <c r="K1177" s="55" t="s">
        <v>10</v>
      </c>
      <c r="L1177" s="41"/>
    </row>
    <row r="1178" spans="1:12">
      <c r="A1178" s="205"/>
      <c r="B1178" s="208"/>
      <c r="C1178" s="42" t="s">
        <v>86</v>
      </c>
      <c r="D1178" s="51">
        <v>1304.0793584272078</v>
      </c>
      <c r="E1178" s="52">
        <v>329.15026511318155</v>
      </c>
      <c r="F1178" s="52">
        <v>257.81348624393308</v>
      </c>
      <c r="G1178" s="52">
        <v>61.929284783326651</v>
      </c>
      <c r="H1178" s="60">
        <f t="shared" si="18"/>
        <v>0.18814897433557182</v>
      </c>
      <c r="I1178" s="52">
        <v>42.672181890790071</v>
      </c>
      <c r="J1178" s="54" t="s">
        <v>10</v>
      </c>
      <c r="K1178" s="55" t="s">
        <v>10</v>
      </c>
      <c r="L1178" s="41"/>
    </row>
    <row r="1179" spans="1:12">
      <c r="A1179" s="205"/>
      <c r="B1179" s="208"/>
      <c r="C1179" s="42" t="s">
        <v>87</v>
      </c>
      <c r="D1179" s="51">
        <v>833.45767681493192</v>
      </c>
      <c r="E1179" s="52">
        <v>292.88216192597338</v>
      </c>
      <c r="F1179" s="52">
        <v>292.88216192597338</v>
      </c>
      <c r="G1179" s="52">
        <v>159.62493674051257</v>
      </c>
      <c r="H1179" s="60">
        <f t="shared" si="18"/>
        <v>0.54501419851188526</v>
      </c>
      <c r="I1179" s="52">
        <v>62.081559838093824</v>
      </c>
      <c r="J1179" s="52">
        <v>2.4543962101282952</v>
      </c>
      <c r="K1179" s="55" t="s">
        <v>10</v>
      </c>
      <c r="L1179" s="41"/>
    </row>
    <row r="1180" spans="1:12">
      <c r="A1180" s="205"/>
      <c r="B1180" s="208"/>
      <c r="C1180" s="42" t="s">
        <v>40</v>
      </c>
      <c r="D1180" s="51">
        <v>12.44728972255837</v>
      </c>
      <c r="E1180" s="52">
        <v>4.8145177228763503</v>
      </c>
      <c r="F1180" s="52">
        <v>4.8145177228763503</v>
      </c>
      <c r="G1180" s="52">
        <v>2.3461966854407192</v>
      </c>
      <c r="H1180" s="60">
        <f t="shared" si="18"/>
        <v>0.48731707317073175</v>
      </c>
      <c r="I1180" s="52">
        <v>8.3702152021128349</v>
      </c>
      <c r="J1180" s="54" t="s">
        <v>10</v>
      </c>
      <c r="K1180" s="55" t="s">
        <v>10</v>
      </c>
      <c r="L1180" s="41"/>
    </row>
    <row r="1181" spans="1:12">
      <c r="A1181" s="205"/>
      <c r="B1181" s="208"/>
      <c r="C1181" s="42" t="s">
        <v>89</v>
      </c>
      <c r="D1181" s="51">
        <v>76.744314159928507</v>
      </c>
      <c r="E1181" s="52">
        <v>9.5930392699910634</v>
      </c>
      <c r="F1181" s="52">
        <v>9.5930392699910634</v>
      </c>
      <c r="G1181" s="52">
        <v>1.3852348705867095</v>
      </c>
      <c r="H1181" s="60">
        <f t="shared" si="18"/>
        <v>0.1444</v>
      </c>
      <c r="I1181" s="52">
        <v>0</v>
      </c>
      <c r="J1181" s="54" t="s">
        <v>10</v>
      </c>
      <c r="K1181" s="55" t="s">
        <v>10</v>
      </c>
      <c r="L1181" s="41"/>
    </row>
    <row r="1182" spans="1:12">
      <c r="A1182" s="205"/>
      <c r="B1182" s="208"/>
      <c r="C1182" s="42" t="s">
        <v>90</v>
      </c>
      <c r="D1182" s="51">
        <v>12876.995660702976</v>
      </c>
      <c r="E1182" s="52">
        <v>3442.1491240140772</v>
      </c>
      <c r="F1182" s="52">
        <v>3376.6964121397086</v>
      </c>
      <c r="G1182" s="52">
        <v>1812.2561927338429</v>
      </c>
      <c r="H1182" s="60">
        <f t="shared" si="18"/>
        <v>0.52648973866084936</v>
      </c>
      <c r="I1182" s="52">
        <v>773.42888343953905</v>
      </c>
      <c r="J1182" s="54" t="s">
        <v>10</v>
      </c>
      <c r="K1182" s="55" t="s">
        <v>10</v>
      </c>
      <c r="L1182" s="41"/>
    </row>
    <row r="1183" spans="1:12">
      <c r="A1183" s="205"/>
      <c r="B1183" s="208"/>
      <c r="C1183" s="42" t="s">
        <v>91</v>
      </c>
      <c r="D1183" s="51">
        <v>3669.240360336174</v>
      </c>
      <c r="E1183" s="52">
        <v>922.84869122687792</v>
      </c>
      <c r="F1183" s="52">
        <v>883.02701381015663</v>
      </c>
      <c r="G1183" s="52">
        <v>309.90746780965577</v>
      </c>
      <c r="H1183" s="60">
        <f t="shared" si="18"/>
        <v>0.33581612105625941</v>
      </c>
      <c r="I1183" s="52">
        <v>91.164060908414214</v>
      </c>
      <c r="J1183" s="52">
        <v>0.35171072452136187</v>
      </c>
      <c r="K1183" s="53">
        <v>0.35171072452136187</v>
      </c>
      <c r="L1183" s="41"/>
    </row>
    <row r="1184" spans="1:12">
      <c r="A1184" s="205"/>
      <c r="B1184" s="208"/>
      <c r="C1184" s="42" t="s">
        <v>92</v>
      </c>
      <c r="D1184" s="51">
        <v>9836.0545994668337</v>
      </c>
      <c r="E1184" s="52">
        <v>3344.6771159019731</v>
      </c>
      <c r="F1184" s="52">
        <v>2481.1311449384925</v>
      </c>
      <c r="G1184" s="52">
        <v>1199.4641039885983</v>
      </c>
      <c r="H1184" s="60">
        <f t="shared" si="18"/>
        <v>0.35861880307843519</v>
      </c>
      <c r="I1184" s="52">
        <v>607.16040917362591</v>
      </c>
      <c r="J1184" s="52">
        <v>0.22219976985061307</v>
      </c>
      <c r="K1184" s="55" t="s">
        <v>10</v>
      </c>
      <c r="L1184" s="41"/>
    </row>
    <row r="1185" spans="1:12">
      <c r="A1185" s="205"/>
      <c r="B1185" s="208"/>
      <c r="C1185" s="42" t="s">
        <v>93</v>
      </c>
      <c r="D1185" s="51">
        <v>19572.255484792528</v>
      </c>
      <c r="E1185" s="52">
        <v>4827.2519810750491</v>
      </c>
      <c r="F1185" s="52">
        <v>4604.6799800019444</v>
      </c>
      <c r="G1185" s="52">
        <v>3091.6405453366442</v>
      </c>
      <c r="H1185" s="60">
        <f t="shared" si="18"/>
        <v>0.64045559615641257</v>
      </c>
      <c r="I1185" s="52">
        <v>1260.2562152596861</v>
      </c>
      <c r="J1185" s="54" t="s">
        <v>10</v>
      </c>
      <c r="K1185" s="55" t="s">
        <v>10</v>
      </c>
      <c r="L1185" s="41"/>
    </row>
    <row r="1186" spans="1:12">
      <c r="A1186" s="205"/>
      <c r="B1186" s="208"/>
      <c r="C1186" s="42" t="s">
        <v>94</v>
      </c>
      <c r="D1186" s="51">
        <v>9659.7203623239584</v>
      </c>
      <c r="E1186" s="52">
        <v>2999.1876557515575</v>
      </c>
      <c r="F1186" s="52">
        <v>2882.8878009482864</v>
      </c>
      <c r="G1186" s="52">
        <v>1024.6156362228187</v>
      </c>
      <c r="H1186" s="60">
        <f t="shared" si="18"/>
        <v>0.34163105274786926</v>
      </c>
      <c r="I1186" s="52">
        <v>295.00909962423367</v>
      </c>
      <c r="J1186" s="52">
        <v>1.3243792537889163</v>
      </c>
      <c r="K1186" s="53">
        <v>1.3243792537889163</v>
      </c>
      <c r="L1186" s="41"/>
    </row>
    <row r="1187" spans="1:12">
      <c r="A1187" s="205"/>
      <c r="B1187" s="208"/>
      <c r="C1187" s="42" t="s">
        <v>95</v>
      </c>
      <c r="D1187" s="51">
        <v>357.16172651615335</v>
      </c>
      <c r="E1187" s="52">
        <v>67.205065698521011</v>
      </c>
      <c r="F1187" s="52">
        <v>67.205065698521011</v>
      </c>
      <c r="G1187" s="52">
        <v>42.23837050921081</v>
      </c>
      <c r="H1187" s="60">
        <f t="shared" si="18"/>
        <v>0.62849980236148117</v>
      </c>
      <c r="I1187" s="52">
        <v>5.1847332810147355</v>
      </c>
      <c r="J1187" s="54" t="s">
        <v>10</v>
      </c>
      <c r="K1187" s="55" t="s">
        <v>10</v>
      </c>
      <c r="L1187" s="41"/>
    </row>
    <row r="1188" spans="1:12">
      <c r="A1188" s="205"/>
      <c r="B1188" s="208"/>
      <c r="C1188" s="42" t="s">
        <v>96</v>
      </c>
      <c r="D1188" s="51">
        <v>990.87326192194678</v>
      </c>
      <c r="E1188" s="52">
        <v>79.226936446453323</v>
      </c>
      <c r="F1188" s="52">
        <v>79.226936446453323</v>
      </c>
      <c r="G1188" s="52">
        <v>54.269186071888051</v>
      </c>
      <c r="H1188" s="60">
        <f t="shared" si="18"/>
        <v>0.68498402823598603</v>
      </c>
      <c r="I1188" s="52">
        <v>0</v>
      </c>
      <c r="J1188" s="54" t="s">
        <v>10</v>
      </c>
      <c r="K1188" s="55" t="s">
        <v>10</v>
      </c>
      <c r="L1188" s="41"/>
    </row>
    <row r="1189" spans="1:12">
      <c r="A1189" s="205"/>
      <c r="B1189" s="208"/>
      <c r="C1189" s="42" t="s">
        <v>97</v>
      </c>
      <c r="D1189" s="51">
        <v>14307.302864145353</v>
      </c>
      <c r="E1189" s="52">
        <v>5117.418714172738</v>
      </c>
      <c r="F1189" s="52">
        <v>4934.3465849927188</v>
      </c>
      <c r="G1189" s="52">
        <v>2807.1242296299706</v>
      </c>
      <c r="H1189" s="60">
        <f t="shared" si="18"/>
        <v>0.54854300310733117</v>
      </c>
      <c r="I1189" s="52">
        <v>1175.2844964728752</v>
      </c>
      <c r="J1189" s="52">
        <v>4.5942633819050629</v>
      </c>
      <c r="K1189" s="53">
        <v>1.491525711489375</v>
      </c>
      <c r="L1189" s="41"/>
    </row>
    <row r="1190" spans="1:12">
      <c r="A1190" s="205"/>
      <c r="B1190" s="208"/>
      <c r="C1190" s="42" t="s">
        <v>98</v>
      </c>
      <c r="D1190" s="51">
        <v>12597.754698885046</v>
      </c>
      <c r="E1190" s="52">
        <v>3723.9258674971206</v>
      </c>
      <c r="F1190" s="52">
        <v>3668.6124807555402</v>
      </c>
      <c r="G1190" s="52">
        <v>1716.3345548093923</v>
      </c>
      <c r="H1190" s="60">
        <f t="shared" si="18"/>
        <v>0.46089385661239118</v>
      </c>
      <c r="I1190" s="52">
        <v>824.33917316916529</v>
      </c>
      <c r="J1190" s="54" t="s">
        <v>10</v>
      </c>
      <c r="K1190" s="55" t="s">
        <v>10</v>
      </c>
      <c r="L1190" s="41"/>
    </row>
    <row r="1191" spans="1:12">
      <c r="A1191" s="205"/>
      <c r="B1191" s="208"/>
      <c r="C1191" s="42" t="s">
        <v>99</v>
      </c>
      <c r="D1191" s="51">
        <v>30714.77655703438</v>
      </c>
      <c r="E1191" s="52">
        <v>24616.990211135308</v>
      </c>
      <c r="F1191" s="52">
        <v>23627.939973030632</v>
      </c>
      <c r="G1191" s="52">
        <v>12350.557745725162</v>
      </c>
      <c r="H1191" s="60">
        <f t="shared" si="18"/>
        <v>0.50170868330355356</v>
      </c>
      <c r="I1191" s="52">
        <v>7386.4725924013837</v>
      </c>
      <c r="J1191" s="52">
        <v>32.691819104756703</v>
      </c>
      <c r="K1191" s="53">
        <v>11.74902609654327</v>
      </c>
      <c r="L1191" s="41"/>
    </row>
    <row r="1192" spans="1:12">
      <c r="A1192" s="205"/>
      <c r="B1192" s="208"/>
      <c r="C1192" s="42" t="s">
        <v>100</v>
      </c>
      <c r="D1192" s="51">
        <v>13359.806584360491</v>
      </c>
      <c r="E1192" s="52">
        <v>9733.2766165663343</v>
      </c>
      <c r="F1192" s="52">
        <v>9380.9549590552633</v>
      </c>
      <c r="G1192" s="52">
        <v>5026.8239072792539</v>
      </c>
      <c r="H1192" s="60">
        <f t="shared" si="18"/>
        <v>0.51645752045343563</v>
      </c>
      <c r="I1192" s="52">
        <v>3251.0216174450547</v>
      </c>
      <c r="J1192" s="52">
        <v>3.8120267464602624</v>
      </c>
      <c r="K1192" s="53">
        <v>0.9343202809951624</v>
      </c>
      <c r="L1192" s="41"/>
    </row>
    <row r="1193" spans="1:12">
      <c r="A1193" s="205"/>
      <c r="B1193" s="208"/>
      <c r="C1193" s="42" t="s">
        <v>101</v>
      </c>
      <c r="D1193" s="51">
        <v>7103.3343046119389</v>
      </c>
      <c r="E1193" s="52">
        <v>5355.8467677863064</v>
      </c>
      <c r="F1193" s="52">
        <v>5238.8360123410657</v>
      </c>
      <c r="G1193" s="52">
        <v>3108.4487461788176</v>
      </c>
      <c r="H1193" s="60">
        <f t="shared" si="18"/>
        <v>0.58038418217547516</v>
      </c>
      <c r="I1193" s="52">
        <v>1999.7983641595526</v>
      </c>
      <c r="J1193" s="52">
        <v>6.3727172328190465</v>
      </c>
      <c r="K1193" s="53">
        <v>8.2336310766306795</v>
      </c>
      <c r="L1193" s="41"/>
    </row>
    <row r="1194" spans="1:12">
      <c r="A1194" s="205"/>
      <c r="B1194" s="208"/>
      <c r="C1194" s="42" t="s">
        <v>102</v>
      </c>
      <c r="D1194" s="51">
        <v>17434.01934613656</v>
      </c>
      <c r="E1194" s="52">
        <v>6444.6343456535969</v>
      </c>
      <c r="F1194" s="52">
        <v>6189.3436319519733</v>
      </c>
      <c r="G1194" s="52">
        <v>3384.8830983801236</v>
      </c>
      <c r="H1194" s="60">
        <f t="shared" si="18"/>
        <v>0.52522500375261216</v>
      </c>
      <c r="I1194" s="52">
        <v>1859.0696460643208</v>
      </c>
      <c r="J1194" s="52">
        <v>1.7725152160720228</v>
      </c>
      <c r="K1194" s="53">
        <v>1.5650012395562736</v>
      </c>
      <c r="L1194" s="41"/>
    </row>
    <row r="1195" spans="1:12">
      <c r="A1195" s="205"/>
      <c r="B1195" s="208"/>
      <c r="C1195" s="42" t="s">
        <v>103</v>
      </c>
      <c r="D1195" s="51">
        <v>50.390549598245521</v>
      </c>
      <c r="E1195" s="52">
        <v>6.2988186997806901</v>
      </c>
      <c r="F1195" s="52">
        <v>5.0269418469403586</v>
      </c>
      <c r="G1195" s="52">
        <v>6.3317663668256969</v>
      </c>
      <c r="H1195" s="60">
        <f t="shared" si="18"/>
        <v>1.0052307692307692</v>
      </c>
      <c r="I1195" s="52">
        <v>0</v>
      </c>
      <c r="J1195" s="54" t="s">
        <v>10</v>
      </c>
      <c r="K1195" s="55" t="s">
        <v>10</v>
      </c>
      <c r="L1195" s="41"/>
    </row>
    <row r="1196" spans="1:12">
      <c r="A1196" s="205"/>
      <c r="B1196" s="208"/>
      <c r="C1196" s="42" t="s">
        <v>104</v>
      </c>
      <c r="D1196" s="51">
        <v>1331.9398779000107</v>
      </c>
      <c r="E1196" s="52">
        <v>286.86647818174993</v>
      </c>
      <c r="F1196" s="52">
        <v>271.78307847691934</v>
      </c>
      <c r="G1196" s="52">
        <v>216.93989836719931</v>
      </c>
      <c r="H1196" s="60">
        <f t="shared" si="18"/>
        <v>0.75623997527432518</v>
      </c>
      <c r="I1196" s="52">
        <v>126.37241889465081</v>
      </c>
      <c r="J1196" s="54" t="s">
        <v>10</v>
      </c>
      <c r="K1196" s="55" t="s">
        <v>10</v>
      </c>
      <c r="L1196" s="41"/>
    </row>
    <row r="1197" spans="1:12">
      <c r="A1197" s="205"/>
      <c r="B1197" s="208"/>
      <c r="C1197" s="42" t="s">
        <v>105</v>
      </c>
      <c r="D1197" s="51">
        <v>430.91545172993727</v>
      </c>
      <c r="E1197" s="52">
        <v>81.720979806039452</v>
      </c>
      <c r="F1197" s="52">
        <v>75.258411740532239</v>
      </c>
      <c r="G1197" s="52">
        <v>35.305958253658808</v>
      </c>
      <c r="H1197" s="60">
        <f t="shared" si="18"/>
        <v>0.43203053043974371</v>
      </c>
      <c r="I1197" s="52">
        <v>7.7796347653117399</v>
      </c>
      <c r="J1197" s="54" t="s">
        <v>10</v>
      </c>
      <c r="K1197" s="55" t="s">
        <v>10</v>
      </c>
      <c r="L1197" s="41"/>
    </row>
    <row r="1198" spans="1:12">
      <c r="A1198" s="205"/>
      <c r="B1198" s="208"/>
      <c r="C1198" s="42" t="s">
        <v>106</v>
      </c>
      <c r="D1198" s="51">
        <v>4518.3743794796283</v>
      </c>
      <c r="E1198" s="52">
        <v>869.81759198295538</v>
      </c>
      <c r="F1198" s="52">
        <v>827.14379691751083</v>
      </c>
      <c r="G1198" s="52">
        <v>610.76433670037363</v>
      </c>
      <c r="H1198" s="60">
        <f t="shared" si="18"/>
        <v>0.70217519435079667</v>
      </c>
      <c r="I1198" s="52">
        <v>383.66272771461479</v>
      </c>
      <c r="J1198" s="54" t="s">
        <v>10</v>
      </c>
      <c r="K1198" s="55" t="s">
        <v>10</v>
      </c>
      <c r="L1198" s="41"/>
    </row>
    <row r="1199" spans="1:12">
      <c r="A1199" s="205"/>
      <c r="B1199" s="208"/>
      <c r="C1199" s="42" t="s">
        <v>107</v>
      </c>
      <c r="D1199" s="51">
        <v>776.59839259482135</v>
      </c>
      <c r="E1199" s="52">
        <v>141.11932355328906</v>
      </c>
      <c r="F1199" s="52">
        <v>141.11932355328906</v>
      </c>
      <c r="G1199" s="52">
        <v>77.597685196982965</v>
      </c>
      <c r="H1199" s="60">
        <f t="shared" si="18"/>
        <v>0.54987285400132146</v>
      </c>
      <c r="I1199" s="52">
        <v>44.030962758835571</v>
      </c>
      <c r="J1199" s="54" t="s">
        <v>10</v>
      </c>
      <c r="K1199" s="55" t="s">
        <v>10</v>
      </c>
      <c r="L1199" s="41"/>
    </row>
    <row r="1200" spans="1:12">
      <c r="A1200" s="205"/>
      <c r="B1200" s="208"/>
      <c r="C1200" s="42" t="s">
        <v>108</v>
      </c>
      <c r="D1200" s="51">
        <v>4287.4659708964891</v>
      </c>
      <c r="E1200" s="52">
        <v>1229.7875505678953</v>
      </c>
      <c r="F1200" s="52">
        <v>1229.7875505678953</v>
      </c>
      <c r="G1200" s="52">
        <v>1095.8985214345589</v>
      </c>
      <c r="H1200" s="60">
        <f t="shared" si="18"/>
        <v>0.89112832613120152</v>
      </c>
      <c r="I1200" s="52">
        <v>720.11234537511098</v>
      </c>
      <c r="J1200" s="54" t="s">
        <v>10</v>
      </c>
      <c r="K1200" s="55" t="s">
        <v>10</v>
      </c>
      <c r="L1200" s="41"/>
    </row>
    <row r="1201" spans="1:12">
      <c r="A1201" s="205"/>
      <c r="B1201" s="208"/>
      <c r="C1201" s="42" t="s">
        <v>109</v>
      </c>
      <c r="D1201" s="51">
        <v>7122.5511729516647</v>
      </c>
      <c r="E1201" s="52">
        <v>2580.6372531329544</v>
      </c>
      <c r="F1201" s="52">
        <v>2457.5235213878241</v>
      </c>
      <c r="G1201" s="52">
        <v>1455.9665193784181</v>
      </c>
      <c r="H1201" s="60">
        <f t="shared" si="18"/>
        <v>0.56418875516535327</v>
      </c>
      <c r="I1201" s="52">
        <v>787.754452600695</v>
      </c>
      <c r="J1201" s="52">
        <v>2.9778024299534103</v>
      </c>
      <c r="K1201" s="53">
        <v>2.9778024299534103</v>
      </c>
      <c r="L1201" s="41"/>
    </row>
    <row r="1202" spans="1:12">
      <c r="A1202" s="205"/>
      <c r="B1202" s="208"/>
      <c r="C1202" s="42" t="s">
        <v>110</v>
      </c>
      <c r="D1202" s="51">
        <v>217.18038976981023</v>
      </c>
      <c r="E1202" s="52">
        <v>29.045978701731613</v>
      </c>
      <c r="F1202" s="52">
        <v>29.045978701731613</v>
      </c>
      <c r="G1202" s="52">
        <v>55.358218231535552</v>
      </c>
      <c r="H1202" s="60">
        <f t="shared" si="18"/>
        <v>1.9058823529411768</v>
      </c>
      <c r="I1202" s="52">
        <v>31.90273613639604</v>
      </c>
      <c r="J1202" s="54" t="s">
        <v>10</v>
      </c>
      <c r="K1202" s="55" t="s">
        <v>10</v>
      </c>
      <c r="L1202" s="41"/>
    </row>
    <row r="1203" spans="1:12">
      <c r="A1203" s="205"/>
      <c r="B1203" s="208"/>
      <c r="C1203" s="42" t="s">
        <v>111</v>
      </c>
      <c r="D1203" s="51">
        <v>1619.6944615588307</v>
      </c>
      <c r="E1203" s="52">
        <v>584.75770273044463</v>
      </c>
      <c r="F1203" s="52">
        <v>506.83007346654642</v>
      </c>
      <c r="G1203" s="52">
        <v>189.82894500869071</v>
      </c>
      <c r="H1203" s="60">
        <f t="shared" si="18"/>
        <v>0.3246283787666428</v>
      </c>
      <c r="I1203" s="52">
        <v>34.561085015709843</v>
      </c>
      <c r="J1203" s="54" t="s">
        <v>10</v>
      </c>
      <c r="K1203" s="55" t="s">
        <v>10</v>
      </c>
      <c r="L1203" s="41"/>
    </row>
    <row r="1204" spans="1:12">
      <c r="A1204" s="205"/>
      <c r="B1204" s="208"/>
      <c r="C1204" s="42" t="s">
        <v>54</v>
      </c>
      <c r="D1204" s="51">
        <v>625.4948785307821</v>
      </c>
      <c r="E1204" s="52">
        <v>117.80322244788503</v>
      </c>
      <c r="F1204" s="52">
        <v>81.957954483434591</v>
      </c>
      <c r="G1204" s="52">
        <v>35.343893748700886</v>
      </c>
      <c r="H1204" s="60">
        <f t="shared" si="18"/>
        <v>0.30002484664064832</v>
      </c>
      <c r="I1204" s="52">
        <v>2.7072538900673009</v>
      </c>
      <c r="J1204" s="54" t="s">
        <v>10</v>
      </c>
      <c r="K1204" s="55" t="s">
        <v>10</v>
      </c>
      <c r="L1204" s="41"/>
    </row>
    <row r="1205" spans="1:12">
      <c r="A1205" s="205"/>
      <c r="B1205" s="208"/>
      <c r="C1205" s="42" t="s">
        <v>113</v>
      </c>
      <c r="D1205" s="51">
        <v>3215.628143612998</v>
      </c>
      <c r="E1205" s="52">
        <v>1014.5033516295811</v>
      </c>
      <c r="F1205" s="52">
        <v>980.48678239532182</v>
      </c>
      <c r="G1205" s="52">
        <v>327.37611089308092</v>
      </c>
      <c r="H1205" s="60">
        <f t="shared" si="18"/>
        <v>0.3226959382314723</v>
      </c>
      <c r="I1205" s="52">
        <v>53.275450916247209</v>
      </c>
      <c r="J1205" s="52">
        <v>18.323437512661823</v>
      </c>
      <c r="K1205" s="53">
        <v>18.323437512661823</v>
      </c>
      <c r="L1205" s="41"/>
    </row>
    <row r="1206" spans="1:12">
      <c r="A1206" s="205"/>
      <c r="B1206" s="208"/>
      <c r="C1206" s="42" t="s">
        <v>114</v>
      </c>
      <c r="D1206" s="51">
        <v>122.80184145796576</v>
      </c>
      <c r="E1206" s="52">
        <v>21.856783292381543</v>
      </c>
      <c r="F1206" s="52">
        <v>21.856783292381543</v>
      </c>
      <c r="G1206" s="52">
        <v>7.3537870960796328</v>
      </c>
      <c r="H1206" s="60">
        <f t="shared" si="18"/>
        <v>0.33645331052181349</v>
      </c>
      <c r="I1206" s="52">
        <v>0.33748070010905651</v>
      </c>
      <c r="J1206" s="54" t="s">
        <v>10</v>
      </c>
      <c r="K1206" s="55" t="s">
        <v>10</v>
      </c>
      <c r="L1206" s="41"/>
    </row>
    <row r="1207" spans="1:12">
      <c r="A1207" s="205"/>
      <c r="B1207" s="208"/>
      <c r="C1207" s="42" t="s">
        <v>115</v>
      </c>
      <c r="D1207" s="51">
        <v>2.300730661238449</v>
      </c>
      <c r="E1207" s="52">
        <v>0.57518266530961226</v>
      </c>
      <c r="F1207" s="52">
        <v>0.28759133265480613</v>
      </c>
      <c r="G1207" s="52">
        <v>0.83056376870708004</v>
      </c>
      <c r="H1207" s="60">
        <f t="shared" si="18"/>
        <v>1.444</v>
      </c>
      <c r="I1207" s="52">
        <v>0</v>
      </c>
      <c r="J1207" s="54" t="s">
        <v>10</v>
      </c>
      <c r="K1207" s="55" t="s">
        <v>10</v>
      </c>
      <c r="L1207" s="41"/>
    </row>
    <row r="1208" spans="1:12">
      <c r="A1208" s="205"/>
      <c r="B1208" s="208"/>
      <c r="C1208" s="42" t="s">
        <v>116</v>
      </c>
      <c r="D1208" s="51">
        <v>772.51117870643066</v>
      </c>
      <c r="E1208" s="52">
        <v>185.77634220347676</v>
      </c>
      <c r="F1208" s="52">
        <v>108.11808874490016</v>
      </c>
      <c r="G1208" s="52">
        <v>108.33607604155017</v>
      </c>
      <c r="H1208" s="60">
        <f t="shared" si="18"/>
        <v>0.58315324091639209</v>
      </c>
      <c r="I1208" s="52">
        <v>51.384811208931964</v>
      </c>
      <c r="J1208" s="52">
        <v>0.29996970933410366</v>
      </c>
      <c r="K1208" s="53">
        <v>0.29996970933410366</v>
      </c>
      <c r="L1208" s="41"/>
    </row>
    <row r="1209" spans="1:12">
      <c r="A1209" s="205"/>
      <c r="B1209" s="208"/>
      <c r="C1209" s="42" t="s">
        <v>117</v>
      </c>
      <c r="D1209" s="51">
        <v>1056.2560484177066</v>
      </c>
      <c r="E1209" s="52">
        <v>215.74665514815933</v>
      </c>
      <c r="F1209" s="52">
        <v>62.119573061404694</v>
      </c>
      <c r="G1209" s="52">
        <v>28.475260261219585</v>
      </c>
      <c r="H1209" s="60">
        <f t="shared" si="18"/>
        <v>0.13198471254010782</v>
      </c>
      <c r="I1209" s="52">
        <v>10.226813344699973</v>
      </c>
      <c r="J1209" s="54" t="s">
        <v>10</v>
      </c>
      <c r="K1209" s="55" t="s">
        <v>10</v>
      </c>
      <c r="L1209" s="41"/>
    </row>
    <row r="1210" spans="1:12">
      <c r="A1210" s="205"/>
      <c r="B1210" s="208"/>
      <c r="C1210" s="42" t="s">
        <v>118</v>
      </c>
      <c r="D1210" s="51">
        <v>19.323577104271212</v>
      </c>
      <c r="E1210" s="52">
        <v>4.8308942760678031</v>
      </c>
      <c r="F1210" s="52">
        <v>4.8308942760678031</v>
      </c>
      <c r="G1210" s="52">
        <v>2.0869463272612907</v>
      </c>
      <c r="H1210" s="60">
        <f t="shared" si="18"/>
        <v>0.43199999999999994</v>
      </c>
      <c r="I1210" s="52">
        <v>0</v>
      </c>
      <c r="J1210" s="54" t="s">
        <v>10</v>
      </c>
      <c r="K1210" s="55" t="s">
        <v>10</v>
      </c>
      <c r="L1210" s="41"/>
    </row>
    <row r="1211" spans="1:12">
      <c r="A1211" s="205"/>
      <c r="B1211" s="208"/>
      <c r="C1211" s="42" t="s">
        <v>119</v>
      </c>
      <c r="D1211" s="51">
        <v>13.943836619303129</v>
      </c>
      <c r="E1211" s="52">
        <v>5.6472538308177676</v>
      </c>
      <c r="F1211" s="52">
        <v>2.8236269154088838</v>
      </c>
      <c r="G1211" s="52">
        <v>0.75296717744236896</v>
      </c>
      <c r="H1211" s="60">
        <f t="shared" si="18"/>
        <v>0.13333333333333333</v>
      </c>
      <c r="I1211" s="52">
        <v>0</v>
      </c>
      <c r="J1211" s="54" t="s">
        <v>10</v>
      </c>
      <c r="K1211" s="55" t="s">
        <v>10</v>
      </c>
      <c r="L1211" s="41"/>
    </row>
    <row r="1212" spans="1:12">
      <c r="A1212" s="205"/>
      <c r="B1212" s="208"/>
      <c r="C1212" s="42" t="s">
        <v>120</v>
      </c>
      <c r="D1212" s="51">
        <v>33.923376010896128</v>
      </c>
      <c r="E1212" s="52">
        <v>4.240422001362016</v>
      </c>
      <c r="F1212" s="52">
        <v>2.120211000681008</v>
      </c>
      <c r="G1212" s="52">
        <v>0.61231693699667511</v>
      </c>
      <c r="H1212" s="60">
        <f t="shared" si="18"/>
        <v>0.1444</v>
      </c>
      <c r="I1212" s="52">
        <v>0</v>
      </c>
      <c r="J1212" s="54" t="s">
        <v>10</v>
      </c>
      <c r="K1212" s="55" t="s">
        <v>10</v>
      </c>
      <c r="L1212" s="41"/>
    </row>
    <row r="1213" spans="1:12">
      <c r="A1213" s="205"/>
      <c r="B1213" s="208"/>
      <c r="C1213" s="42" t="s">
        <v>122</v>
      </c>
      <c r="D1213" s="51">
        <v>563.70044304173598</v>
      </c>
      <c r="E1213" s="52">
        <v>206.74482426808018</v>
      </c>
      <c r="F1213" s="52">
        <v>96.001414376206327</v>
      </c>
      <c r="G1213" s="52">
        <v>66.422717346434823</v>
      </c>
      <c r="H1213" s="60">
        <f t="shared" si="18"/>
        <v>0.3212787434054763</v>
      </c>
      <c r="I1213" s="52">
        <v>3.9135335825610884</v>
      </c>
      <c r="J1213" s="52">
        <v>0.4123921167361565</v>
      </c>
      <c r="K1213" s="53">
        <v>0.824784233472313</v>
      </c>
      <c r="L1213" s="41"/>
    </row>
    <row r="1214" spans="1:12">
      <c r="A1214" s="205"/>
      <c r="B1214" s="208"/>
      <c r="C1214" s="42" t="s">
        <v>123</v>
      </c>
      <c r="D1214" s="51">
        <v>203.42496256536424</v>
      </c>
      <c r="E1214" s="52">
        <v>44.499210561173427</v>
      </c>
      <c r="F1214" s="52">
        <v>44.499210561173427</v>
      </c>
      <c r="G1214" s="52">
        <v>27.462369946324173</v>
      </c>
      <c r="H1214" s="60">
        <f t="shared" si="18"/>
        <v>0.61714285714285722</v>
      </c>
      <c r="I1214" s="52">
        <v>12.00207279135649</v>
      </c>
      <c r="J1214" s="52">
        <v>5.0856240641341062</v>
      </c>
      <c r="K1214" s="53">
        <v>5.0856240641341062</v>
      </c>
      <c r="L1214" s="41"/>
    </row>
    <row r="1215" spans="1:12">
      <c r="A1215" s="205"/>
      <c r="B1215" s="208"/>
      <c r="C1215" s="42" t="s">
        <v>127</v>
      </c>
      <c r="D1215" s="51">
        <v>27.771979651976551</v>
      </c>
      <c r="E1215" s="52">
        <v>6.9429949129941377</v>
      </c>
      <c r="F1215" s="52">
        <v>6.9429949129941377</v>
      </c>
      <c r="G1215" s="52">
        <v>5.998747604826935</v>
      </c>
      <c r="H1215" s="60">
        <f t="shared" si="18"/>
        <v>0.86399999999999999</v>
      </c>
      <c r="I1215" s="52">
        <v>0</v>
      </c>
      <c r="J1215" s="54" t="s">
        <v>10</v>
      </c>
      <c r="K1215" s="55" t="s">
        <v>10</v>
      </c>
      <c r="L1215" s="41"/>
    </row>
    <row r="1216" spans="1:12">
      <c r="A1216" s="205"/>
      <c r="B1216" s="208"/>
      <c r="C1216" s="42" t="s">
        <v>55</v>
      </c>
      <c r="D1216" s="51">
        <v>265401.89760674885</v>
      </c>
      <c r="E1216" s="52">
        <v>103469.66539910476</v>
      </c>
      <c r="F1216" s="52">
        <v>97954.052687292671</v>
      </c>
      <c r="G1216" s="52">
        <v>56034.877449269421</v>
      </c>
      <c r="H1216" s="60">
        <f t="shared" si="18"/>
        <v>0.54155850638088798</v>
      </c>
      <c r="I1216" s="52">
        <v>29532.899075479818</v>
      </c>
      <c r="J1216" s="52">
        <v>146.852602952854</v>
      </c>
      <c r="K1216" s="53">
        <v>84.092103615582445</v>
      </c>
      <c r="L1216" s="41"/>
    </row>
    <row r="1217" spans="1:12">
      <c r="A1217" s="211" t="s">
        <v>23</v>
      </c>
      <c r="B1217" s="207" t="s">
        <v>36</v>
      </c>
      <c r="C1217" s="42" t="s">
        <v>56</v>
      </c>
      <c r="D1217" s="51">
        <v>59.546122692834999</v>
      </c>
      <c r="E1217" s="52">
        <v>6.2821988774126059</v>
      </c>
      <c r="F1217" s="52">
        <v>6.2821988774126059</v>
      </c>
      <c r="G1217" s="52">
        <v>5.5850614019864624</v>
      </c>
      <c r="H1217" s="60">
        <f t="shared" si="18"/>
        <v>0.88902970297029704</v>
      </c>
      <c r="I1217" s="52">
        <v>0</v>
      </c>
      <c r="J1217" s="54" t="s">
        <v>10</v>
      </c>
      <c r="K1217" s="55" t="s">
        <v>10</v>
      </c>
      <c r="L1217" s="41"/>
    </row>
    <row r="1218" spans="1:12">
      <c r="A1218" s="205"/>
      <c r="B1218" s="208"/>
      <c r="C1218" s="42" t="s">
        <v>57</v>
      </c>
      <c r="D1218" s="51">
        <v>164.8340566384345</v>
      </c>
      <c r="E1218" s="52">
        <v>40.495250232683929</v>
      </c>
      <c r="F1218" s="52">
        <v>40.495250232683929</v>
      </c>
      <c r="G1218" s="52">
        <v>53.700115580397231</v>
      </c>
      <c r="H1218" s="60">
        <f t="shared" si="18"/>
        <v>1.326084300549786</v>
      </c>
      <c r="I1218" s="52">
        <v>11.747775165323416</v>
      </c>
      <c r="J1218" s="54" t="s">
        <v>10</v>
      </c>
      <c r="K1218" s="55" t="s">
        <v>10</v>
      </c>
      <c r="L1218" s="41"/>
    </row>
    <row r="1219" spans="1:12" ht="24">
      <c r="A1219" s="205"/>
      <c r="B1219" s="208"/>
      <c r="C1219" s="42" t="s">
        <v>58</v>
      </c>
      <c r="D1219" s="51">
        <v>188.10738675470705</v>
      </c>
      <c r="E1219" s="52">
        <v>85.411682724869053</v>
      </c>
      <c r="F1219" s="52">
        <v>85.411682724869053</v>
      </c>
      <c r="G1219" s="52">
        <v>86.703991564616572</v>
      </c>
      <c r="H1219" s="60">
        <f t="shared" si="18"/>
        <v>1.0151303521780544</v>
      </c>
      <c r="I1219" s="52">
        <v>66.971719603495458</v>
      </c>
      <c r="J1219" s="54" t="s">
        <v>10</v>
      </c>
      <c r="K1219" s="55" t="s">
        <v>10</v>
      </c>
      <c r="L1219" s="41"/>
    </row>
    <row r="1220" spans="1:12">
      <c r="A1220" s="205"/>
      <c r="B1220" s="208"/>
      <c r="C1220" s="42" t="s">
        <v>59</v>
      </c>
      <c r="D1220" s="51">
        <v>1095.2470763567426</v>
      </c>
      <c r="E1220" s="52">
        <v>266.41217985221931</v>
      </c>
      <c r="F1220" s="52">
        <v>266.41217985221931</v>
      </c>
      <c r="G1220" s="52">
        <v>165.31009245339965</v>
      </c>
      <c r="H1220" s="60">
        <f t="shared" si="18"/>
        <v>0.6205050104882528</v>
      </c>
      <c r="I1220" s="52">
        <v>30.66217427588024</v>
      </c>
      <c r="J1220" s="54" t="s">
        <v>10</v>
      </c>
      <c r="K1220" s="55" t="s">
        <v>10</v>
      </c>
      <c r="L1220" s="41"/>
    </row>
    <row r="1221" spans="1:12">
      <c r="A1221" s="205"/>
      <c r="B1221" s="208"/>
      <c r="C1221" s="42" t="s">
        <v>61</v>
      </c>
      <c r="D1221" s="51">
        <v>703.75404743582385</v>
      </c>
      <c r="E1221" s="52">
        <v>95.580691136689666</v>
      </c>
      <c r="F1221" s="52">
        <v>119.6534716123366</v>
      </c>
      <c r="G1221" s="52">
        <v>67.157793418040242</v>
      </c>
      <c r="H1221" s="60">
        <f t="shared" ref="H1221:H1284" si="19">G1221/E1221</f>
        <v>0.702629292793019</v>
      </c>
      <c r="I1221" s="52">
        <v>28.41577471507885</v>
      </c>
      <c r="J1221" s="54" t="s">
        <v>10</v>
      </c>
      <c r="K1221" s="55" t="s">
        <v>10</v>
      </c>
      <c r="L1221" s="41"/>
    </row>
    <row r="1222" spans="1:12">
      <c r="A1222" s="205"/>
      <c r="B1222" s="208"/>
      <c r="C1222" s="42" t="s">
        <v>55</v>
      </c>
      <c r="D1222" s="51">
        <v>2211.488689878543</v>
      </c>
      <c r="E1222" s="52">
        <v>494.1820028238746</v>
      </c>
      <c r="F1222" s="52">
        <v>518.25478329952159</v>
      </c>
      <c r="G1222" s="52">
        <v>378.45705441844012</v>
      </c>
      <c r="H1222" s="60">
        <f t="shared" si="19"/>
        <v>0.76582524708679323</v>
      </c>
      <c r="I1222" s="52">
        <v>137.79744375977796</v>
      </c>
      <c r="J1222" s="54" t="s">
        <v>10</v>
      </c>
      <c r="K1222" s="55" t="s">
        <v>10</v>
      </c>
      <c r="L1222" s="41"/>
    </row>
    <row r="1223" spans="1:12" ht="24">
      <c r="A1223" s="205"/>
      <c r="B1223" s="207" t="s">
        <v>37</v>
      </c>
      <c r="C1223" s="42" t="s">
        <v>62</v>
      </c>
      <c r="D1223" s="51">
        <v>82.785990288682314</v>
      </c>
      <c r="E1223" s="52">
        <v>7.7611865895639669</v>
      </c>
      <c r="F1223" s="52">
        <v>7.7611865895639669</v>
      </c>
      <c r="G1223" s="52">
        <v>2.9231733170933722</v>
      </c>
      <c r="H1223" s="60">
        <f t="shared" si="19"/>
        <v>0.37663999999999997</v>
      </c>
      <c r="I1223" s="52">
        <v>0.95535032793139385</v>
      </c>
      <c r="J1223" s="54" t="s">
        <v>10</v>
      </c>
      <c r="K1223" s="55" t="s">
        <v>10</v>
      </c>
      <c r="L1223" s="41"/>
    </row>
    <row r="1224" spans="1:12">
      <c r="A1224" s="205"/>
      <c r="B1224" s="208"/>
      <c r="C1224" s="42" t="s">
        <v>63</v>
      </c>
      <c r="D1224" s="51">
        <v>3.9531603911271618</v>
      </c>
      <c r="E1224" s="52">
        <v>0.32613573226799086</v>
      </c>
      <c r="F1224" s="52">
        <v>0.32613573226799086</v>
      </c>
      <c r="G1224" s="52">
        <v>0.45619470913607441</v>
      </c>
      <c r="H1224" s="60">
        <f t="shared" si="19"/>
        <v>1.3987878787878785</v>
      </c>
      <c r="I1224" s="52">
        <v>0.36495576730885959</v>
      </c>
      <c r="J1224" s="54" t="s">
        <v>10</v>
      </c>
      <c r="K1224" s="55" t="s">
        <v>10</v>
      </c>
      <c r="L1224" s="41"/>
    </row>
    <row r="1225" spans="1:12">
      <c r="A1225" s="205"/>
      <c r="B1225" s="208"/>
      <c r="C1225" s="42" t="s">
        <v>64</v>
      </c>
      <c r="D1225" s="51">
        <v>17.439298267781776</v>
      </c>
      <c r="E1225" s="52">
        <v>2.179912283472722</v>
      </c>
      <c r="F1225" s="52">
        <v>2.179912283472722</v>
      </c>
      <c r="G1225" s="52">
        <v>2.4149940241224201</v>
      </c>
      <c r="H1225" s="60">
        <f t="shared" si="19"/>
        <v>1.1078399999999999</v>
      </c>
      <c r="I1225" s="52">
        <v>1.6099960160816136</v>
      </c>
      <c r="J1225" s="54" t="s">
        <v>10</v>
      </c>
      <c r="K1225" s="55" t="s">
        <v>10</v>
      </c>
      <c r="L1225" s="41"/>
    </row>
    <row r="1226" spans="1:12">
      <c r="A1226" s="205"/>
      <c r="B1226" s="208"/>
      <c r="C1226" s="42" t="s">
        <v>66</v>
      </c>
      <c r="D1226" s="51">
        <v>365.51361649154478</v>
      </c>
      <c r="E1226" s="52">
        <v>50.461861068328069</v>
      </c>
      <c r="F1226" s="52">
        <v>50.461861068328069</v>
      </c>
      <c r="G1226" s="52">
        <v>26.772665880310832</v>
      </c>
      <c r="H1226" s="60">
        <f t="shared" si="19"/>
        <v>0.53055248683870782</v>
      </c>
      <c r="I1226" s="52">
        <v>7.2558866231474992</v>
      </c>
      <c r="J1226" s="54" t="s">
        <v>10</v>
      </c>
      <c r="K1226" s="55" t="s">
        <v>10</v>
      </c>
      <c r="L1226" s="41"/>
    </row>
    <row r="1227" spans="1:12">
      <c r="A1227" s="205"/>
      <c r="B1227" s="208"/>
      <c r="C1227" s="42" t="s">
        <v>67</v>
      </c>
      <c r="D1227" s="51">
        <v>262.93548106258362</v>
      </c>
      <c r="E1227" s="52">
        <v>31.237116894259522</v>
      </c>
      <c r="F1227" s="52">
        <v>31.237116894259522</v>
      </c>
      <c r="G1227" s="52">
        <v>80.591590118099376</v>
      </c>
      <c r="H1227" s="60">
        <f t="shared" si="19"/>
        <v>2.5799945107261091</v>
      </c>
      <c r="I1227" s="52">
        <v>46.824670282354575</v>
      </c>
      <c r="J1227" s="54" t="s">
        <v>10</v>
      </c>
      <c r="K1227" s="55" t="s">
        <v>10</v>
      </c>
      <c r="L1227" s="41"/>
    </row>
    <row r="1228" spans="1:12">
      <c r="A1228" s="205"/>
      <c r="B1228" s="208"/>
      <c r="C1228" s="42" t="s">
        <v>68</v>
      </c>
      <c r="D1228" s="51">
        <v>750.48853834711986</v>
      </c>
      <c r="E1228" s="52">
        <v>93.683131451179705</v>
      </c>
      <c r="F1228" s="52">
        <v>93.683131451179705</v>
      </c>
      <c r="G1228" s="52">
        <v>80.570916655366119</v>
      </c>
      <c r="H1228" s="60">
        <f t="shared" si="19"/>
        <v>0.86003654454434364</v>
      </c>
      <c r="I1228" s="52">
        <v>30.404743398242033</v>
      </c>
      <c r="J1228" s="54" t="s">
        <v>10</v>
      </c>
      <c r="K1228" s="55" t="s">
        <v>10</v>
      </c>
      <c r="L1228" s="41"/>
    </row>
    <row r="1229" spans="1:12">
      <c r="A1229" s="205"/>
      <c r="B1229" s="208"/>
      <c r="C1229" s="42" t="s">
        <v>69</v>
      </c>
      <c r="D1229" s="51">
        <v>688.16372915065722</v>
      </c>
      <c r="E1229" s="52">
        <v>89.075902194641273</v>
      </c>
      <c r="F1229" s="52">
        <v>89.075902194641273</v>
      </c>
      <c r="G1229" s="52">
        <v>141.09555986105428</v>
      </c>
      <c r="H1229" s="60">
        <f t="shared" si="19"/>
        <v>1.5839924871346682</v>
      </c>
      <c r="I1229" s="52">
        <v>28.470248547120612</v>
      </c>
      <c r="J1229" s="54" t="s">
        <v>10</v>
      </c>
      <c r="K1229" s="55" t="s">
        <v>10</v>
      </c>
      <c r="L1229" s="41"/>
    </row>
    <row r="1230" spans="1:12">
      <c r="A1230" s="205"/>
      <c r="B1230" s="208"/>
      <c r="C1230" s="42" t="s">
        <v>70</v>
      </c>
      <c r="D1230" s="51">
        <v>82.061693316050082</v>
      </c>
      <c r="E1230" s="52">
        <v>16.967857277059672</v>
      </c>
      <c r="F1230" s="52">
        <v>16.967857277059672</v>
      </c>
      <c r="G1230" s="52">
        <v>9.4373988795650696</v>
      </c>
      <c r="H1230" s="60">
        <f t="shared" si="19"/>
        <v>0.55619273108363032</v>
      </c>
      <c r="I1230" s="52">
        <v>3.1227116754452897</v>
      </c>
      <c r="J1230" s="54" t="s">
        <v>10</v>
      </c>
      <c r="K1230" s="55" t="s">
        <v>10</v>
      </c>
      <c r="L1230" s="41"/>
    </row>
    <row r="1231" spans="1:12">
      <c r="A1231" s="205"/>
      <c r="B1231" s="208"/>
      <c r="C1231" s="42" t="s">
        <v>71</v>
      </c>
      <c r="D1231" s="51">
        <v>234.65305183855929</v>
      </c>
      <c r="E1231" s="52">
        <v>35.713602500321635</v>
      </c>
      <c r="F1231" s="52">
        <v>35.713602500321635</v>
      </c>
      <c r="G1231" s="52">
        <v>16.639701561013542</v>
      </c>
      <c r="H1231" s="60">
        <f t="shared" si="19"/>
        <v>0.46592055676443411</v>
      </c>
      <c r="I1231" s="52">
        <v>0.28519640584536693</v>
      </c>
      <c r="J1231" s="54" t="s">
        <v>10</v>
      </c>
      <c r="K1231" s="55" t="s">
        <v>10</v>
      </c>
      <c r="L1231" s="41"/>
    </row>
    <row r="1232" spans="1:12">
      <c r="A1232" s="205"/>
      <c r="B1232" s="208"/>
      <c r="C1232" s="42" t="s">
        <v>55</v>
      </c>
      <c r="D1232" s="51">
        <v>2487.9945591541064</v>
      </c>
      <c r="E1232" s="52">
        <v>327.40670599109455</v>
      </c>
      <c r="F1232" s="52">
        <v>327.40670599109455</v>
      </c>
      <c r="G1232" s="52">
        <v>360.90219500576103</v>
      </c>
      <c r="H1232" s="60">
        <f t="shared" si="19"/>
        <v>1.1023054458010324</v>
      </c>
      <c r="I1232" s="52">
        <v>119.29375904347725</v>
      </c>
      <c r="J1232" s="54" t="s">
        <v>10</v>
      </c>
      <c r="K1232" s="55" t="s">
        <v>10</v>
      </c>
      <c r="L1232" s="41"/>
    </row>
    <row r="1233" spans="1:12">
      <c r="A1233" s="205"/>
      <c r="B1233" s="207" t="s">
        <v>38</v>
      </c>
      <c r="C1233" s="42" t="s">
        <v>72</v>
      </c>
      <c r="D1233" s="51">
        <v>97.659426524682843</v>
      </c>
      <c r="E1233" s="52">
        <v>39.552067742496554</v>
      </c>
      <c r="F1233" s="52">
        <v>39.552067742496554</v>
      </c>
      <c r="G1233" s="52">
        <v>8.7893483872214553</v>
      </c>
      <c r="H1233" s="60">
        <f t="shared" si="19"/>
        <v>0.22222222222222218</v>
      </c>
      <c r="I1233" s="52">
        <v>0</v>
      </c>
      <c r="J1233" s="54" t="s">
        <v>10</v>
      </c>
      <c r="K1233" s="55" t="s">
        <v>10</v>
      </c>
      <c r="L1233" s="41"/>
    </row>
    <row r="1234" spans="1:12">
      <c r="A1234" s="205"/>
      <c r="B1234" s="208"/>
      <c r="C1234" s="42" t="s">
        <v>73</v>
      </c>
      <c r="D1234" s="51">
        <v>194.50590079264981</v>
      </c>
      <c r="E1234" s="52">
        <v>24.313237599081226</v>
      </c>
      <c r="F1234" s="52">
        <v>24.313237599081226</v>
      </c>
      <c r="G1234" s="52">
        <v>23.340708095117975</v>
      </c>
      <c r="H1234" s="60">
        <f t="shared" si="19"/>
        <v>0.95999999999999985</v>
      </c>
      <c r="I1234" s="52">
        <v>0</v>
      </c>
      <c r="J1234" s="54" t="s">
        <v>10</v>
      </c>
      <c r="K1234" s="55" t="s">
        <v>10</v>
      </c>
      <c r="L1234" s="41"/>
    </row>
    <row r="1235" spans="1:12">
      <c r="A1235" s="205"/>
      <c r="B1235" s="208"/>
      <c r="C1235" s="42" t="s">
        <v>74</v>
      </c>
      <c r="D1235" s="51">
        <v>260.73913170775677</v>
      </c>
      <c r="E1235" s="52">
        <v>62.271724169862182</v>
      </c>
      <c r="F1235" s="52">
        <v>62.271724169862182</v>
      </c>
      <c r="G1235" s="52">
        <v>14.37942018998219</v>
      </c>
      <c r="H1235" s="60">
        <f t="shared" si="19"/>
        <v>0.23091411682706287</v>
      </c>
      <c r="I1235" s="52">
        <v>0</v>
      </c>
      <c r="J1235" s="54" t="s">
        <v>10</v>
      </c>
      <c r="K1235" s="55" t="s">
        <v>10</v>
      </c>
      <c r="L1235" s="41"/>
    </row>
    <row r="1236" spans="1:12">
      <c r="A1236" s="205"/>
      <c r="B1236" s="208"/>
      <c r="C1236" s="42" t="s">
        <v>75</v>
      </c>
      <c r="D1236" s="51">
        <v>114.08451180342063</v>
      </c>
      <c r="E1236" s="52">
        <v>31.591833332425331</v>
      </c>
      <c r="F1236" s="52">
        <v>12.022592256656097</v>
      </c>
      <c r="G1236" s="52">
        <v>8.9935235582258599</v>
      </c>
      <c r="H1236" s="60">
        <f t="shared" si="19"/>
        <v>0.28467874794069192</v>
      </c>
      <c r="I1236" s="52">
        <v>2.1484528500206221</v>
      </c>
      <c r="J1236" s="54" t="s">
        <v>10</v>
      </c>
      <c r="K1236" s="55" t="s">
        <v>10</v>
      </c>
      <c r="L1236" s="41"/>
    </row>
    <row r="1237" spans="1:12">
      <c r="A1237" s="205"/>
      <c r="B1237" s="208"/>
      <c r="C1237" s="42" t="s">
        <v>76</v>
      </c>
      <c r="D1237" s="51">
        <v>49.96275388982729</v>
      </c>
      <c r="E1237" s="52">
        <v>4.1548338102004791</v>
      </c>
      <c r="F1237" s="52">
        <v>3.9301782485497925</v>
      </c>
      <c r="G1237" s="52">
        <v>4.6152852772745856</v>
      </c>
      <c r="H1237" s="60">
        <f t="shared" si="19"/>
        <v>1.1108230769528393</v>
      </c>
      <c r="I1237" s="52">
        <v>0</v>
      </c>
      <c r="J1237" s="54" t="s">
        <v>10</v>
      </c>
      <c r="K1237" s="55" t="s">
        <v>10</v>
      </c>
      <c r="L1237" s="41"/>
    </row>
    <row r="1238" spans="1:12">
      <c r="A1238" s="205"/>
      <c r="B1238" s="208"/>
      <c r="C1238" s="42" t="s">
        <v>77</v>
      </c>
      <c r="D1238" s="51">
        <v>201.82032934576165</v>
      </c>
      <c r="E1238" s="52">
        <v>18.459063315253438</v>
      </c>
      <c r="F1238" s="52">
        <v>18.459063315253438</v>
      </c>
      <c r="G1238" s="52">
        <v>23.743764638752832</v>
      </c>
      <c r="H1238" s="60">
        <f t="shared" si="19"/>
        <v>1.286293038451872</v>
      </c>
      <c r="I1238" s="52">
        <v>9.6864850973232404</v>
      </c>
      <c r="J1238" s="54" t="s">
        <v>10</v>
      </c>
      <c r="K1238" s="55" t="s">
        <v>10</v>
      </c>
      <c r="L1238" s="41"/>
    </row>
    <row r="1239" spans="1:12">
      <c r="A1239" s="205"/>
      <c r="B1239" s="208"/>
      <c r="C1239" s="42" t="s">
        <v>78</v>
      </c>
      <c r="D1239" s="51">
        <v>151.46477130204994</v>
      </c>
      <c r="E1239" s="52">
        <v>15.303629313868189</v>
      </c>
      <c r="F1239" s="52">
        <v>15.303629313868189</v>
      </c>
      <c r="G1239" s="52">
        <v>7.3457420706567298</v>
      </c>
      <c r="H1239" s="60">
        <f t="shared" si="19"/>
        <v>0.47999999999999993</v>
      </c>
      <c r="I1239" s="52">
        <v>0</v>
      </c>
      <c r="J1239" s="54" t="s">
        <v>10</v>
      </c>
      <c r="K1239" s="55" t="s">
        <v>10</v>
      </c>
      <c r="L1239" s="41"/>
    </row>
    <row r="1240" spans="1:12">
      <c r="A1240" s="205"/>
      <c r="B1240" s="208"/>
      <c r="C1240" s="42" t="s">
        <v>55</v>
      </c>
      <c r="D1240" s="51">
        <v>1070.2368253661489</v>
      </c>
      <c r="E1240" s="52">
        <v>195.64638928318737</v>
      </c>
      <c r="F1240" s="52">
        <v>175.85249264576748</v>
      </c>
      <c r="G1240" s="52">
        <v>91.207792217231628</v>
      </c>
      <c r="H1240" s="60">
        <f t="shared" si="19"/>
        <v>0.46618694345139877</v>
      </c>
      <c r="I1240" s="52">
        <v>11.83493794734386</v>
      </c>
      <c r="J1240" s="54" t="s">
        <v>10</v>
      </c>
      <c r="K1240" s="55" t="s">
        <v>10</v>
      </c>
      <c r="L1240" s="41"/>
    </row>
    <row r="1241" spans="1:12">
      <c r="A1241" s="205"/>
      <c r="B1241" s="207" t="s">
        <v>39</v>
      </c>
      <c r="C1241" s="42" t="s">
        <v>79</v>
      </c>
      <c r="D1241" s="51">
        <v>255.78286662146684</v>
      </c>
      <c r="E1241" s="52">
        <v>47.959287491525032</v>
      </c>
      <c r="F1241" s="52">
        <v>47.959287491525032</v>
      </c>
      <c r="G1241" s="52">
        <v>44.199279352189471</v>
      </c>
      <c r="H1241" s="60">
        <f t="shared" si="19"/>
        <v>0.92160000000000009</v>
      </c>
      <c r="I1241" s="52">
        <v>20.564942476365935</v>
      </c>
      <c r="J1241" s="54" t="s">
        <v>10</v>
      </c>
      <c r="K1241" s="55" t="s">
        <v>10</v>
      </c>
      <c r="L1241" s="41"/>
    </row>
    <row r="1242" spans="1:12">
      <c r="A1242" s="205"/>
      <c r="B1242" s="208"/>
      <c r="C1242" s="42" t="s">
        <v>80</v>
      </c>
      <c r="D1242" s="51">
        <v>1277.4121823522055</v>
      </c>
      <c r="E1242" s="52">
        <v>162.6000622878513</v>
      </c>
      <c r="F1242" s="52">
        <v>150.90540880347606</v>
      </c>
      <c r="G1242" s="52">
        <v>163.77021306091979</v>
      </c>
      <c r="H1242" s="60">
        <f t="shared" si="19"/>
        <v>1.0071964964625719</v>
      </c>
      <c r="I1242" s="52">
        <v>42.980424222388727</v>
      </c>
      <c r="J1242" s="54" t="s">
        <v>10</v>
      </c>
      <c r="K1242" s="55" t="s">
        <v>10</v>
      </c>
      <c r="L1242" s="41"/>
    </row>
    <row r="1243" spans="1:12">
      <c r="A1243" s="205"/>
      <c r="B1243" s="208"/>
      <c r="C1243" s="42" t="s">
        <v>81</v>
      </c>
      <c r="D1243" s="51">
        <v>1016.5583918289989</v>
      </c>
      <c r="E1243" s="52">
        <v>124.56028459425247</v>
      </c>
      <c r="F1243" s="52">
        <v>124.56028459425247</v>
      </c>
      <c r="G1243" s="52">
        <v>102.79514648834548</v>
      </c>
      <c r="H1243" s="60">
        <f t="shared" si="19"/>
        <v>0.82526422304825653</v>
      </c>
      <c r="I1243" s="52">
        <v>20.674104946964583</v>
      </c>
      <c r="J1243" s="54" t="s">
        <v>10</v>
      </c>
      <c r="K1243" s="55" t="s">
        <v>10</v>
      </c>
      <c r="L1243" s="41"/>
    </row>
    <row r="1244" spans="1:12">
      <c r="A1244" s="205"/>
      <c r="B1244" s="208"/>
      <c r="C1244" s="42" t="s">
        <v>82</v>
      </c>
      <c r="D1244" s="51">
        <v>573.92762483350941</v>
      </c>
      <c r="E1244" s="52">
        <v>50.649039729390097</v>
      </c>
      <c r="F1244" s="52">
        <v>50.649039729390097</v>
      </c>
      <c r="G1244" s="52">
        <v>55.118981954449609</v>
      </c>
      <c r="H1244" s="60">
        <f t="shared" si="19"/>
        <v>1.088253247227227</v>
      </c>
      <c r="I1244" s="52">
        <v>10.482114913380908</v>
      </c>
      <c r="J1244" s="54" t="s">
        <v>10</v>
      </c>
      <c r="K1244" s="55" t="s">
        <v>10</v>
      </c>
      <c r="L1244" s="41"/>
    </row>
    <row r="1245" spans="1:12">
      <c r="A1245" s="205"/>
      <c r="B1245" s="208"/>
      <c r="C1245" s="42" t="s">
        <v>83</v>
      </c>
      <c r="D1245" s="51">
        <v>1611.451228669373</v>
      </c>
      <c r="E1245" s="52">
        <v>411.39307715312248</v>
      </c>
      <c r="F1245" s="52">
        <v>411.39307715312248</v>
      </c>
      <c r="G1245" s="52">
        <v>1012.7047857132001</v>
      </c>
      <c r="H1245" s="60">
        <f t="shared" si="19"/>
        <v>2.4616476113823045</v>
      </c>
      <c r="I1245" s="52">
        <v>238.56473183416063</v>
      </c>
      <c r="J1245" s="54" t="s">
        <v>10</v>
      </c>
      <c r="K1245" s="55" t="s">
        <v>10</v>
      </c>
      <c r="L1245" s="41"/>
    </row>
    <row r="1246" spans="1:12">
      <c r="A1246" s="205"/>
      <c r="B1246" s="208"/>
      <c r="C1246" s="42" t="s">
        <v>85</v>
      </c>
      <c r="D1246" s="51">
        <v>4830.371860687811</v>
      </c>
      <c r="E1246" s="52">
        <v>553.21891304982614</v>
      </c>
      <c r="F1246" s="52">
        <v>517.9346092827908</v>
      </c>
      <c r="G1246" s="52">
        <v>841.19584700164273</v>
      </c>
      <c r="H1246" s="60">
        <f t="shared" si="19"/>
        <v>1.5205478828701573</v>
      </c>
      <c r="I1246" s="52">
        <v>263.34805320135257</v>
      </c>
      <c r="J1246" s="54" t="s">
        <v>10</v>
      </c>
      <c r="K1246" s="55" t="s">
        <v>10</v>
      </c>
      <c r="L1246" s="41"/>
    </row>
    <row r="1247" spans="1:12">
      <c r="A1247" s="205"/>
      <c r="B1247" s="208"/>
      <c r="C1247" s="42" t="s">
        <v>55</v>
      </c>
      <c r="D1247" s="51">
        <v>9565.5041549933667</v>
      </c>
      <c r="E1247" s="52">
        <v>1350.3806643059675</v>
      </c>
      <c r="F1247" s="52">
        <v>1303.4017070545567</v>
      </c>
      <c r="G1247" s="52">
        <v>2219.7842535707468</v>
      </c>
      <c r="H1247" s="60">
        <f t="shared" si="19"/>
        <v>1.64382111818197</v>
      </c>
      <c r="I1247" s="52">
        <v>596.61437159461332</v>
      </c>
      <c r="J1247" s="54" t="s">
        <v>10</v>
      </c>
      <c r="K1247" s="55" t="s">
        <v>10</v>
      </c>
      <c r="L1247" s="41"/>
    </row>
    <row r="1248" spans="1:12">
      <c r="A1248" s="205"/>
      <c r="B1248" s="207" t="s">
        <v>40</v>
      </c>
      <c r="C1248" s="42" t="s">
        <v>86</v>
      </c>
      <c r="D1248" s="51">
        <v>502.29580169160204</v>
      </c>
      <c r="E1248" s="52">
        <v>86.288765502395648</v>
      </c>
      <c r="F1248" s="52">
        <v>80.646745319137679</v>
      </c>
      <c r="G1248" s="52">
        <v>62.505186597054738</v>
      </c>
      <c r="H1248" s="60">
        <f t="shared" si="19"/>
        <v>0.72437224281901913</v>
      </c>
      <c r="I1248" s="52">
        <v>29.037216601145264</v>
      </c>
      <c r="J1248" s="54" t="s">
        <v>10</v>
      </c>
      <c r="K1248" s="55" t="s">
        <v>10</v>
      </c>
      <c r="L1248" s="41"/>
    </row>
    <row r="1249" spans="1:12">
      <c r="A1249" s="205"/>
      <c r="B1249" s="208"/>
      <c r="C1249" s="42" t="s">
        <v>55</v>
      </c>
      <c r="D1249" s="51">
        <v>502.29580169160204</v>
      </c>
      <c r="E1249" s="52">
        <v>86.288765502395648</v>
      </c>
      <c r="F1249" s="52">
        <v>80.646745319137679</v>
      </c>
      <c r="G1249" s="52">
        <v>62.505186597054738</v>
      </c>
      <c r="H1249" s="60">
        <f t="shared" si="19"/>
        <v>0.72437224281901913</v>
      </c>
      <c r="I1249" s="52">
        <v>29.037216601145264</v>
      </c>
      <c r="J1249" s="54" t="s">
        <v>10</v>
      </c>
      <c r="K1249" s="55" t="s">
        <v>10</v>
      </c>
      <c r="L1249" s="41"/>
    </row>
    <row r="1250" spans="1:12">
      <c r="A1250" s="205"/>
      <c r="B1250" s="207" t="s">
        <v>41</v>
      </c>
      <c r="C1250" s="42" t="s">
        <v>89</v>
      </c>
      <c r="D1250" s="51">
        <v>140.53811368789408</v>
      </c>
      <c r="E1250" s="52">
        <v>17.56726421098676</v>
      </c>
      <c r="F1250" s="52">
        <v>17.56726421098676</v>
      </c>
      <c r="G1250" s="52">
        <v>14.321702337546675</v>
      </c>
      <c r="H1250" s="60">
        <f t="shared" si="19"/>
        <v>0.81524944154877144</v>
      </c>
      <c r="I1250" s="52">
        <v>0</v>
      </c>
      <c r="J1250" s="54" t="s">
        <v>10</v>
      </c>
      <c r="K1250" s="55" t="s">
        <v>10</v>
      </c>
      <c r="L1250" s="41"/>
    </row>
    <row r="1251" spans="1:12">
      <c r="A1251" s="205"/>
      <c r="B1251" s="208"/>
      <c r="C1251" s="42" t="s">
        <v>90</v>
      </c>
      <c r="D1251" s="51">
        <v>1805.5412809025645</v>
      </c>
      <c r="E1251" s="52">
        <v>186.69337881797406</v>
      </c>
      <c r="F1251" s="52">
        <v>186.69337881797406</v>
      </c>
      <c r="G1251" s="52">
        <v>111.93132368825394</v>
      </c>
      <c r="H1251" s="60">
        <f t="shared" si="19"/>
        <v>0.5995462956261931</v>
      </c>
      <c r="I1251" s="52">
        <v>28.06936702436635</v>
      </c>
      <c r="J1251" s="54" t="s">
        <v>10</v>
      </c>
      <c r="K1251" s="55" t="s">
        <v>10</v>
      </c>
      <c r="L1251" s="41"/>
    </row>
    <row r="1252" spans="1:12">
      <c r="A1252" s="205"/>
      <c r="B1252" s="208"/>
      <c r="C1252" s="42" t="s">
        <v>91</v>
      </c>
      <c r="D1252" s="51">
        <v>126.41802354514701</v>
      </c>
      <c r="E1252" s="52">
        <v>31.604505886286752</v>
      </c>
      <c r="F1252" s="52">
        <v>31.604505886286752</v>
      </c>
      <c r="G1252" s="52">
        <v>21.069670590857832</v>
      </c>
      <c r="H1252" s="60">
        <f t="shared" si="19"/>
        <v>0.66666666666666663</v>
      </c>
      <c r="I1252" s="52">
        <v>10.113441883611758</v>
      </c>
      <c r="J1252" s="54" t="s">
        <v>10</v>
      </c>
      <c r="K1252" s="55" t="s">
        <v>10</v>
      </c>
      <c r="L1252" s="41"/>
    </row>
    <row r="1253" spans="1:12">
      <c r="A1253" s="205"/>
      <c r="B1253" s="208"/>
      <c r="C1253" s="42" t="s">
        <v>92</v>
      </c>
      <c r="D1253" s="51">
        <v>240.05447989331287</v>
      </c>
      <c r="E1253" s="52">
        <v>28.115245723404286</v>
      </c>
      <c r="F1253" s="52">
        <v>28.115245723404286</v>
      </c>
      <c r="G1253" s="52">
        <v>19.950183725308811</v>
      </c>
      <c r="H1253" s="60">
        <f t="shared" si="19"/>
        <v>0.70958596348675906</v>
      </c>
      <c r="I1253" s="52">
        <v>6.6745552572541396</v>
      </c>
      <c r="J1253" s="54" t="s">
        <v>10</v>
      </c>
      <c r="K1253" s="55" t="s">
        <v>10</v>
      </c>
      <c r="L1253" s="41"/>
    </row>
    <row r="1254" spans="1:12">
      <c r="A1254" s="205"/>
      <c r="B1254" s="208"/>
      <c r="C1254" s="42" t="s">
        <v>93</v>
      </c>
      <c r="D1254" s="51">
        <v>334.09270609809687</v>
      </c>
      <c r="E1254" s="52">
        <v>48.093083331630204</v>
      </c>
      <c r="F1254" s="52">
        <v>48.093083331630204</v>
      </c>
      <c r="G1254" s="52">
        <v>30.80902737770063</v>
      </c>
      <c r="H1254" s="60">
        <f t="shared" si="19"/>
        <v>0.64061243828461145</v>
      </c>
      <c r="I1254" s="52">
        <v>1.3600648936668009</v>
      </c>
      <c r="J1254" s="54" t="s">
        <v>10</v>
      </c>
      <c r="K1254" s="55" t="s">
        <v>10</v>
      </c>
      <c r="L1254" s="41"/>
    </row>
    <row r="1255" spans="1:12">
      <c r="A1255" s="205"/>
      <c r="B1255" s="208"/>
      <c r="C1255" s="42" t="s">
        <v>94</v>
      </c>
      <c r="D1255" s="51">
        <v>601.46200186892804</v>
      </c>
      <c r="E1255" s="52">
        <v>107.60239555029234</v>
      </c>
      <c r="F1255" s="52">
        <v>107.60239555029234</v>
      </c>
      <c r="G1255" s="52">
        <v>67.954034509519943</v>
      </c>
      <c r="H1255" s="60">
        <f t="shared" si="19"/>
        <v>0.63152901161720765</v>
      </c>
      <c r="I1255" s="52">
        <v>30.223401638888323</v>
      </c>
      <c r="J1255" s="54" t="s">
        <v>10</v>
      </c>
      <c r="K1255" s="55" t="s">
        <v>10</v>
      </c>
      <c r="L1255" s="41"/>
    </row>
    <row r="1256" spans="1:12">
      <c r="A1256" s="205"/>
      <c r="B1256" s="208"/>
      <c r="C1256" s="42" t="s">
        <v>55</v>
      </c>
      <c r="D1256" s="51">
        <v>3248.1066059959439</v>
      </c>
      <c r="E1256" s="52">
        <v>419.67587352057444</v>
      </c>
      <c r="F1256" s="52">
        <v>419.67587352057444</v>
      </c>
      <c r="G1256" s="52">
        <v>266.03594222918787</v>
      </c>
      <c r="H1256" s="60">
        <f t="shared" si="19"/>
        <v>0.63390811579771589</v>
      </c>
      <c r="I1256" s="52">
        <v>76.440830697787362</v>
      </c>
      <c r="J1256" s="54" t="s">
        <v>10</v>
      </c>
      <c r="K1256" s="55" t="s">
        <v>10</v>
      </c>
      <c r="L1256" s="41"/>
    </row>
    <row r="1257" spans="1:12">
      <c r="A1257" s="205"/>
      <c r="B1257" s="207" t="s">
        <v>42</v>
      </c>
      <c r="C1257" s="42" t="s">
        <v>95</v>
      </c>
      <c r="D1257" s="51">
        <v>699.42815317237046</v>
      </c>
      <c r="E1257" s="52">
        <v>75.974801993471715</v>
      </c>
      <c r="F1257" s="52">
        <v>56.618476541352585</v>
      </c>
      <c r="G1257" s="52">
        <v>31.569062338854231</v>
      </c>
      <c r="H1257" s="60">
        <f t="shared" si="19"/>
        <v>0.41552016603566622</v>
      </c>
      <c r="I1257" s="52">
        <v>4.1809662976577338</v>
      </c>
      <c r="J1257" s="52">
        <v>2.580843393615885</v>
      </c>
      <c r="K1257" s="53">
        <v>2.580843393615885</v>
      </c>
      <c r="L1257" s="41"/>
    </row>
    <row r="1258" spans="1:12">
      <c r="A1258" s="205"/>
      <c r="B1258" s="208"/>
      <c r="C1258" s="42" t="s">
        <v>97</v>
      </c>
      <c r="D1258" s="51">
        <v>1709.197426578965</v>
      </c>
      <c r="E1258" s="52">
        <v>210.05135086579423</v>
      </c>
      <c r="F1258" s="52">
        <v>210.05135086579423</v>
      </c>
      <c r="G1258" s="52">
        <v>120.62012937285371</v>
      </c>
      <c r="H1258" s="60">
        <f t="shared" si="19"/>
        <v>0.5742411504409709</v>
      </c>
      <c r="I1258" s="52">
        <v>61.725227643604356</v>
      </c>
      <c r="J1258" s="54" t="s">
        <v>10</v>
      </c>
      <c r="K1258" s="55" t="s">
        <v>10</v>
      </c>
      <c r="L1258" s="41"/>
    </row>
    <row r="1259" spans="1:12">
      <c r="A1259" s="205"/>
      <c r="B1259" s="208"/>
      <c r="C1259" s="42" t="s">
        <v>98</v>
      </c>
      <c r="D1259" s="51">
        <v>508.04601085593799</v>
      </c>
      <c r="E1259" s="52">
        <v>91.792013706652966</v>
      </c>
      <c r="F1259" s="52">
        <v>91.792013706652966</v>
      </c>
      <c r="G1259" s="52">
        <v>24.451504392080334</v>
      </c>
      <c r="H1259" s="60">
        <f t="shared" si="19"/>
        <v>0.26637943111501999</v>
      </c>
      <c r="I1259" s="52">
        <v>6.5244267544757761</v>
      </c>
      <c r="J1259" s="54" t="s">
        <v>10</v>
      </c>
      <c r="K1259" s="55" t="s">
        <v>10</v>
      </c>
      <c r="L1259" s="41"/>
    </row>
    <row r="1260" spans="1:12">
      <c r="A1260" s="205"/>
      <c r="B1260" s="208"/>
      <c r="C1260" s="42" t="s">
        <v>99</v>
      </c>
      <c r="D1260" s="51">
        <v>420.19760507612381</v>
      </c>
      <c r="E1260" s="52">
        <v>56.524993293202527</v>
      </c>
      <c r="F1260" s="52">
        <v>56.524993293202527</v>
      </c>
      <c r="G1260" s="52">
        <v>32.169536071866048</v>
      </c>
      <c r="H1260" s="60">
        <f t="shared" si="19"/>
        <v>0.5691205641546645</v>
      </c>
      <c r="I1260" s="52">
        <v>0</v>
      </c>
      <c r="J1260" s="54" t="s">
        <v>10</v>
      </c>
      <c r="K1260" s="55" t="s">
        <v>10</v>
      </c>
      <c r="L1260" s="41"/>
    </row>
    <row r="1261" spans="1:12">
      <c r="A1261" s="205"/>
      <c r="B1261" s="208"/>
      <c r="C1261" s="42" t="s">
        <v>100</v>
      </c>
      <c r="D1261" s="51">
        <v>2125.2791530664585</v>
      </c>
      <c r="E1261" s="52">
        <v>286.02634181823066</v>
      </c>
      <c r="F1261" s="52">
        <v>286.02634181823066</v>
      </c>
      <c r="G1261" s="52">
        <v>221.13095747057801</v>
      </c>
      <c r="H1261" s="60">
        <f t="shared" si="19"/>
        <v>0.77311395889231216</v>
      </c>
      <c r="I1261" s="52">
        <v>71.688402113057947</v>
      </c>
      <c r="J1261" s="54" t="s">
        <v>10</v>
      </c>
      <c r="K1261" s="55" t="s">
        <v>10</v>
      </c>
      <c r="L1261" s="41"/>
    </row>
    <row r="1262" spans="1:12">
      <c r="A1262" s="205"/>
      <c r="B1262" s="208"/>
      <c r="C1262" s="42" t="s">
        <v>101</v>
      </c>
      <c r="D1262" s="51">
        <v>73.026405002267708</v>
      </c>
      <c r="E1262" s="52">
        <v>7.3939235064796058</v>
      </c>
      <c r="F1262" s="52">
        <v>7.3939235064796058</v>
      </c>
      <c r="G1262" s="52">
        <v>0.98585646753061407</v>
      </c>
      <c r="H1262" s="60">
        <f t="shared" si="19"/>
        <v>0.13333333333333333</v>
      </c>
      <c r="I1262" s="52">
        <v>0.65723764502040938</v>
      </c>
      <c r="J1262" s="54" t="s">
        <v>10</v>
      </c>
      <c r="K1262" s="55" t="s">
        <v>10</v>
      </c>
      <c r="L1262" s="41"/>
    </row>
    <row r="1263" spans="1:12">
      <c r="A1263" s="205"/>
      <c r="B1263" s="208"/>
      <c r="C1263" s="42" t="s">
        <v>102</v>
      </c>
      <c r="D1263" s="51">
        <v>1201.5085496033832</v>
      </c>
      <c r="E1263" s="52">
        <v>155.64504733355506</v>
      </c>
      <c r="F1263" s="52">
        <v>155.64504733355506</v>
      </c>
      <c r="G1263" s="52">
        <v>125.50912929217851</v>
      </c>
      <c r="H1263" s="60">
        <f t="shared" si="19"/>
        <v>0.80638048844051058</v>
      </c>
      <c r="I1263" s="52">
        <v>30.334881503427987</v>
      </c>
      <c r="J1263" s="54" t="s">
        <v>10</v>
      </c>
      <c r="K1263" s="55" t="s">
        <v>10</v>
      </c>
      <c r="L1263" s="41"/>
    </row>
    <row r="1264" spans="1:12">
      <c r="A1264" s="205"/>
      <c r="B1264" s="208"/>
      <c r="C1264" s="42" t="s">
        <v>55</v>
      </c>
      <c r="D1264" s="51">
        <v>6736.6833033555076</v>
      </c>
      <c r="E1264" s="52">
        <v>883.40847251738683</v>
      </c>
      <c r="F1264" s="52">
        <v>864.0521470652676</v>
      </c>
      <c r="G1264" s="52">
        <v>556.43617540594153</v>
      </c>
      <c r="H1264" s="60">
        <f t="shared" si="19"/>
        <v>0.62987416661321416</v>
      </c>
      <c r="I1264" s="52">
        <v>175.1111419572442</v>
      </c>
      <c r="J1264" s="52">
        <v>2.580843393615885</v>
      </c>
      <c r="K1264" s="53">
        <v>2.580843393615885</v>
      </c>
      <c r="L1264" s="41"/>
    </row>
    <row r="1265" spans="1:12">
      <c r="A1265" s="205"/>
      <c r="B1265" s="207" t="s">
        <v>43</v>
      </c>
      <c r="C1265" s="42" t="s">
        <v>103</v>
      </c>
      <c r="D1265" s="51">
        <v>33.91671607574218</v>
      </c>
      <c r="E1265" s="52">
        <v>2.1197947547338862</v>
      </c>
      <c r="F1265" s="52">
        <v>2.1197947547338862</v>
      </c>
      <c r="G1265" s="52">
        <v>4.0700059290890618</v>
      </c>
      <c r="H1265" s="60">
        <f t="shared" si="19"/>
        <v>1.9200000000000002</v>
      </c>
      <c r="I1265" s="52">
        <v>0</v>
      </c>
      <c r="J1265" s="54" t="s">
        <v>10</v>
      </c>
      <c r="K1265" s="55" t="s">
        <v>10</v>
      </c>
      <c r="L1265" s="41"/>
    </row>
    <row r="1266" spans="1:12">
      <c r="A1266" s="205"/>
      <c r="B1266" s="208"/>
      <c r="C1266" s="42" t="s">
        <v>106</v>
      </c>
      <c r="D1266" s="51">
        <v>472.32472553304478</v>
      </c>
      <c r="E1266" s="52">
        <v>44.622647861282132</v>
      </c>
      <c r="F1266" s="52">
        <v>44.622647861282132</v>
      </c>
      <c r="G1266" s="52">
        <v>34.46433273376072</v>
      </c>
      <c r="H1266" s="60">
        <f t="shared" si="19"/>
        <v>0.77235068705244836</v>
      </c>
      <c r="I1266" s="52">
        <v>8.7723963102621667</v>
      </c>
      <c r="J1266" s="54" t="s">
        <v>10</v>
      </c>
      <c r="K1266" s="55" t="s">
        <v>10</v>
      </c>
      <c r="L1266" s="41"/>
    </row>
    <row r="1267" spans="1:12">
      <c r="A1267" s="205"/>
      <c r="B1267" s="208"/>
      <c r="C1267" s="42" t="s">
        <v>107</v>
      </c>
      <c r="D1267" s="51">
        <v>319.9547332243377</v>
      </c>
      <c r="E1267" s="52">
        <v>41.174284161959001</v>
      </c>
      <c r="F1267" s="52">
        <v>32.029729717853932</v>
      </c>
      <c r="G1267" s="52">
        <v>23.527292374569068</v>
      </c>
      <c r="H1267" s="60">
        <f t="shared" si="19"/>
        <v>0.57140744164548163</v>
      </c>
      <c r="I1267" s="52">
        <v>8.1530221099991795</v>
      </c>
      <c r="J1267" s="54" t="s">
        <v>10</v>
      </c>
      <c r="K1267" s="55" t="s">
        <v>10</v>
      </c>
      <c r="L1267" s="41"/>
    </row>
    <row r="1268" spans="1:12">
      <c r="A1268" s="205"/>
      <c r="B1268" s="208"/>
      <c r="C1268" s="42" t="s">
        <v>108</v>
      </c>
      <c r="D1268" s="51">
        <v>178.87293154801191</v>
      </c>
      <c r="E1268" s="52">
        <v>11.179558221750744</v>
      </c>
      <c r="F1268" s="52">
        <v>11.179558221750744</v>
      </c>
      <c r="G1268" s="52">
        <v>21.464751785761429</v>
      </c>
      <c r="H1268" s="60">
        <f t="shared" si="19"/>
        <v>1.92</v>
      </c>
      <c r="I1268" s="52">
        <v>10.732375892880714</v>
      </c>
      <c r="J1268" s="54" t="s">
        <v>10</v>
      </c>
      <c r="K1268" s="55" t="s">
        <v>10</v>
      </c>
      <c r="L1268" s="41"/>
    </row>
    <row r="1269" spans="1:12">
      <c r="A1269" s="205"/>
      <c r="B1269" s="208"/>
      <c r="C1269" s="42" t="s">
        <v>109</v>
      </c>
      <c r="D1269" s="51">
        <v>59.556048599068198</v>
      </c>
      <c r="E1269" s="52">
        <v>7.4445060748835248</v>
      </c>
      <c r="F1269" s="52">
        <v>7.4445060748835248</v>
      </c>
      <c r="G1269" s="52">
        <v>14.293451663776366</v>
      </c>
      <c r="H1269" s="60">
        <f t="shared" si="19"/>
        <v>1.92</v>
      </c>
      <c r="I1269" s="52">
        <v>0</v>
      </c>
      <c r="J1269" s="54" t="s">
        <v>10</v>
      </c>
      <c r="K1269" s="55" t="s">
        <v>10</v>
      </c>
      <c r="L1269" s="41"/>
    </row>
    <row r="1270" spans="1:12">
      <c r="A1270" s="205"/>
      <c r="B1270" s="208"/>
      <c r="C1270" s="42" t="s">
        <v>110</v>
      </c>
      <c r="D1270" s="51">
        <v>54.382717287706598</v>
      </c>
      <c r="E1270" s="52">
        <v>3.3989198304816624</v>
      </c>
      <c r="F1270" s="52">
        <v>3.3989198304816624</v>
      </c>
      <c r="G1270" s="52">
        <v>6.5259260745247918</v>
      </c>
      <c r="H1270" s="60">
        <f t="shared" si="19"/>
        <v>1.92</v>
      </c>
      <c r="I1270" s="52">
        <v>3.2629630372623959</v>
      </c>
      <c r="J1270" s="54" t="s">
        <v>10</v>
      </c>
      <c r="K1270" s="55" t="s">
        <v>10</v>
      </c>
      <c r="L1270" s="41"/>
    </row>
    <row r="1271" spans="1:12">
      <c r="A1271" s="205"/>
      <c r="B1271" s="208"/>
      <c r="C1271" s="42" t="s">
        <v>55</v>
      </c>
      <c r="D1271" s="51">
        <v>1119.0078722679114</v>
      </c>
      <c r="E1271" s="52">
        <v>109.93971090509095</v>
      </c>
      <c r="F1271" s="52">
        <v>100.79515646098588</v>
      </c>
      <c r="G1271" s="52">
        <v>104.34576056148144</v>
      </c>
      <c r="H1271" s="60">
        <f t="shared" si="19"/>
        <v>0.94911801843431565</v>
      </c>
      <c r="I1271" s="52">
        <v>30.920757350404454</v>
      </c>
      <c r="J1271" s="54" t="s">
        <v>10</v>
      </c>
      <c r="K1271" s="55" t="s">
        <v>10</v>
      </c>
      <c r="L1271" s="41"/>
    </row>
    <row r="1272" spans="1:12">
      <c r="A1272" s="205"/>
      <c r="B1272" s="207" t="s">
        <v>44</v>
      </c>
      <c r="C1272" s="42" t="s">
        <v>111</v>
      </c>
      <c r="D1272" s="51">
        <v>406.55439690400181</v>
      </c>
      <c r="E1272" s="52">
        <v>79.169271590546103</v>
      </c>
      <c r="F1272" s="52">
        <v>72.147606704466625</v>
      </c>
      <c r="G1272" s="52">
        <v>32.615633395839183</v>
      </c>
      <c r="H1272" s="60">
        <f t="shared" si="19"/>
        <v>0.41197339246119752</v>
      </c>
      <c r="I1272" s="52">
        <v>2.4154527208113419</v>
      </c>
      <c r="J1272" s="54" t="s">
        <v>10</v>
      </c>
      <c r="K1272" s="55" t="s">
        <v>10</v>
      </c>
      <c r="L1272" s="41"/>
    </row>
    <row r="1273" spans="1:12">
      <c r="A1273" s="205"/>
      <c r="B1273" s="208"/>
      <c r="C1273" s="42" t="s">
        <v>112</v>
      </c>
      <c r="D1273" s="51">
        <v>338.34672476279945</v>
      </c>
      <c r="E1273" s="52">
        <v>55.739500022681042</v>
      </c>
      <c r="F1273" s="52">
        <v>23.226762019701475</v>
      </c>
      <c r="G1273" s="52">
        <v>16.22635092957286</v>
      </c>
      <c r="H1273" s="60">
        <f t="shared" si="19"/>
        <v>0.29111044991379847</v>
      </c>
      <c r="I1273" s="52">
        <v>0</v>
      </c>
      <c r="J1273" s="54" t="s">
        <v>10</v>
      </c>
      <c r="K1273" s="55" t="s">
        <v>10</v>
      </c>
      <c r="L1273" s="41"/>
    </row>
    <row r="1274" spans="1:12">
      <c r="A1274" s="205"/>
      <c r="B1274" s="208"/>
      <c r="C1274" s="42" t="s">
        <v>113</v>
      </c>
      <c r="D1274" s="51">
        <v>1392.6654447743924</v>
      </c>
      <c r="E1274" s="52">
        <v>125.55384632031075</v>
      </c>
      <c r="F1274" s="52">
        <v>121.49853506716373</v>
      </c>
      <c r="G1274" s="52">
        <v>117.98142699251983</v>
      </c>
      <c r="H1274" s="60">
        <f t="shared" si="19"/>
        <v>0.93968787456759939</v>
      </c>
      <c r="I1274" s="52">
        <v>3.993454238832356</v>
      </c>
      <c r="J1274" s="54" t="s">
        <v>10</v>
      </c>
      <c r="K1274" s="55" t="s">
        <v>10</v>
      </c>
      <c r="L1274" s="41"/>
    </row>
    <row r="1275" spans="1:12">
      <c r="A1275" s="205"/>
      <c r="B1275" s="208"/>
      <c r="C1275" s="42" t="s">
        <v>114</v>
      </c>
      <c r="D1275" s="51">
        <v>402.28139302277214</v>
      </c>
      <c r="E1275" s="52">
        <v>60.573386327450244</v>
      </c>
      <c r="F1275" s="52">
        <v>57.320109772382338</v>
      </c>
      <c r="G1275" s="52">
        <v>30.916854884467757</v>
      </c>
      <c r="H1275" s="60">
        <f t="shared" si="19"/>
        <v>0.51040327706521271</v>
      </c>
      <c r="I1275" s="52">
        <v>8.8292372416002287</v>
      </c>
      <c r="J1275" s="54" t="s">
        <v>10</v>
      </c>
      <c r="K1275" s="55" t="s">
        <v>10</v>
      </c>
      <c r="L1275" s="41"/>
    </row>
    <row r="1276" spans="1:12">
      <c r="A1276" s="205"/>
      <c r="B1276" s="208"/>
      <c r="C1276" s="42" t="s">
        <v>115</v>
      </c>
      <c r="D1276" s="51">
        <v>9.8810327345819626</v>
      </c>
      <c r="E1276" s="52">
        <v>2.4702581836454907</v>
      </c>
      <c r="F1276" s="52">
        <v>1.2351290918227453</v>
      </c>
      <c r="G1276" s="52">
        <v>2.1343030706697039</v>
      </c>
      <c r="H1276" s="60">
        <f t="shared" si="19"/>
        <v>0.86399999999999999</v>
      </c>
      <c r="I1276" s="52">
        <v>0</v>
      </c>
      <c r="J1276" s="54" t="s">
        <v>10</v>
      </c>
      <c r="K1276" s="55" t="s">
        <v>10</v>
      </c>
      <c r="L1276" s="41"/>
    </row>
    <row r="1277" spans="1:12">
      <c r="A1277" s="205"/>
      <c r="B1277" s="208"/>
      <c r="C1277" s="42" t="s">
        <v>116</v>
      </c>
      <c r="D1277" s="51">
        <v>87.491165222446881</v>
      </c>
      <c r="E1277" s="52">
        <v>21.87279130561172</v>
      </c>
      <c r="F1277" s="52">
        <v>18.068827600287943</v>
      </c>
      <c r="G1277" s="52">
        <v>17.346074496276422</v>
      </c>
      <c r="H1277" s="60">
        <f t="shared" si="19"/>
        <v>0.79304347826086941</v>
      </c>
      <c r="I1277" s="52">
        <v>0</v>
      </c>
      <c r="J1277" s="54" t="s">
        <v>10</v>
      </c>
      <c r="K1277" s="55" t="s">
        <v>10</v>
      </c>
      <c r="L1277" s="41"/>
    </row>
    <row r="1278" spans="1:12">
      <c r="A1278" s="205"/>
      <c r="B1278" s="208"/>
      <c r="C1278" s="42" t="s">
        <v>117</v>
      </c>
      <c r="D1278" s="51">
        <v>901.4070732772268</v>
      </c>
      <c r="E1278" s="52">
        <v>217.44400787412263</v>
      </c>
      <c r="F1278" s="52">
        <v>133.81329873680079</v>
      </c>
      <c r="G1278" s="52">
        <v>74.115792717344718</v>
      </c>
      <c r="H1278" s="60">
        <f t="shared" si="19"/>
        <v>0.34085001211093396</v>
      </c>
      <c r="I1278" s="52">
        <v>7.4387378475663919</v>
      </c>
      <c r="J1278" s="54" t="s">
        <v>10</v>
      </c>
      <c r="K1278" s="55" t="s">
        <v>10</v>
      </c>
      <c r="L1278" s="41"/>
    </row>
    <row r="1279" spans="1:12">
      <c r="A1279" s="205"/>
      <c r="B1279" s="208"/>
      <c r="C1279" s="42" t="s">
        <v>118</v>
      </c>
      <c r="D1279" s="51">
        <v>180.5546735680341</v>
      </c>
      <c r="E1279" s="52">
        <v>2.7083201035205113</v>
      </c>
      <c r="F1279" s="52">
        <v>2.7083201035205113</v>
      </c>
      <c r="G1279" s="52">
        <v>6.4999682484492274</v>
      </c>
      <c r="H1279" s="60">
        <f t="shared" si="19"/>
        <v>2.4</v>
      </c>
      <c r="I1279" s="52">
        <v>0</v>
      </c>
      <c r="J1279" s="54" t="s">
        <v>10</v>
      </c>
      <c r="K1279" s="55" t="s">
        <v>10</v>
      </c>
      <c r="L1279" s="41"/>
    </row>
    <row r="1280" spans="1:12">
      <c r="A1280" s="205"/>
      <c r="B1280" s="208"/>
      <c r="C1280" s="42" t="s">
        <v>55</v>
      </c>
      <c r="D1280" s="51">
        <v>3719.1819042662551</v>
      </c>
      <c r="E1280" s="52">
        <v>565.53138172788852</v>
      </c>
      <c r="F1280" s="52">
        <v>430.01858909614612</v>
      </c>
      <c r="G1280" s="52">
        <v>297.83640473513969</v>
      </c>
      <c r="H1280" s="60">
        <f t="shared" si="19"/>
        <v>0.52664876673182903</v>
      </c>
      <c r="I1280" s="52">
        <v>22.676882048810317</v>
      </c>
      <c r="J1280" s="54" t="s">
        <v>10</v>
      </c>
      <c r="K1280" s="55" t="s">
        <v>10</v>
      </c>
      <c r="L1280" s="41"/>
    </row>
    <row r="1281" spans="1:12">
      <c r="A1281" s="205"/>
      <c r="B1281" s="207" t="s">
        <v>45</v>
      </c>
      <c r="C1281" s="42" t="s">
        <v>121</v>
      </c>
      <c r="D1281" s="51">
        <v>22.112065373502244</v>
      </c>
      <c r="E1281" s="52">
        <v>2.7640081716877805</v>
      </c>
      <c r="F1281" s="52">
        <v>2.7640081716877805</v>
      </c>
      <c r="G1281" s="52">
        <v>2.6534478448202692</v>
      </c>
      <c r="H1281" s="60">
        <f t="shared" si="19"/>
        <v>0.96</v>
      </c>
      <c r="I1281" s="52">
        <v>0</v>
      </c>
      <c r="J1281" s="54" t="s">
        <v>10</v>
      </c>
      <c r="K1281" s="55" t="s">
        <v>10</v>
      </c>
      <c r="L1281" s="41"/>
    </row>
    <row r="1282" spans="1:12">
      <c r="A1282" s="205"/>
      <c r="B1282" s="208"/>
      <c r="C1282" s="42" t="s">
        <v>122</v>
      </c>
      <c r="D1282" s="51">
        <v>1256.4331412523493</v>
      </c>
      <c r="E1282" s="52">
        <v>408.55720549066382</v>
      </c>
      <c r="F1282" s="52">
        <v>352.95566942054381</v>
      </c>
      <c r="G1282" s="52">
        <v>290.07218526827444</v>
      </c>
      <c r="H1282" s="60">
        <f t="shared" si="19"/>
        <v>0.70999160306059772</v>
      </c>
      <c r="I1282" s="52">
        <v>21.909835183978092</v>
      </c>
      <c r="J1282" s="54" t="s">
        <v>10</v>
      </c>
      <c r="K1282" s="55" t="s">
        <v>10</v>
      </c>
      <c r="L1282" s="41"/>
    </row>
    <row r="1283" spans="1:12">
      <c r="A1283" s="205"/>
      <c r="B1283" s="208"/>
      <c r="C1283" s="42" t="s">
        <v>123</v>
      </c>
      <c r="D1283" s="51">
        <v>254.76579924670855</v>
      </c>
      <c r="E1283" s="52">
        <v>32.642931179258284</v>
      </c>
      <c r="F1283" s="52">
        <v>23.508537307821946</v>
      </c>
      <c r="G1283" s="52">
        <v>22.519437651173462</v>
      </c>
      <c r="H1283" s="60">
        <f t="shared" si="19"/>
        <v>0.68987179881329364</v>
      </c>
      <c r="I1283" s="52">
        <v>4.567220456752989</v>
      </c>
      <c r="J1283" s="54" t="s">
        <v>10</v>
      </c>
      <c r="K1283" s="55" t="s">
        <v>10</v>
      </c>
      <c r="L1283" s="41"/>
    </row>
    <row r="1284" spans="1:12">
      <c r="A1284" s="205"/>
      <c r="B1284" s="208"/>
      <c r="C1284" s="42" t="s">
        <v>124</v>
      </c>
      <c r="D1284" s="51">
        <v>316.85912633002522</v>
      </c>
      <c r="E1284" s="52">
        <v>60.702592489778183</v>
      </c>
      <c r="F1284" s="52">
        <v>60.702592489778183</v>
      </c>
      <c r="G1284" s="52">
        <v>21.48421889606011</v>
      </c>
      <c r="H1284" s="60">
        <f t="shared" si="19"/>
        <v>0.35392588709745593</v>
      </c>
      <c r="I1284" s="52">
        <v>0</v>
      </c>
      <c r="J1284" s="54" t="s">
        <v>10</v>
      </c>
      <c r="K1284" s="55" t="s">
        <v>10</v>
      </c>
      <c r="L1284" s="41"/>
    </row>
    <row r="1285" spans="1:12">
      <c r="A1285" s="205"/>
      <c r="B1285" s="208"/>
      <c r="C1285" s="42" t="s">
        <v>125</v>
      </c>
      <c r="D1285" s="51">
        <v>433.7664513098058</v>
      </c>
      <c r="E1285" s="52">
        <v>151.28130547579767</v>
      </c>
      <c r="F1285" s="52">
        <v>91.586087017553169</v>
      </c>
      <c r="G1285" s="52">
        <v>95.793200859174306</v>
      </c>
      <c r="H1285" s="60">
        <f t="shared" ref="H1285:H1348" si="20">G1285/E1285</f>
        <v>0.63321241549240548</v>
      </c>
      <c r="I1285" s="52">
        <v>18.541691542063454</v>
      </c>
      <c r="J1285" s="54" t="s">
        <v>10</v>
      </c>
      <c r="K1285" s="55" t="s">
        <v>10</v>
      </c>
      <c r="L1285" s="41"/>
    </row>
    <row r="1286" spans="1:12">
      <c r="A1286" s="205"/>
      <c r="B1286" s="208"/>
      <c r="C1286" s="42" t="s">
        <v>126</v>
      </c>
      <c r="D1286" s="51">
        <v>403.88144299999396</v>
      </c>
      <c r="E1286" s="52">
        <v>57.523059610290048</v>
      </c>
      <c r="F1286" s="52">
        <v>26.988418181266677</v>
      </c>
      <c r="G1286" s="52">
        <v>60.449440827212861</v>
      </c>
      <c r="H1286" s="60">
        <f t="shared" si="20"/>
        <v>1.0508731843672539</v>
      </c>
      <c r="I1286" s="52">
        <v>0.53288701036548347</v>
      </c>
      <c r="J1286" s="54" t="s">
        <v>10</v>
      </c>
      <c r="K1286" s="55" t="s">
        <v>10</v>
      </c>
      <c r="L1286" s="41"/>
    </row>
    <row r="1287" spans="1:12">
      <c r="A1287" s="205"/>
      <c r="B1287" s="208"/>
      <c r="C1287" s="42" t="s">
        <v>127</v>
      </c>
      <c r="D1287" s="51">
        <v>62.776245671655353</v>
      </c>
      <c r="E1287" s="52">
        <v>8.7886743940317498</v>
      </c>
      <c r="F1287" s="52">
        <v>8.7886743940317498</v>
      </c>
      <c r="G1287" s="52">
        <v>11.299724220897962</v>
      </c>
      <c r="H1287" s="60">
        <f t="shared" si="20"/>
        <v>1.2857142857142856</v>
      </c>
      <c r="I1287" s="52">
        <v>0</v>
      </c>
      <c r="J1287" s="54" t="s">
        <v>10</v>
      </c>
      <c r="K1287" s="55" t="s">
        <v>10</v>
      </c>
      <c r="L1287" s="41"/>
    </row>
    <row r="1288" spans="1:12">
      <c r="A1288" s="205"/>
      <c r="B1288" s="208"/>
      <c r="C1288" s="42" t="s">
        <v>55</v>
      </c>
      <c r="D1288" s="51">
        <v>2750.5942721840402</v>
      </c>
      <c r="E1288" s="52">
        <v>722.25977681150755</v>
      </c>
      <c r="F1288" s="52">
        <v>567.29398698268324</v>
      </c>
      <c r="G1288" s="52">
        <v>504.27165556761344</v>
      </c>
      <c r="H1288" s="60">
        <f t="shared" si="20"/>
        <v>0.69818598758714512</v>
      </c>
      <c r="I1288" s="52">
        <v>45.551634193160019</v>
      </c>
      <c r="J1288" s="54" t="s">
        <v>10</v>
      </c>
      <c r="K1288" s="55" t="s">
        <v>10</v>
      </c>
      <c r="L1288" s="41"/>
    </row>
    <row r="1289" spans="1:12">
      <c r="A1289" s="205"/>
      <c r="B1289" s="207" t="s">
        <v>55</v>
      </c>
      <c r="C1289" s="42" t="s">
        <v>56</v>
      </c>
      <c r="D1289" s="51">
        <v>59.546122692834999</v>
      </c>
      <c r="E1289" s="52">
        <v>6.2821988774126059</v>
      </c>
      <c r="F1289" s="52">
        <v>6.2821988774126059</v>
      </c>
      <c r="G1289" s="52">
        <v>5.5850614019864624</v>
      </c>
      <c r="H1289" s="60">
        <f t="shared" si="20"/>
        <v>0.88902970297029704</v>
      </c>
      <c r="I1289" s="52">
        <v>0</v>
      </c>
      <c r="J1289" s="54" t="s">
        <v>10</v>
      </c>
      <c r="K1289" s="55" t="s">
        <v>10</v>
      </c>
      <c r="L1289" s="41"/>
    </row>
    <row r="1290" spans="1:12">
      <c r="A1290" s="205"/>
      <c r="B1290" s="208"/>
      <c r="C1290" s="42" t="s">
        <v>57</v>
      </c>
      <c r="D1290" s="51">
        <v>164.8340566384345</v>
      </c>
      <c r="E1290" s="52">
        <v>40.495250232683929</v>
      </c>
      <c r="F1290" s="52">
        <v>40.495250232683929</v>
      </c>
      <c r="G1290" s="52">
        <v>53.700115580397231</v>
      </c>
      <c r="H1290" s="60">
        <f t="shared" si="20"/>
        <v>1.326084300549786</v>
      </c>
      <c r="I1290" s="52">
        <v>11.747775165323416</v>
      </c>
      <c r="J1290" s="54" t="s">
        <v>10</v>
      </c>
      <c r="K1290" s="55" t="s">
        <v>10</v>
      </c>
      <c r="L1290" s="41"/>
    </row>
    <row r="1291" spans="1:12" ht="24">
      <c r="A1291" s="205"/>
      <c r="B1291" s="208"/>
      <c r="C1291" s="42" t="s">
        <v>58</v>
      </c>
      <c r="D1291" s="51">
        <v>188.10738675470705</v>
      </c>
      <c r="E1291" s="52">
        <v>85.411682724869053</v>
      </c>
      <c r="F1291" s="52">
        <v>85.411682724869053</v>
      </c>
      <c r="G1291" s="52">
        <v>86.703991564616572</v>
      </c>
      <c r="H1291" s="60">
        <f t="shared" si="20"/>
        <v>1.0151303521780544</v>
      </c>
      <c r="I1291" s="52">
        <v>66.971719603495458</v>
      </c>
      <c r="J1291" s="54" t="s">
        <v>10</v>
      </c>
      <c r="K1291" s="55" t="s">
        <v>10</v>
      </c>
      <c r="L1291" s="41"/>
    </row>
    <row r="1292" spans="1:12">
      <c r="A1292" s="205"/>
      <c r="B1292" s="208"/>
      <c r="C1292" s="42" t="s">
        <v>59</v>
      </c>
      <c r="D1292" s="51">
        <v>1095.2470763567426</v>
      </c>
      <c r="E1292" s="52">
        <v>266.41217985221931</v>
      </c>
      <c r="F1292" s="52">
        <v>266.41217985221931</v>
      </c>
      <c r="G1292" s="52">
        <v>165.31009245339965</v>
      </c>
      <c r="H1292" s="60">
        <f t="shared" si="20"/>
        <v>0.6205050104882528</v>
      </c>
      <c r="I1292" s="52">
        <v>30.66217427588024</v>
      </c>
      <c r="J1292" s="54" t="s">
        <v>10</v>
      </c>
      <c r="K1292" s="55" t="s">
        <v>10</v>
      </c>
      <c r="L1292" s="41"/>
    </row>
    <row r="1293" spans="1:12">
      <c r="A1293" s="205"/>
      <c r="B1293" s="208"/>
      <c r="C1293" s="42" t="s">
        <v>61</v>
      </c>
      <c r="D1293" s="51">
        <v>703.75404743582385</v>
      </c>
      <c r="E1293" s="52">
        <v>95.580691136689666</v>
      </c>
      <c r="F1293" s="52">
        <v>119.6534716123366</v>
      </c>
      <c r="G1293" s="52">
        <v>67.157793418040242</v>
      </c>
      <c r="H1293" s="60">
        <f t="shared" si="20"/>
        <v>0.702629292793019</v>
      </c>
      <c r="I1293" s="52">
        <v>28.41577471507885</v>
      </c>
      <c r="J1293" s="54" t="s">
        <v>10</v>
      </c>
      <c r="K1293" s="55" t="s">
        <v>10</v>
      </c>
      <c r="L1293" s="41"/>
    </row>
    <row r="1294" spans="1:12" ht="24">
      <c r="A1294" s="205"/>
      <c r="B1294" s="208"/>
      <c r="C1294" s="42" t="s">
        <v>62</v>
      </c>
      <c r="D1294" s="51">
        <v>82.785990288682314</v>
      </c>
      <c r="E1294" s="52">
        <v>7.7611865895639669</v>
      </c>
      <c r="F1294" s="52">
        <v>7.7611865895639669</v>
      </c>
      <c r="G1294" s="52">
        <v>2.9231733170933722</v>
      </c>
      <c r="H1294" s="60">
        <f t="shared" si="20"/>
        <v>0.37663999999999997</v>
      </c>
      <c r="I1294" s="52">
        <v>0.95535032793139385</v>
      </c>
      <c r="J1294" s="54" t="s">
        <v>10</v>
      </c>
      <c r="K1294" s="55" t="s">
        <v>10</v>
      </c>
      <c r="L1294" s="41"/>
    </row>
    <row r="1295" spans="1:12">
      <c r="A1295" s="205"/>
      <c r="B1295" s="208"/>
      <c r="C1295" s="42" t="s">
        <v>63</v>
      </c>
      <c r="D1295" s="51">
        <v>3.9531603911271618</v>
      </c>
      <c r="E1295" s="52">
        <v>0.32613573226799086</v>
      </c>
      <c r="F1295" s="52">
        <v>0.32613573226799086</v>
      </c>
      <c r="G1295" s="52">
        <v>0.45619470913607441</v>
      </c>
      <c r="H1295" s="60">
        <f t="shared" si="20"/>
        <v>1.3987878787878785</v>
      </c>
      <c r="I1295" s="52">
        <v>0.36495576730885959</v>
      </c>
      <c r="J1295" s="54" t="s">
        <v>10</v>
      </c>
      <c r="K1295" s="55" t="s">
        <v>10</v>
      </c>
      <c r="L1295" s="41"/>
    </row>
    <row r="1296" spans="1:12">
      <c r="A1296" s="205"/>
      <c r="B1296" s="208"/>
      <c r="C1296" s="42" t="s">
        <v>64</v>
      </c>
      <c r="D1296" s="51">
        <v>17.439298267781776</v>
      </c>
      <c r="E1296" s="52">
        <v>2.179912283472722</v>
      </c>
      <c r="F1296" s="52">
        <v>2.179912283472722</v>
      </c>
      <c r="G1296" s="52">
        <v>2.4149940241224201</v>
      </c>
      <c r="H1296" s="60">
        <f t="shared" si="20"/>
        <v>1.1078399999999999</v>
      </c>
      <c r="I1296" s="52">
        <v>1.6099960160816136</v>
      </c>
      <c r="J1296" s="54" t="s">
        <v>10</v>
      </c>
      <c r="K1296" s="55" t="s">
        <v>10</v>
      </c>
      <c r="L1296" s="41"/>
    </row>
    <row r="1297" spans="1:12">
      <c r="A1297" s="205"/>
      <c r="B1297" s="208"/>
      <c r="C1297" s="42" t="s">
        <v>66</v>
      </c>
      <c r="D1297" s="51">
        <v>365.51361649154478</v>
      </c>
      <c r="E1297" s="52">
        <v>50.461861068328069</v>
      </c>
      <c r="F1297" s="52">
        <v>50.461861068328069</v>
      </c>
      <c r="G1297" s="52">
        <v>26.772665880310832</v>
      </c>
      <c r="H1297" s="60">
        <f t="shared" si="20"/>
        <v>0.53055248683870782</v>
      </c>
      <c r="I1297" s="52">
        <v>7.2558866231474992</v>
      </c>
      <c r="J1297" s="54" t="s">
        <v>10</v>
      </c>
      <c r="K1297" s="55" t="s">
        <v>10</v>
      </c>
      <c r="L1297" s="41"/>
    </row>
    <row r="1298" spans="1:12">
      <c r="A1298" s="205"/>
      <c r="B1298" s="208"/>
      <c r="C1298" s="42" t="s">
        <v>67</v>
      </c>
      <c r="D1298" s="51">
        <v>262.93548106258362</v>
      </c>
      <c r="E1298" s="52">
        <v>31.237116894259522</v>
      </c>
      <c r="F1298" s="52">
        <v>31.237116894259522</v>
      </c>
      <c r="G1298" s="52">
        <v>80.591590118099376</v>
      </c>
      <c r="H1298" s="60">
        <f t="shared" si="20"/>
        <v>2.5799945107261091</v>
      </c>
      <c r="I1298" s="52">
        <v>46.824670282354575</v>
      </c>
      <c r="J1298" s="54" t="s">
        <v>10</v>
      </c>
      <c r="K1298" s="55" t="s">
        <v>10</v>
      </c>
      <c r="L1298" s="41"/>
    </row>
    <row r="1299" spans="1:12">
      <c r="A1299" s="205"/>
      <c r="B1299" s="208"/>
      <c r="C1299" s="42" t="s">
        <v>68</v>
      </c>
      <c r="D1299" s="51">
        <v>750.48853834711986</v>
      </c>
      <c r="E1299" s="52">
        <v>93.683131451179705</v>
      </c>
      <c r="F1299" s="52">
        <v>93.683131451179705</v>
      </c>
      <c r="G1299" s="52">
        <v>80.570916655366119</v>
      </c>
      <c r="H1299" s="60">
        <f t="shared" si="20"/>
        <v>0.86003654454434364</v>
      </c>
      <c r="I1299" s="52">
        <v>30.404743398242033</v>
      </c>
      <c r="J1299" s="54" t="s">
        <v>10</v>
      </c>
      <c r="K1299" s="55" t="s">
        <v>10</v>
      </c>
      <c r="L1299" s="41"/>
    </row>
    <row r="1300" spans="1:12">
      <c r="A1300" s="205"/>
      <c r="B1300" s="208"/>
      <c r="C1300" s="42" t="s">
        <v>69</v>
      </c>
      <c r="D1300" s="51">
        <v>688.16372915065722</v>
      </c>
      <c r="E1300" s="52">
        <v>89.075902194641273</v>
      </c>
      <c r="F1300" s="52">
        <v>89.075902194641273</v>
      </c>
      <c r="G1300" s="52">
        <v>141.09555986105428</v>
      </c>
      <c r="H1300" s="60">
        <f t="shared" si="20"/>
        <v>1.5839924871346682</v>
      </c>
      <c r="I1300" s="52">
        <v>28.470248547120612</v>
      </c>
      <c r="J1300" s="54" t="s">
        <v>10</v>
      </c>
      <c r="K1300" s="55" t="s">
        <v>10</v>
      </c>
      <c r="L1300" s="41"/>
    </row>
    <row r="1301" spans="1:12">
      <c r="A1301" s="205"/>
      <c r="B1301" s="208"/>
      <c r="C1301" s="42" t="s">
        <v>70</v>
      </c>
      <c r="D1301" s="51">
        <v>82.061693316050082</v>
      </c>
      <c r="E1301" s="52">
        <v>16.967857277059672</v>
      </c>
      <c r="F1301" s="52">
        <v>16.967857277059672</v>
      </c>
      <c r="G1301" s="52">
        <v>9.4373988795650696</v>
      </c>
      <c r="H1301" s="60">
        <f t="shared" si="20"/>
        <v>0.55619273108363032</v>
      </c>
      <c r="I1301" s="52">
        <v>3.1227116754452897</v>
      </c>
      <c r="J1301" s="54" t="s">
        <v>10</v>
      </c>
      <c r="K1301" s="55" t="s">
        <v>10</v>
      </c>
      <c r="L1301" s="41"/>
    </row>
    <row r="1302" spans="1:12">
      <c r="A1302" s="205"/>
      <c r="B1302" s="208"/>
      <c r="C1302" s="42" t="s">
        <v>71</v>
      </c>
      <c r="D1302" s="51">
        <v>234.65305183855929</v>
      </c>
      <c r="E1302" s="52">
        <v>35.713602500321635</v>
      </c>
      <c r="F1302" s="52">
        <v>35.713602500321635</v>
      </c>
      <c r="G1302" s="52">
        <v>16.639701561013542</v>
      </c>
      <c r="H1302" s="60">
        <f t="shared" si="20"/>
        <v>0.46592055676443411</v>
      </c>
      <c r="I1302" s="52">
        <v>0.28519640584536693</v>
      </c>
      <c r="J1302" s="54" t="s">
        <v>10</v>
      </c>
      <c r="K1302" s="55" t="s">
        <v>10</v>
      </c>
      <c r="L1302" s="41"/>
    </row>
    <row r="1303" spans="1:12">
      <c r="A1303" s="205"/>
      <c r="B1303" s="208"/>
      <c r="C1303" s="42" t="s">
        <v>72</v>
      </c>
      <c r="D1303" s="51">
        <v>97.659426524682843</v>
      </c>
      <c r="E1303" s="52">
        <v>39.552067742496554</v>
      </c>
      <c r="F1303" s="52">
        <v>39.552067742496554</v>
      </c>
      <c r="G1303" s="52">
        <v>8.7893483872214553</v>
      </c>
      <c r="H1303" s="60">
        <f t="shared" si="20"/>
        <v>0.22222222222222218</v>
      </c>
      <c r="I1303" s="52">
        <v>0</v>
      </c>
      <c r="J1303" s="54" t="s">
        <v>10</v>
      </c>
      <c r="K1303" s="55" t="s">
        <v>10</v>
      </c>
      <c r="L1303" s="41"/>
    </row>
    <row r="1304" spans="1:12">
      <c r="A1304" s="205"/>
      <c r="B1304" s="208"/>
      <c r="C1304" s="42" t="s">
        <v>73</v>
      </c>
      <c r="D1304" s="51">
        <v>194.50590079264981</v>
      </c>
      <c r="E1304" s="52">
        <v>24.313237599081226</v>
      </c>
      <c r="F1304" s="52">
        <v>24.313237599081226</v>
      </c>
      <c r="G1304" s="52">
        <v>23.340708095117975</v>
      </c>
      <c r="H1304" s="60">
        <f t="shared" si="20"/>
        <v>0.95999999999999985</v>
      </c>
      <c r="I1304" s="52">
        <v>0</v>
      </c>
      <c r="J1304" s="54" t="s">
        <v>10</v>
      </c>
      <c r="K1304" s="55" t="s">
        <v>10</v>
      </c>
      <c r="L1304" s="41"/>
    </row>
    <row r="1305" spans="1:12">
      <c r="A1305" s="205"/>
      <c r="B1305" s="208"/>
      <c r="C1305" s="42" t="s">
        <v>74</v>
      </c>
      <c r="D1305" s="51">
        <v>260.73913170775677</v>
      </c>
      <c r="E1305" s="52">
        <v>62.271724169862182</v>
      </c>
      <c r="F1305" s="52">
        <v>62.271724169862182</v>
      </c>
      <c r="G1305" s="52">
        <v>14.37942018998219</v>
      </c>
      <c r="H1305" s="60">
        <f t="shared" si="20"/>
        <v>0.23091411682706287</v>
      </c>
      <c r="I1305" s="52">
        <v>0</v>
      </c>
      <c r="J1305" s="54" t="s">
        <v>10</v>
      </c>
      <c r="K1305" s="55" t="s">
        <v>10</v>
      </c>
      <c r="L1305" s="41"/>
    </row>
    <row r="1306" spans="1:12">
      <c r="A1306" s="205"/>
      <c r="B1306" s="208"/>
      <c r="C1306" s="42" t="s">
        <v>75</v>
      </c>
      <c r="D1306" s="51">
        <v>114.08451180342063</v>
      </c>
      <c r="E1306" s="52">
        <v>31.591833332425331</v>
      </c>
      <c r="F1306" s="52">
        <v>12.022592256656097</v>
      </c>
      <c r="G1306" s="52">
        <v>8.9935235582258599</v>
      </c>
      <c r="H1306" s="60">
        <f t="shared" si="20"/>
        <v>0.28467874794069192</v>
      </c>
      <c r="I1306" s="52">
        <v>2.1484528500206221</v>
      </c>
      <c r="J1306" s="54" t="s">
        <v>10</v>
      </c>
      <c r="K1306" s="55" t="s">
        <v>10</v>
      </c>
      <c r="L1306" s="41"/>
    </row>
    <row r="1307" spans="1:12">
      <c r="A1307" s="205"/>
      <c r="B1307" s="208"/>
      <c r="C1307" s="42" t="s">
        <v>76</v>
      </c>
      <c r="D1307" s="51">
        <v>49.96275388982729</v>
      </c>
      <c r="E1307" s="52">
        <v>4.1548338102004791</v>
      </c>
      <c r="F1307" s="52">
        <v>3.9301782485497925</v>
      </c>
      <c r="G1307" s="52">
        <v>4.6152852772745856</v>
      </c>
      <c r="H1307" s="60">
        <f t="shared" si="20"/>
        <v>1.1108230769528393</v>
      </c>
      <c r="I1307" s="52">
        <v>0</v>
      </c>
      <c r="J1307" s="54" t="s">
        <v>10</v>
      </c>
      <c r="K1307" s="55" t="s">
        <v>10</v>
      </c>
      <c r="L1307" s="41"/>
    </row>
    <row r="1308" spans="1:12">
      <c r="A1308" s="205"/>
      <c r="B1308" s="208"/>
      <c r="C1308" s="42" t="s">
        <v>77</v>
      </c>
      <c r="D1308" s="51">
        <v>201.82032934576165</v>
      </c>
      <c r="E1308" s="52">
        <v>18.459063315253438</v>
      </c>
      <c r="F1308" s="52">
        <v>18.459063315253438</v>
      </c>
      <c r="G1308" s="52">
        <v>23.743764638752832</v>
      </c>
      <c r="H1308" s="60">
        <f t="shared" si="20"/>
        <v>1.286293038451872</v>
      </c>
      <c r="I1308" s="52">
        <v>9.6864850973232404</v>
      </c>
      <c r="J1308" s="54" t="s">
        <v>10</v>
      </c>
      <c r="K1308" s="55" t="s">
        <v>10</v>
      </c>
      <c r="L1308" s="41"/>
    </row>
    <row r="1309" spans="1:12">
      <c r="A1309" s="205"/>
      <c r="B1309" s="208"/>
      <c r="C1309" s="42" t="s">
        <v>78</v>
      </c>
      <c r="D1309" s="51">
        <v>151.46477130204994</v>
      </c>
      <c r="E1309" s="52">
        <v>15.303629313868189</v>
      </c>
      <c r="F1309" s="52">
        <v>15.303629313868189</v>
      </c>
      <c r="G1309" s="52">
        <v>7.3457420706567298</v>
      </c>
      <c r="H1309" s="60">
        <f t="shared" si="20"/>
        <v>0.47999999999999993</v>
      </c>
      <c r="I1309" s="52">
        <v>0</v>
      </c>
      <c r="J1309" s="54" t="s">
        <v>10</v>
      </c>
      <c r="K1309" s="55" t="s">
        <v>10</v>
      </c>
      <c r="L1309" s="41"/>
    </row>
    <row r="1310" spans="1:12">
      <c r="A1310" s="205"/>
      <c r="B1310" s="208"/>
      <c r="C1310" s="42" t="s">
        <v>79</v>
      </c>
      <c r="D1310" s="51">
        <v>255.78286662146684</v>
      </c>
      <c r="E1310" s="52">
        <v>47.959287491525032</v>
      </c>
      <c r="F1310" s="52">
        <v>47.959287491525032</v>
      </c>
      <c r="G1310" s="52">
        <v>44.199279352189471</v>
      </c>
      <c r="H1310" s="60">
        <f t="shared" si="20"/>
        <v>0.92160000000000009</v>
      </c>
      <c r="I1310" s="52">
        <v>20.564942476365935</v>
      </c>
      <c r="J1310" s="54" t="s">
        <v>10</v>
      </c>
      <c r="K1310" s="55" t="s">
        <v>10</v>
      </c>
      <c r="L1310" s="41"/>
    </row>
    <row r="1311" spans="1:12">
      <c r="A1311" s="205"/>
      <c r="B1311" s="208"/>
      <c r="C1311" s="42" t="s">
        <v>80</v>
      </c>
      <c r="D1311" s="51">
        <v>1277.4121823522055</v>
      </c>
      <c r="E1311" s="52">
        <v>162.6000622878513</v>
      </c>
      <c r="F1311" s="52">
        <v>150.90540880347606</v>
      </c>
      <c r="G1311" s="52">
        <v>163.77021306091979</v>
      </c>
      <c r="H1311" s="60">
        <f t="shared" si="20"/>
        <v>1.0071964964625719</v>
      </c>
      <c r="I1311" s="52">
        <v>42.980424222388727</v>
      </c>
      <c r="J1311" s="54" t="s">
        <v>10</v>
      </c>
      <c r="K1311" s="55" t="s">
        <v>10</v>
      </c>
      <c r="L1311" s="41"/>
    </row>
    <row r="1312" spans="1:12">
      <c r="A1312" s="205"/>
      <c r="B1312" s="208"/>
      <c r="C1312" s="42" t="s">
        <v>81</v>
      </c>
      <c r="D1312" s="51">
        <v>1016.5583918289989</v>
      </c>
      <c r="E1312" s="52">
        <v>124.56028459425247</v>
      </c>
      <c r="F1312" s="52">
        <v>124.56028459425247</v>
      </c>
      <c r="G1312" s="52">
        <v>102.79514648834548</v>
      </c>
      <c r="H1312" s="60">
        <f t="shared" si="20"/>
        <v>0.82526422304825653</v>
      </c>
      <c r="I1312" s="52">
        <v>20.674104946964583</v>
      </c>
      <c r="J1312" s="54" t="s">
        <v>10</v>
      </c>
      <c r="K1312" s="55" t="s">
        <v>10</v>
      </c>
      <c r="L1312" s="41"/>
    </row>
    <row r="1313" spans="1:12">
      <c r="A1313" s="205"/>
      <c r="B1313" s="208"/>
      <c r="C1313" s="42" t="s">
        <v>82</v>
      </c>
      <c r="D1313" s="51">
        <v>573.92762483350941</v>
      </c>
      <c r="E1313" s="52">
        <v>50.649039729390097</v>
      </c>
      <c r="F1313" s="52">
        <v>50.649039729390097</v>
      </c>
      <c r="G1313" s="52">
        <v>55.118981954449609</v>
      </c>
      <c r="H1313" s="60">
        <f t="shared" si="20"/>
        <v>1.088253247227227</v>
      </c>
      <c r="I1313" s="52">
        <v>10.482114913380908</v>
      </c>
      <c r="J1313" s="54" t="s">
        <v>10</v>
      </c>
      <c r="K1313" s="55" t="s">
        <v>10</v>
      </c>
      <c r="L1313" s="41"/>
    </row>
    <row r="1314" spans="1:12">
      <c r="A1314" s="205"/>
      <c r="B1314" s="208"/>
      <c r="C1314" s="42" t="s">
        <v>83</v>
      </c>
      <c r="D1314" s="51">
        <v>1611.451228669373</v>
      </c>
      <c r="E1314" s="52">
        <v>411.39307715312248</v>
      </c>
      <c r="F1314" s="52">
        <v>411.39307715312248</v>
      </c>
      <c r="G1314" s="52">
        <v>1012.7047857132001</v>
      </c>
      <c r="H1314" s="60">
        <f t="shared" si="20"/>
        <v>2.4616476113823045</v>
      </c>
      <c r="I1314" s="52">
        <v>238.56473183416063</v>
      </c>
      <c r="J1314" s="54" t="s">
        <v>10</v>
      </c>
      <c r="K1314" s="55" t="s">
        <v>10</v>
      </c>
      <c r="L1314" s="41"/>
    </row>
    <row r="1315" spans="1:12">
      <c r="A1315" s="205"/>
      <c r="B1315" s="208"/>
      <c r="C1315" s="42" t="s">
        <v>85</v>
      </c>
      <c r="D1315" s="51">
        <v>4830.371860687811</v>
      </c>
      <c r="E1315" s="52">
        <v>553.21891304982614</v>
      </c>
      <c r="F1315" s="52">
        <v>517.9346092827908</v>
      </c>
      <c r="G1315" s="52">
        <v>841.19584700164273</v>
      </c>
      <c r="H1315" s="60">
        <f t="shared" si="20"/>
        <v>1.5205478828701573</v>
      </c>
      <c r="I1315" s="52">
        <v>263.34805320135257</v>
      </c>
      <c r="J1315" s="54" t="s">
        <v>10</v>
      </c>
      <c r="K1315" s="55" t="s">
        <v>10</v>
      </c>
      <c r="L1315" s="41"/>
    </row>
    <row r="1316" spans="1:12">
      <c r="A1316" s="205"/>
      <c r="B1316" s="208"/>
      <c r="C1316" s="42" t="s">
        <v>86</v>
      </c>
      <c r="D1316" s="51">
        <v>502.29580169160204</v>
      </c>
      <c r="E1316" s="52">
        <v>86.288765502395648</v>
      </c>
      <c r="F1316" s="52">
        <v>80.646745319137679</v>
      </c>
      <c r="G1316" s="52">
        <v>62.505186597054738</v>
      </c>
      <c r="H1316" s="60">
        <f t="shared" si="20"/>
        <v>0.72437224281901913</v>
      </c>
      <c r="I1316" s="52">
        <v>29.037216601145264</v>
      </c>
      <c r="J1316" s="54" t="s">
        <v>10</v>
      </c>
      <c r="K1316" s="55" t="s">
        <v>10</v>
      </c>
      <c r="L1316" s="41"/>
    </row>
    <row r="1317" spans="1:12">
      <c r="A1317" s="205"/>
      <c r="B1317" s="208"/>
      <c r="C1317" s="42" t="s">
        <v>89</v>
      </c>
      <c r="D1317" s="51">
        <v>140.53811368789408</v>
      </c>
      <c r="E1317" s="52">
        <v>17.56726421098676</v>
      </c>
      <c r="F1317" s="52">
        <v>17.56726421098676</v>
      </c>
      <c r="G1317" s="52">
        <v>14.321702337546675</v>
      </c>
      <c r="H1317" s="60">
        <f t="shared" si="20"/>
        <v>0.81524944154877144</v>
      </c>
      <c r="I1317" s="52">
        <v>0</v>
      </c>
      <c r="J1317" s="54" t="s">
        <v>10</v>
      </c>
      <c r="K1317" s="55" t="s">
        <v>10</v>
      </c>
      <c r="L1317" s="41"/>
    </row>
    <row r="1318" spans="1:12">
      <c r="A1318" s="205"/>
      <c r="B1318" s="208"/>
      <c r="C1318" s="42" t="s">
        <v>90</v>
      </c>
      <c r="D1318" s="51">
        <v>1805.5412809025645</v>
      </c>
      <c r="E1318" s="52">
        <v>186.69337881797406</v>
      </c>
      <c r="F1318" s="52">
        <v>186.69337881797406</v>
      </c>
      <c r="G1318" s="52">
        <v>111.93132368825394</v>
      </c>
      <c r="H1318" s="60">
        <f t="shared" si="20"/>
        <v>0.5995462956261931</v>
      </c>
      <c r="I1318" s="52">
        <v>28.06936702436635</v>
      </c>
      <c r="J1318" s="54" t="s">
        <v>10</v>
      </c>
      <c r="K1318" s="55" t="s">
        <v>10</v>
      </c>
      <c r="L1318" s="41"/>
    </row>
    <row r="1319" spans="1:12">
      <c r="A1319" s="205"/>
      <c r="B1319" s="208"/>
      <c r="C1319" s="42" t="s">
        <v>91</v>
      </c>
      <c r="D1319" s="51">
        <v>126.41802354514701</v>
      </c>
      <c r="E1319" s="52">
        <v>31.604505886286752</v>
      </c>
      <c r="F1319" s="52">
        <v>31.604505886286752</v>
      </c>
      <c r="G1319" s="52">
        <v>21.069670590857832</v>
      </c>
      <c r="H1319" s="60">
        <f t="shared" si="20"/>
        <v>0.66666666666666663</v>
      </c>
      <c r="I1319" s="52">
        <v>10.113441883611758</v>
      </c>
      <c r="J1319" s="54" t="s">
        <v>10</v>
      </c>
      <c r="K1319" s="55" t="s">
        <v>10</v>
      </c>
      <c r="L1319" s="41"/>
    </row>
    <row r="1320" spans="1:12">
      <c r="A1320" s="205"/>
      <c r="B1320" s="208"/>
      <c r="C1320" s="42" t="s">
        <v>92</v>
      </c>
      <c r="D1320" s="51">
        <v>240.05447989331287</v>
      </c>
      <c r="E1320" s="52">
        <v>28.115245723404286</v>
      </c>
      <c r="F1320" s="52">
        <v>28.115245723404286</v>
      </c>
      <c r="G1320" s="52">
        <v>19.950183725308811</v>
      </c>
      <c r="H1320" s="60">
        <f t="shared" si="20"/>
        <v>0.70958596348675906</v>
      </c>
      <c r="I1320" s="52">
        <v>6.6745552572541396</v>
      </c>
      <c r="J1320" s="54" t="s">
        <v>10</v>
      </c>
      <c r="K1320" s="55" t="s">
        <v>10</v>
      </c>
      <c r="L1320" s="41"/>
    </row>
    <row r="1321" spans="1:12">
      <c r="A1321" s="205"/>
      <c r="B1321" s="208"/>
      <c r="C1321" s="42" t="s">
        <v>93</v>
      </c>
      <c r="D1321" s="51">
        <v>334.09270609809687</v>
      </c>
      <c r="E1321" s="52">
        <v>48.093083331630204</v>
      </c>
      <c r="F1321" s="52">
        <v>48.093083331630204</v>
      </c>
      <c r="G1321" s="52">
        <v>30.80902737770063</v>
      </c>
      <c r="H1321" s="60">
        <f t="shared" si="20"/>
        <v>0.64061243828461145</v>
      </c>
      <c r="I1321" s="52">
        <v>1.3600648936668009</v>
      </c>
      <c r="J1321" s="54" t="s">
        <v>10</v>
      </c>
      <c r="K1321" s="55" t="s">
        <v>10</v>
      </c>
      <c r="L1321" s="41"/>
    </row>
    <row r="1322" spans="1:12">
      <c r="A1322" s="205"/>
      <c r="B1322" s="208"/>
      <c r="C1322" s="42" t="s">
        <v>94</v>
      </c>
      <c r="D1322" s="51">
        <v>601.46200186892804</v>
      </c>
      <c r="E1322" s="52">
        <v>107.60239555029234</v>
      </c>
      <c r="F1322" s="52">
        <v>107.60239555029234</v>
      </c>
      <c r="G1322" s="52">
        <v>67.954034509519943</v>
      </c>
      <c r="H1322" s="60">
        <f t="shared" si="20"/>
        <v>0.63152901161720765</v>
      </c>
      <c r="I1322" s="52">
        <v>30.223401638888323</v>
      </c>
      <c r="J1322" s="54" t="s">
        <v>10</v>
      </c>
      <c r="K1322" s="55" t="s">
        <v>10</v>
      </c>
      <c r="L1322" s="41"/>
    </row>
    <row r="1323" spans="1:12">
      <c r="A1323" s="205"/>
      <c r="B1323" s="208"/>
      <c r="C1323" s="42" t="s">
        <v>95</v>
      </c>
      <c r="D1323" s="51">
        <v>699.42815317237046</v>
      </c>
      <c r="E1323" s="52">
        <v>75.974801993471715</v>
      </c>
      <c r="F1323" s="52">
        <v>56.618476541352585</v>
      </c>
      <c r="G1323" s="52">
        <v>31.569062338854231</v>
      </c>
      <c r="H1323" s="60">
        <f t="shared" si="20"/>
        <v>0.41552016603566622</v>
      </c>
      <c r="I1323" s="52">
        <v>4.1809662976577338</v>
      </c>
      <c r="J1323" s="52">
        <v>2.580843393615885</v>
      </c>
      <c r="K1323" s="53">
        <v>2.580843393615885</v>
      </c>
      <c r="L1323" s="41"/>
    </row>
    <row r="1324" spans="1:12">
      <c r="A1324" s="205"/>
      <c r="B1324" s="208"/>
      <c r="C1324" s="42" t="s">
        <v>97</v>
      </c>
      <c r="D1324" s="51">
        <v>1709.197426578965</v>
      </c>
      <c r="E1324" s="52">
        <v>210.05135086579423</v>
      </c>
      <c r="F1324" s="52">
        <v>210.05135086579423</v>
      </c>
      <c r="G1324" s="52">
        <v>120.62012937285371</v>
      </c>
      <c r="H1324" s="60">
        <f t="shared" si="20"/>
        <v>0.5742411504409709</v>
      </c>
      <c r="I1324" s="52">
        <v>61.725227643604356</v>
      </c>
      <c r="J1324" s="54" t="s">
        <v>10</v>
      </c>
      <c r="K1324" s="55" t="s">
        <v>10</v>
      </c>
      <c r="L1324" s="41"/>
    </row>
    <row r="1325" spans="1:12">
      <c r="A1325" s="205"/>
      <c r="B1325" s="208"/>
      <c r="C1325" s="42" t="s">
        <v>98</v>
      </c>
      <c r="D1325" s="51">
        <v>508.04601085593799</v>
      </c>
      <c r="E1325" s="52">
        <v>91.792013706652966</v>
      </c>
      <c r="F1325" s="52">
        <v>91.792013706652966</v>
      </c>
      <c r="G1325" s="52">
        <v>24.451504392080334</v>
      </c>
      <c r="H1325" s="60">
        <f t="shared" si="20"/>
        <v>0.26637943111501999</v>
      </c>
      <c r="I1325" s="52">
        <v>6.5244267544757761</v>
      </c>
      <c r="J1325" s="54" t="s">
        <v>10</v>
      </c>
      <c r="K1325" s="55" t="s">
        <v>10</v>
      </c>
      <c r="L1325" s="41"/>
    </row>
    <row r="1326" spans="1:12">
      <c r="A1326" s="205"/>
      <c r="B1326" s="208"/>
      <c r="C1326" s="42" t="s">
        <v>99</v>
      </c>
      <c r="D1326" s="51">
        <v>420.19760507612381</v>
      </c>
      <c r="E1326" s="52">
        <v>56.524993293202527</v>
      </c>
      <c r="F1326" s="52">
        <v>56.524993293202527</v>
      </c>
      <c r="G1326" s="52">
        <v>32.169536071866048</v>
      </c>
      <c r="H1326" s="60">
        <f t="shared" si="20"/>
        <v>0.5691205641546645</v>
      </c>
      <c r="I1326" s="52">
        <v>0</v>
      </c>
      <c r="J1326" s="54" t="s">
        <v>10</v>
      </c>
      <c r="K1326" s="55" t="s">
        <v>10</v>
      </c>
      <c r="L1326" s="41"/>
    </row>
    <row r="1327" spans="1:12">
      <c r="A1327" s="205"/>
      <c r="B1327" s="208"/>
      <c r="C1327" s="42" t="s">
        <v>100</v>
      </c>
      <c r="D1327" s="51">
        <v>2125.2791530664585</v>
      </c>
      <c r="E1327" s="52">
        <v>286.02634181823066</v>
      </c>
      <c r="F1327" s="52">
        <v>286.02634181823066</v>
      </c>
      <c r="G1327" s="52">
        <v>221.13095747057801</v>
      </c>
      <c r="H1327" s="60">
        <f t="shared" si="20"/>
        <v>0.77311395889231216</v>
      </c>
      <c r="I1327" s="52">
        <v>71.688402113057947</v>
      </c>
      <c r="J1327" s="54" t="s">
        <v>10</v>
      </c>
      <c r="K1327" s="55" t="s">
        <v>10</v>
      </c>
      <c r="L1327" s="41"/>
    </row>
    <row r="1328" spans="1:12">
      <c r="A1328" s="205"/>
      <c r="B1328" s="208"/>
      <c r="C1328" s="42" t="s">
        <v>101</v>
      </c>
      <c r="D1328" s="51">
        <v>73.026405002267708</v>
      </c>
      <c r="E1328" s="52">
        <v>7.3939235064796058</v>
      </c>
      <c r="F1328" s="52">
        <v>7.3939235064796058</v>
      </c>
      <c r="G1328" s="52">
        <v>0.98585646753061407</v>
      </c>
      <c r="H1328" s="60">
        <f t="shared" si="20"/>
        <v>0.13333333333333333</v>
      </c>
      <c r="I1328" s="52">
        <v>0.65723764502040938</v>
      </c>
      <c r="J1328" s="54" t="s">
        <v>10</v>
      </c>
      <c r="K1328" s="55" t="s">
        <v>10</v>
      </c>
      <c r="L1328" s="41"/>
    </row>
    <row r="1329" spans="1:12">
      <c r="A1329" s="205"/>
      <c r="B1329" s="208"/>
      <c r="C1329" s="42" t="s">
        <v>102</v>
      </c>
      <c r="D1329" s="51">
        <v>1201.5085496033832</v>
      </c>
      <c r="E1329" s="52">
        <v>155.64504733355506</v>
      </c>
      <c r="F1329" s="52">
        <v>155.64504733355506</v>
      </c>
      <c r="G1329" s="52">
        <v>125.50912929217851</v>
      </c>
      <c r="H1329" s="60">
        <f t="shared" si="20"/>
        <v>0.80638048844051058</v>
      </c>
      <c r="I1329" s="52">
        <v>30.334881503427987</v>
      </c>
      <c r="J1329" s="54" t="s">
        <v>10</v>
      </c>
      <c r="K1329" s="55" t="s">
        <v>10</v>
      </c>
      <c r="L1329" s="41"/>
    </row>
    <row r="1330" spans="1:12">
      <c r="A1330" s="205"/>
      <c r="B1330" s="208"/>
      <c r="C1330" s="42" t="s">
        <v>103</v>
      </c>
      <c r="D1330" s="51">
        <v>33.91671607574218</v>
      </c>
      <c r="E1330" s="52">
        <v>2.1197947547338862</v>
      </c>
      <c r="F1330" s="52">
        <v>2.1197947547338862</v>
      </c>
      <c r="G1330" s="52">
        <v>4.0700059290890618</v>
      </c>
      <c r="H1330" s="60">
        <f t="shared" si="20"/>
        <v>1.9200000000000002</v>
      </c>
      <c r="I1330" s="52">
        <v>0</v>
      </c>
      <c r="J1330" s="54" t="s">
        <v>10</v>
      </c>
      <c r="K1330" s="55" t="s">
        <v>10</v>
      </c>
      <c r="L1330" s="41"/>
    </row>
    <row r="1331" spans="1:12">
      <c r="A1331" s="205"/>
      <c r="B1331" s="208"/>
      <c r="C1331" s="42" t="s">
        <v>106</v>
      </c>
      <c r="D1331" s="51">
        <v>472.32472553304478</v>
      </c>
      <c r="E1331" s="52">
        <v>44.622647861282132</v>
      </c>
      <c r="F1331" s="52">
        <v>44.622647861282132</v>
      </c>
      <c r="G1331" s="52">
        <v>34.46433273376072</v>
      </c>
      <c r="H1331" s="60">
        <f t="shared" si="20"/>
        <v>0.77235068705244836</v>
      </c>
      <c r="I1331" s="52">
        <v>8.7723963102621667</v>
      </c>
      <c r="J1331" s="54" t="s">
        <v>10</v>
      </c>
      <c r="K1331" s="55" t="s">
        <v>10</v>
      </c>
      <c r="L1331" s="41"/>
    </row>
    <row r="1332" spans="1:12">
      <c r="A1332" s="205"/>
      <c r="B1332" s="208"/>
      <c r="C1332" s="42" t="s">
        <v>107</v>
      </c>
      <c r="D1332" s="51">
        <v>319.9547332243377</v>
      </c>
      <c r="E1332" s="52">
        <v>41.174284161959001</v>
      </c>
      <c r="F1332" s="52">
        <v>32.029729717853932</v>
      </c>
      <c r="G1332" s="52">
        <v>23.527292374569068</v>
      </c>
      <c r="H1332" s="60">
        <f t="shared" si="20"/>
        <v>0.57140744164548163</v>
      </c>
      <c r="I1332" s="52">
        <v>8.1530221099991795</v>
      </c>
      <c r="J1332" s="54" t="s">
        <v>10</v>
      </c>
      <c r="K1332" s="55" t="s">
        <v>10</v>
      </c>
      <c r="L1332" s="41"/>
    </row>
    <row r="1333" spans="1:12">
      <c r="A1333" s="205"/>
      <c r="B1333" s="208"/>
      <c r="C1333" s="42" t="s">
        <v>108</v>
      </c>
      <c r="D1333" s="51">
        <v>178.87293154801191</v>
      </c>
      <c r="E1333" s="52">
        <v>11.179558221750744</v>
      </c>
      <c r="F1333" s="52">
        <v>11.179558221750744</v>
      </c>
      <c r="G1333" s="52">
        <v>21.464751785761429</v>
      </c>
      <c r="H1333" s="60">
        <f t="shared" si="20"/>
        <v>1.92</v>
      </c>
      <c r="I1333" s="52">
        <v>10.732375892880714</v>
      </c>
      <c r="J1333" s="54" t="s">
        <v>10</v>
      </c>
      <c r="K1333" s="55" t="s">
        <v>10</v>
      </c>
      <c r="L1333" s="41"/>
    </row>
    <row r="1334" spans="1:12">
      <c r="A1334" s="205"/>
      <c r="B1334" s="208"/>
      <c r="C1334" s="42" t="s">
        <v>109</v>
      </c>
      <c r="D1334" s="51">
        <v>59.556048599068198</v>
      </c>
      <c r="E1334" s="52">
        <v>7.4445060748835248</v>
      </c>
      <c r="F1334" s="52">
        <v>7.4445060748835248</v>
      </c>
      <c r="G1334" s="52">
        <v>14.293451663776366</v>
      </c>
      <c r="H1334" s="60">
        <f t="shared" si="20"/>
        <v>1.92</v>
      </c>
      <c r="I1334" s="52">
        <v>0</v>
      </c>
      <c r="J1334" s="54" t="s">
        <v>10</v>
      </c>
      <c r="K1334" s="55" t="s">
        <v>10</v>
      </c>
      <c r="L1334" s="41"/>
    </row>
    <row r="1335" spans="1:12">
      <c r="A1335" s="205"/>
      <c r="B1335" s="208"/>
      <c r="C1335" s="42" t="s">
        <v>110</v>
      </c>
      <c r="D1335" s="51">
        <v>54.382717287706598</v>
      </c>
      <c r="E1335" s="52">
        <v>3.3989198304816624</v>
      </c>
      <c r="F1335" s="52">
        <v>3.3989198304816624</v>
      </c>
      <c r="G1335" s="52">
        <v>6.5259260745247918</v>
      </c>
      <c r="H1335" s="60">
        <f t="shared" si="20"/>
        <v>1.92</v>
      </c>
      <c r="I1335" s="52">
        <v>3.2629630372623959</v>
      </c>
      <c r="J1335" s="54" t="s">
        <v>10</v>
      </c>
      <c r="K1335" s="55" t="s">
        <v>10</v>
      </c>
      <c r="L1335" s="41"/>
    </row>
    <row r="1336" spans="1:12">
      <c r="A1336" s="205"/>
      <c r="B1336" s="208"/>
      <c r="C1336" s="42" t="s">
        <v>111</v>
      </c>
      <c r="D1336" s="51">
        <v>406.55439690400181</v>
      </c>
      <c r="E1336" s="52">
        <v>79.169271590546103</v>
      </c>
      <c r="F1336" s="52">
        <v>72.147606704466625</v>
      </c>
      <c r="G1336" s="52">
        <v>32.615633395839183</v>
      </c>
      <c r="H1336" s="60">
        <f t="shared" si="20"/>
        <v>0.41197339246119752</v>
      </c>
      <c r="I1336" s="52">
        <v>2.4154527208113419</v>
      </c>
      <c r="J1336" s="54" t="s">
        <v>10</v>
      </c>
      <c r="K1336" s="55" t="s">
        <v>10</v>
      </c>
      <c r="L1336" s="41"/>
    </row>
    <row r="1337" spans="1:12">
      <c r="A1337" s="205"/>
      <c r="B1337" s="208"/>
      <c r="C1337" s="42" t="s">
        <v>112</v>
      </c>
      <c r="D1337" s="51">
        <v>338.34672476279945</v>
      </c>
      <c r="E1337" s="52">
        <v>55.739500022681042</v>
      </c>
      <c r="F1337" s="52">
        <v>23.226762019701475</v>
      </c>
      <c r="G1337" s="52">
        <v>16.22635092957286</v>
      </c>
      <c r="H1337" s="60">
        <f t="shared" si="20"/>
        <v>0.29111044991379847</v>
      </c>
      <c r="I1337" s="52">
        <v>0</v>
      </c>
      <c r="J1337" s="54" t="s">
        <v>10</v>
      </c>
      <c r="K1337" s="55" t="s">
        <v>10</v>
      </c>
      <c r="L1337" s="41"/>
    </row>
    <row r="1338" spans="1:12">
      <c r="A1338" s="205"/>
      <c r="B1338" s="208"/>
      <c r="C1338" s="42" t="s">
        <v>113</v>
      </c>
      <c r="D1338" s="51">
        <v>1392.6654447743924</v>
      </c>
      <c r="E1338" s="52">
        <v>125.55384632031075</v>
      </c>
      <c r="F1338" s="52">
        <v>121.49853506716373</v>
      </c>
      <c r="G1338" s="52">
        <v>117.98142699251983</v>
      </c>
      <c r="H1338" s="60">
        <f t="shared" si="20"/>
        <v>0.93968787456759939</v>
      </c>
      <c r="I1338" s="52">
        <v>3.993454238832356</v>
      </c>
      <c r="J1338" s="54" t="s">
        <v>10</v>
      </c>
      <c r="K1338" s="55" t="s">
        <v>10</v>
      </c>
      <c r="L1338" s="41"/>
    </row>
    <row r="1339" spans="1:12">
      <c r="A1339" s="205"/>
      <c r="B1339" s="208"/>
      <c r="C1339" s="42" t="s">
        <v>114</v>
      </c>
      <c r="D1339" s="51">
        <v>402.28139302277214</v>
      </c>
      <c r="E1339" s="52">
        <v>60.573386327450244</v>
      </c>
      <c r="F1339" s="52">
        <v>57.320109772382338</v>
      </c>
      <c r="G1339" s="52">
        <v>30.916854884467757</v>
      </c>
      <c r="H1339" s="60">
        <f t="shared" si="20"/>
        <v>0.51040327706521271</v>
      </c>
      <c r="I1339" s="52">
        <v>8.8292372416002287</v>
      </c>
      <c r="J1339" s="54" t="s">
        <v>10</v>
      </c>
      <c r="K1339" s="55" t="s">
        <v>10</v>
      </c>
      <c r="L1339" s="41"/>
    </row>
    <row r="1340" spans="1:12">
      <c r="A1340" s="205"/>
      <c r="B1340" s="208"/>
      <c r="C1340" s="42" t="s">
        <v>115</v>
      </c>
      <c r="D1340" s="51">
        <v>9.8810327345819626</v>
      </c>
      <c r="E1340" s="52">
        <v>2.4702581836454907</v>
      </c>
      <c r="F1340" s="52">
        <v>1.2351290918227453</v>
      </c>
      <c r="G1340" s="52">
        <v>2.1343030706697039</v>
      </c>
      <c r="H1340" s="60">
        <f t="shared" si="20"/>
        <v>0.86399999999999999</v>
      </c>
      <c r="I1340" s="52">
        <v>0</v>
      </c>
      <c r="J1340" s="54" t="s">
        <v>10</v>
      </c>
      <c r="K1340" s="55" t="s">
        <v>10</v>
      </c>
      <c r="L1340" s="41"/>
    </row>
    <row r="1341" spans="1:12">
      <c r="A1341" s="205"/>
      <c r="B1341" s="208"/>
      <c r="C1341" s="42" t="s">
        <v>116</v>
      </c>
      <c r="D1341" s="51">
        <v>87.491165222446881</v>
      </c>
      <c r="E1341" s="52">
        <v>21.87279130561172</v>
      </c>
      <c r="F1341" s="52">
        <v>18.068827600287943</v>
      </c>
      <c r="G1341" s="52">
        <v>17.346074496276422</v>
      </c>
      <c r="H1341" s="60">
        <f t="shared" si="20"/>
        <v>0.79304347826086941</v>
      </c>
      <c r="I1341" s="52">
        <v>0</v>
      </c>
      <c r="J1341" s="54" t="s">
        <v>10</v>
      </c>
      <c r="K1341" s="55" t="s">
        <v>10</v>
      </c>
      <c r="L1341" s="41"/>
    </row>
    <row r="1342" spans="1:12">
      <c r="A1342" s="205"/>
      <c r="B1342" s="208"/>
      <c r="C1342" s="42" t="s">
        <v>117</v>
      </c>
      <c r="D1342" s="51">
        <v>901.4070732772268</v>
      </c>
      <c r="E1342" s="52">
        <v>217.44400787412263</v>
      </c>
      <c r="F1342" s="52">
        <v>133.81329873680079</v>
      </c>
      <c r="G1342" s="52">
        <v>74.115792717344718</v>
      </c>
      <c r="H1342" s="60">
        <f t="shared" si="20"/>
        <v>0.34085001211093396</v>
      </c>
      <c r="I1342" s="52">
        <v>7.4387378475663919</v>
      </c>
      <c r="J1342" s="54" t="s">
        <v>10</v>
      </c>
      <c r="K1342" s="55" t="s">
        <v>10</v>
      </c>
      <c r="L1342" s="41"/>
    </row>
    <row r="1343" spans="1:12">
      <c r="A1343" s="205"/>
      <c r="B1343" s="208"/>
      <c r="C1343" s="42" t="s">
        <v>118</v>
      </c>
      <c r="D1343" s="51">
        <v>180.5546735680341</v>
      </c>
      <c r="E1343" s="52">
        <v>2.7083201035205113</v>
      </c>
      <c r="F1343" s="52">
        <v>2.7083201035205113</v>
      </c>
      <c r="G1343" s="52">
        <v>6.4999682484492274</v>
      </c>
      <c r="H1343" s="60">
        <f t="shared" si="20"/>
        <v>2.4</v>
      </c>
      <c r="I1343" s="52">
        <v>0</v>
      </c>
      <c r="J1343" s="54" t="s">
        <v>10</v>
      </c>
      <c r="K1343" s="55" t="s">
        <v>10</v>
      </c>
      <c r="L1343" s="41"/>
    </row>
    <row r="1344" spans="1:12">
      <c r="A1344" s="205"/>
      <c r="B1344" s="208"/>
      <c r="C1344" s="42" t="s">
        <v>121</v>
      </c>
      <c r="D1344" s="51">
        <v>22.112065373502244</v>
      </c>
      <c r="E1344" s="52">
        <v>2.7640081716877805</v>
      </c>
      <c r="F1344" s="52">
        <v>2.7640081716877805</v>
      </c>
      <c r="G1344" s="52">
        <v>2.6534478448202692</v>
      </c>
      <c r="H1344" s="60">
        <f t="shared" si="20"/>
        <v>0.96</v>
      </c>
      <c r="I1344" s="52">
        <v>0</v>
      </c>
      <c r="J1344" s="54" t="s">
        <v>10</v>
      </c>
      <c r="K1344" s="55" t="s">
        <v>10</v>
      </c>
      <c r="L1344" s="41"/>
    </row>
    <row r="1345" spans="1:12">
      <c r="A1345" s="205"/>
      <c r="B1345" s="208"/>
      <c r="C1345" s="42" t="s">
        <v>122</v>
      </c>
      <c r="D1345" s="51">
        <v>1256.4331412523493</v>
      </c>
      <c r="E1345" s="52">
        <v>408.55720549066382</v>
      </c>
      <c r="F1345" s="52">
        <v>352.95566942054381</v>
      </c>
      <c r="G1345" s="52">
        <v>290.07218526827444</v>
      </c>
      <c r="H1345" s="60">
        <f t="shared" si="20"/>
        <v>0.70999160306059772</v>
      </c>
      <c r="I1345" s="52">
        <v>21.909835183978092</v>
      </c>
      <c r="J1345" s="54" t="s">
        <v>10</v>
      </c>
      <c r="K1345" s="55" t="s">
        <v>10</v>
      </c>
      <c r="L1345" s="41"/>
    </row>
    <row r="1346" spans="1:12">
      <c r="A1346" s="205"/>
      <c r="B1346" s="208"/>
      <c r="C1346" s="42" t="s">
        <v>123</v>
      </c>
      <c r="D1346" s="51">
        <v>254.76579924670855</v>
      </c>
      <c r="E1346" s="52">
        <v>32.642931179258284</v>
      </c>
      <c r="F1346" s="52">
        <v>23.508537307821946</v>
      </c>
      <c r="G1346" s="52">
        <v>22.519437651173462</v>
      </c>
      <c r="H1346" s="60">
        <f t="shared" si="20"/>
        <v>0.68987179881329364</v>
      </c>
      <c r="I1346" s="52">
        <v>4.567220456752989</v>
      </c>
      <c r="J1346" s="54" t="s">
        <v>10</v>
      </c>
      <c r="K1346" s="55" t="s">
        <v>10</v>
      </c>
      <c r="L1346" s="41"/>
    </row>
    <row r="1347" spans="1:12">
      <c r="A1347" s="205"/>
      <c r="B1347" s="208"/>
      <c r="C1347" s="42" t="s">
        <v>124</v>
      </c>
      <c r="D1347" s="51">
        <v>316.85912633002522</v>
      </c>
      <c r="E1347" s="52">
        <v>60.702592489778183</v>
      </c>
      <c r="F1347" s="52">
        <v>60.702592489778183</v>
      </c>
      <c r="G1347" s="52">
        <v>21.48421889606011</v>
      </c>
      <c r="H1347" s="60">
        <f t="shared" si="20"/>
        <v>0.35392588709745593</v>
      </c>
      <c r="I1347" s="52">
        <v>0</v>
      </c>
      <c r="J1347" s="54" t="s">
        <v>10</v>
      </c>
      <c r="K1347" s="55" t="s">
        <v>10</v>
      </c>
      <c r="L1347" s="41"/>
    </row>
    <row r="1348" spans="1:12">
      <c r="A1348" s="205"/>
      <c r="B1348" s="208"/>
      <c r="C1348" s="42" t="s">
        <v>125</v>
      </c>
      <c r="D1348" s="51">
        <v>433.7664513098058</v>
      </c>
      <c r="E1348" s="52">
        <v>151.28130547579767</v>
      </c>
      <c r="F1348" s="52">
        <v>91.586087017553169</v>
      </c>
      <c r="G1348" s="52">
        <v>95.793200859174306</v>
      </c>
      <c r="H1348" s="60">
        <f t="shared" si="20"/>
        <v>0.63321241549240548</v>
      </c>
      <c r="I1348" s="52">
        <v>18.541691542063454</v>
      </c>
      <c r="J1348" s="54" t="s">
        <v>10</v>
      </c>
      <c r="K1348" s="55" t="s">
        <v>10</v>
      </c>
      <c r="L1348" s="41"/>
    </row>
    <row r="1349" spans="1:12">
      <c r="A1349" s="205"/>
      <c r="B1349" s="208"/>
      <c r="C1349" s="42" t="s">
        <v>126</v>
      </c>
      <c r="D1349" s="51">
        <v>403.88144299999396</v>
      </c>
      <c r="E1349" s="52">
        <v>57.523059610290048</v>
      </c>
      <c r="F1349" s="52">
        <v>26.988418181266677</v>
      </c>
      <c r="G1349" s="52">
        <v>60.449440827212861</v>
      </c>
      <c r="H1349" s="60">
        <f t="shared" ref="H1349:H1412" si="21">G1349/E1349</f>
        <v>1.0508731843672539</v>
      </c>
      <c r="I1349" s="52">
        <v>0.53288701036548347</v>
      </c>
      <c r="J1349" s="54" t="s">
        <v>10</v>
      </c>
      <c r="K1349" s="55" t="s">
        <v>10</v>
      </c>
      <c r="L1349" s="41"/>
    </row>
    <row r="1350" spans="1:12">
      <c r="A1350" s="205"/>
      <c r="B1350" s="208"/>
      <c r="C1350" s="42" t="s">
        <v>127</v>
      </c>
      <c r="D1350" s="51">
        <v>62.776245671655353</v>
      </c>
      <c r="E1350" s="52">
        <v>8.7886743940317498</v>
      </c>
      <c r="F1350" s="52">
        <v>8.7886743940317498</v>
      </c>
      <c r="G1350" s="52">
        <v>11.299724220897962</v>
      </c>
      <c r="H1350" s="60">
        <f t="shared" si="21"/>
        <v>1.2857142857142856</v>
      </c>
      <c r="I1350" s="52">
        <v>0</v>
      </c>
      <c r="J1350" s="54" t="s">
        <v>10</v>
      </c>
      <c r="K1350" s="55" t="s">
        <v>10</v>
      </c>
      <c r="L1350" s="41"/>
    </row>
    <row r="1351" spans="1:12">
      <c r="A1351" s="205"/>
      <c r="B1351" s="208"/>
      <c r="C1351" s="42" t="s">
        <v>55</v>
      </c>
      <c r="D1351" s="51">
        <v>33411.093989153422</v>
      </c>
      <c r="E1351" s="52">
        <v>5154.7197433889669</v>
      </c>
      <c r="F1351" s="52">
        <v>4787.398187435736</v>
      </c>
      <c r="G1351" s="52">
        <v>4841.7824203085993</v>
      </c>
      <c r="H1351" s="60">
        <f t="shared" si="21"/>
        <v>0.93929110821558903</v>
      </c>
      <c r="I1351" s="52">
        <v>1245.2789751937635</v>
      </c>
      <c r="J1351" s="52">
        <v>2.580843393615885</v>
      </c>
      <c r="K1351" s="53">
        <v>2.580843393615885</v>
      </c>
      <c r="L1351" s="41"/>
    </row>
    <row r="1352" spans="1:12">
      <c r="A1352" s="211" t="s">
        <v>24</v>
      </c>
      <c r="B1352" s="207" t="s">
        <v>36</v>
      </c>
      <c r="C1352" s="42" t="s">
        <v>56</v>
      </c>
      <c r="D1352" s="51">
        <v>1451.4408372906471</v>
      </c>
      <c r="E1352" s="52">
        <v>368.19101423859934</v>
      </c>
      <c r="F1352" s="52">
        <v>358.06708108832959</v>
      </c>
      <c r="G1352" s="52">
        <v>213.7893414963857</v>
      </c>
      <c r="H1352" s="60">
        <f t="shared" si="21"/>
        <v>0.58064790619209272</v>
      </c>
      <c r="I1352" s="52">
        <v>78.22280543623765</v>
      </c>
      <c r="J1352" s="54" t="s">
        <v>10</v>
      </c>
      <c r="K1352" s="55" t="s">
        <v>10</v>
      </c>
      <c r="L1352" s="41"/>
    </row>
    <row r="1353" spans="1:12">
      <c r="A1353" s="205"/>
      <c r="B1353" s="208"/>
      <c r="C1353" s="42" t="s">
        <v>57</v>
      </c>
      <c r="D1353" s="51">
        <v>41.723878268658247</v>
      </c>
      <c r="E1353" s="52">
        <v>20.861939134329123</v>
      </c>
      <c r="F1353" s="52">
        <v>20.861939134329123</v>
      </c>
      <c r="G1353" s="52">
        <v>4.5896266095524068</v>
      </c>
      <c r="H1353" s="60">
        <f t="shared" si="21"/>
        <v>0.21999999999999997</v>
      </c>
      <c r="I1353" s="52">
        <v>1.8358506438209627</v>
      </c>
      <c r="J1353" s="54" t="s">
        <v>10</v>
      </c>
      <c r="K1353" s="55" t="s">
        <v>10</v>
      </c>
      <c r="L1353" s="41"/>
    </row>
    <row r="1354" spans="1:12" ht="24">
      <c r="A1354" s="205"/>
      <c r="B1354" s="208"/>
      <c r="C1354" s="42" t="s">
        <v>58</v>
      </c>
      <c r="D1354" s="51">
        <v>590.251711330543</v>
      </c>
      <c r="E1354" s="52">
        <v>437.65025469395221</v>
      </c>
      <c r="F1354" s="52">
        <v>366.01736619902124</v>
      </c>
      <c r="G1354" s="52">
        <v>235.6817374869392</v>
      </c>
      <c r="H1354" s="60">
        <f t="shared" si="21"/>
        <v>0.53851616664030255</v>
      </c>
      <c r="I1354" s="52">
        <v>161.76624057620666</v>
      </c>
      <c r="J1354" s="54" t="s">
        <v>10</v>
      </c>
      <c r="K1354" s="55" t="s">
        <v>10</v>
      </c>
      <c r="L1354" s="41"/>
    </row>
    <row r="1355" spans="1:12">
      <c r="A1355" s="205"/>
      <c r="B1355" s="208"/>
      <c r="C1355" s="42" t="s">
        <v>59</v>
      </c>
      <c r="D1355" s="51">
        <v>919.93285957131843</v>
      </c>
      <c r="E1355" s="52">
        <v>121.29837891424739</v>
      </c>
      <c r="F1355" s="52">
        <v>121.29837891424739</v>
      </c>
      <c r="G1355" s="52">
        <v>97.17123786339809</v>
      </c>
      <c r="H1355" s="60">
        <f t="shared" si="21"/>
        <v>0.80109263399219766</v>
      </c>
      <c r="I1355" s="52">
        <v>35.854954283688066</v>
      </c>
      <c r="J1355" s="54" t="s">
        <v>10</v>
      </c>
      <c r="K1355" s="55" t="s">
        <v>10</v>
      </c>
      <c r="L1355" s="41"/>
    </row>
    <row r="1356" spans="1:12">
      <c r="A1356" s="205"/>
      <c r="B1356" s="208"/>
      <c r="C1356" s="42" t="s">
        <v>60</v>
      </c>
      <c r="D1356" s="51">
        <v>194.54819649266261</v>
      </c>
      <c r="E1356" s="52">
        <v>40.990858292330657</v>
      </c>
      <c r="F1356" s="52">
        <v>35.866847039105039</v>
      </c>
      <c r="G1356" s="52">
        <v>20.924885339326298</v>
      </c>
      <c r="H1356" s="60">
        <f t="shared" si="21"/>
        <v>0.51047687731001523</v>
      </c>
      <c r="I1356" s="52">
        <v>2.0030942452994323</v>
      </c>
      <c r="J1356" s="54" t="s">
        <v>10</v>
      </c>
      <c r="K1356" s="55" t="s">
        <v>10</v>
      </c>
      <c r="L1356" s="41"/>
    </row>
    <row r="1357" spans="1:12">
      <c r="A1357" s="205"/>
      <c r="B1357" s="208"/>
      <c r="C1357" s="42" t="s">
        <v>61</v>
      </c>
      <c r="D1357" s="51">
        <v>120.0975890319573</v>
      </c>
      <c r="E1357" s="52">
        <v>21.18470644326311</v>
      </c>
      <c r="F1357" s="52">
        <v>21.18470644326311</v>
      </c>
      <c r="G1357" s="52">
        <v>27.020092045164134</v>
      </c>
      <c r="H1357" s="60">
        <f t="shared" si="21"/>
        <v>1.2754527478362447</v>
      </c>
      <c r="I1357" s="52">
        <v>15.155953167225739</v>
      </c>
      <c r="J1357" s="52">
        <v>2.4690031257073795</v>
      </c>
      <c r="K1357" s="53">
        <v>2.4690031257073795</v>
      </c>
      <c r="L1357" s="41"/>
    </row>
    <row r="1358" spans="1:12">
      <c r="A1358" s="205"/>
      <c r="B1358" s="208"/>
      <c r="C1358" s="42" t="s">
        <v>55</v>
      </c>
      <c r="D1358" s="51">
        <v>3317.995071985787</v>
      </c>
      <c r="E1358" s="52">
        <v>1010.1771517167219</v>
      </c>
      <c r="F1358" s="52">
        <v>923.2963188182955</v>
      </c>
      <c r="G1358" s="52">
        <v>599.17692084076589</v>
      </c>
      <c r="H1358" s="60">
        <f t="shared" si="21"/>
        <v>0.59314044058758275</v>
      </c>
      <c r="I1358" s="52">
        <v>294.83889835247851</v>
      </c>
      <c r="J1358" s="52">
        <v>2.4690031257073795</v>
      </c>
      <c r="K1358" s="53">
        <v>2.4690031257073795</v>
      </c>
      <c r="L1358" s="41"/>
    </row>
    <row r="1359" spans="1:12">
      <c r="A1359" s="205"/>
      <c r="B1359" s="207" t="s">
        <v>37</v>
      </c>
      <c r="C1359" s="42" t="s">
        <v>67</v>
      </c>
      <c r="D1359" s="51">
        <v>209.30271458192937</v>
      </c>
      <c r="E1359" s="52">
        <v>28.568850048711962</v>
      </c>
      <c r="F1359" s="52">
        <v>22.629642899519368</v>
      </c>
      <c r="G1359" s="52">
        <v>16.921331905709849</v>
      </c>
      <c r="H1359" s="60">
        <f t="shared" si="21"/>
        <v>0.59230007077140834</v>
      </c>
      <c r="I1359" s="52">
        <v>3.4261592737824027</v>
      </c>
      <c r="J1359" s="52">
        <v>0.96240429038831543</v>
      </c>
      <c r="K1359" s="55" t="s">
        <v>10</v>
      </c>
      <c r="L1359" s="41"/>
    </row>
    <row r="1360" spans="1:12">
      <c r="A1360" s="205"/>
      <c r="B1360" s="208"/>
      <c r="C1360" s="42" t="s">
        <v>68</v>
      </c>
      <c r="D1360" s="51">
        <v>16.425745114067702</v>
      </c>
      <c r="E1360" s="52">
        <v>3.2851490228135405</v>
      </c>
      <c r="F1360" s="52">
        <v>3.2851490228135405</v>
      </c>
      <c r="G1360" s="52">
        <v>1.0840991775284683</v>
      </c>
      <c r="H1360" s="60">
        <f t="shared" si="21"/>
        <v>0.32999999999999996</v>
      </c>
      <c r="I1360" s="52">
        <v>0.72273278501897886</v>
      </c>
      <c r="J1360" s="54" t="s">
        <v>10</v>
      </c>
      <c r="K1360" s="55" t="s">
        <v>10</v>
      </c>
      <c r="L1360" s="41"/>
    </row>
    <row r="1361" spans="1:12">
      <c r="A1361" s="205"/>
      <c r="B1361" s="208"/>
      <c r="C1361" s="42" t="s">
        <v>69</v>
      </c>
      <c r="D1361" s="51">
        <v>219.94480221048067</v>
      </c>
      <c r="E1361" s="52">
        <v>44.538822447622337</v>
      </c>
      <c r="F1361" s="52">
        <v>44.538822447622337</v>
      </c>
      <c r="G1361" s="52">
        <v>19.57508739673278</v>
      </c>
      <c r="H1361" s="60">
        <f t="shared" si="21"/>
        <v>0.43950617283950616</v>
      </c>
      <c r="I1361" s="52">
        <v>9.7875436983663899</v>
      </c>
      <c r="J1361" s="54" t="s">
        <v>10</v>
      </c>
      <c r="K1361" s="55" t="s">
        <v>10</v>
      </c>
      <c r="L1361" s="41"/>
    </row>
    <row r="1362" spans="1:12">
      <c r="A1362" s="205"/>
      <c r="B1362" s="208"/>
      <c r="C1362" s="42" t="s">
        <v>55</v>
      </c>
      <c r="D1362" s="51">
        <v>445.67326190647776</v>
      </c>
      <c r="E1362" s="52">
        <v>76.392821519147844</v>
      </c>
      <c r="F1362" s="52">
        <v>70.453614369955247</v>
      </c>
      <c r="G1362" s="52">
        <v>37.580518479971097</v>
      </c>
      <c r="H1362" s="60">
        <f t="shared" si="21"/>
        <v>0.4919378252124324</v>
      </c>
      <c r="I1362" s="52">
        <v>13.936435757167773</v>
      </c>
      <c r="J1362" s="52">
        <v>0.96240429038831543</v>
      </c>
      <c r="K1362" s="55" t="s">
        <v>10</v>
      </c>
      <c r="L1362" s="41"/>
    </row>
    <row r="1363" spans="1:12">
      <c r="A1363" s="205"/>
      <c r="B1363" s="207" t="s">
        <v>38</v>
      </c>
      <c r="C1363" s="42" t="s">
        <v>72</v>
      </c>
      <c r="D1363" s="51">
        <v>193.17249202684522</v>
      </c>
      <c r="E1363" s="52">
        <v>48.293123006711305</v>
      </c>
      <c r="F1363" s="52">
        <v>48.293123006711305</v>
      </c>
      <c r="G1363" s="52">
        <v>17.192351790389225</v>
      </c>
      <c r="H1363" s="60">
        <f t="shared" si="21"/>
        <v>0.35599999999999998</v>
      </c>
      <c r="I1363" s="52">
        <v>0</v>
      </c>
      <c r="J1363" s="54" t="s">
        <v>10</v>
      </c>
      <c r="K1363" s="55" t="s">
        <v>10</v>
      </c>
      <c r="L1363" s="41"/>
    </row>
    <row r="1364" spans="1:12">
      <c r="A1364" s="205"/>
      <c r="B1364" s="208"/>
      <c r="C1364" s="42" t="s">
        <v>73</v>
      </c>
      <c r="D1364" s="51">
        <v>61.437223730452644</v>
      </c>
      <c r="E1364" s="52">
        <v>15.359305932613161</v>
      </c>
      <c r="F1364" s="52">
        <v>15.359305932613161</v>
      </c>
      <c r="G1364" s="52">
        <v>5.4679129120102852</v>
      </c>
      <c r="H1364" s="60">
        <f t="shared" si="21"/>
        <v>0.35599999999999998</v>
      </c>
      <c r="I1364" s="52">
        <v>0</v>
      </c>
      <c r="J1364" s="54" t="s">
        <v>10</v>
      </c>
      <c r="K1364" s="55" t="s">
        <v>10</v>
      </c>
      <c r="L1364" s="41"/>
    </row>
    <row r="1365" spans="1:12">
      <c r="A1365" s="205"/>
      <c r="B1365" s="208"/>
      <c r="C1365" s="42" t="s">
        <v>74</v>
      </c>
      <c r="D1365" s="51">
        <v>242.21341937194413</v>
      </c>
      <c r="E1365" s="52">
        <v>98.096434845637376</v>
      </c>
      <c r="F1365" s="52">
        <v>98.096434845637376</v>
      </c>
      <c r="G1365" s="52">
        <v>21.556994324103027</v>
      </c>
      <c r="H1365" s="60">
        <f t="shared" si="21"/>
        <v>0.21975308641975308</v>
      </c>
      <c r="I1365" s="52">
        <v>0</v>
      </c>
      <c r="J1365" s="54" t="s">
        <v>10</v>
      </c>
      <c r="K1365" s="55" t="s">
        <v>10</v>
      </c>
      <c r="L1365" s="41"/>
    </row>
    <row r="1366" spans="1:12">
      <c r="A1366" s="205"/>
      <c r="B1366" s="208"/>
      <c r="C1366" s="42" t="s">
        <v>75</v>
      </c>
      <c r="D1366" s="51">
        <v>317.32479805018403</v>
      </c>
      <c r="E1366" s="52">
        <v>84.091071483298762</v>
      </c>
      <c r="F1366" s="52">
        <v>84.091071483298762</v>
      </c>
      <c r="G1366" s="52">
        <v>70.604767566165947</v>
      </c>
      <c r="H1366" s="60">
        <f t="shared" si="21"/>
        <v>0.839622641509434</v>
      </c>
      <c r="I1366" s="52">
        <v>49.423337296316163</v>
      </c>
      <c r="J1366" s="54" t="s">
        <v>10</v>
      </c>
      <c r="K1366" s="55" t="s">
        <v>10</v>
      </c>
      <c r="L1366" s="41"/>
    </row>
    <row r="1367" spans="1:12">
      <c r="A1367" s="205"/>
      <c r="B1367" s="208"/>
      <c r="C1367" s="42" t="s">
        <v>76</v>
      </c>
      <c r="D1367" s="51">
        <v>180.8304459317533</v>
      </c>
      <c r="E1367" s="52">
        <v>28.617662314887561</v>
      </c>
      <c r="F1367" s="52">
        <v>28.617662314887561</v>
      </c>
      <c r="G1367" s="52">
        <v>37.011070597310038</v>
      </c>
      <c r="H1367" s="60">
        <f t="shared" si="21"/>
        <v>1.293294685990338</v>
      </c>
      <c r="I1367" s="52">
        <v>0</v>
      </c>
      <c r="J1367" s="54" t="s">
        <v>10</v>
      </c>
      <c r="K1367" s="55" t="s">
        <v>10</v>
      </c>
      <c r="L1367" s="41"/>
    </row>
    <row r="1368" spans="1:12">
      <c r="A1368" s="205"/>
      <c r="B1368" s="208"/>
      <c r="C1368" s="42" t="s">
        <v>77</v>
      </c>
      <c r="D1368" s="51">
        <v>310.85978076139912</v>
      </c>
      <c r="E1368" s="52">
        <v>83.927179523167069</v>
      </c>
      <c r="F1368" s="52">
        <v>83.927179523167069</v>
      </c>
      <c r="G1368" s="52">
        <v>26.47368644530799</v>
      </c>
      <c r="H1368" s="60">
        <f t="shared" si="21"/>
        <v>0.31543638897099185</v>
      </c>
      <c r="I1368" s="52">
        <v>0</v>
      </c>
      <c r="J1368" s="54" t="s">
        <v>10</v>
      </c>
      <c r="K1368" s="55" t="s">
        <v>10</v>
      </c>
      <c r="L1368" s="41"/>
    </row>
    <row r="1369" spans="1:12">
      <c r="A1369" s="205"/>
      <c r="B1369" s="208"/>
      <c r="C1369" s="42" t="s">
        <v>55</v>
      </c>
      <c r="D1369" s="51">
        <v>1305.8381598725784</v>
      </c>
      <c r="E1369" s="52">
        <v>358.38477710631525</v>
      </c>
      <c r="F1369" s="52">
        <v>358.38477710631525</v>
      </c>
      <c r="G1369" s="52">
        <v>178.30678363528651</v>
      </c>
      <c r="H1369" s="60">
        <f t="shared" si="21"/>
        <v>0.49752889917640558</v>
      </c>
      <c r="I1369" s="52">
        <v>49.423337296316163</v>
      </c>
      <c r="J1369" s="54" t="s">
        <v>10</v>
      </c>
      <c r="K1369" s="55" t="s">
        <v>10</v>
      </c>
      <c r="L1369" s="41"/>
    </row>
    <row r="1370" spans="1:12">
      <c r="A1370" s="205"/>
      <c r="B1370" s="207" t="s">
        <v>39</v>
      </c>
      <c r="C1370" s="42" t="s">
        <v>80</v>
      </c>
      <c r="D1370" s="51">
        <v>378.79111148566972</v>
      </c>
      <c r="E1370" s="52">
        <v>47.348888935708715</v>
      </c>
      <c r="F1370" s="52">
        <v>47.348888935708715</v>
      </c>
      <c r="G1370" s="52">
        <v>12.114607205872371</v>
      </c>
      <c r="H1370" s="60">
        <f t="shared" si="21"/>
        <v>0.25585832061068703</v>
      </c>
      <c r="I1370" s="52">
        <v>11.041038016006727</v>
      </c>
      <c r="J1370" s="54" t="s">
        <v>10</v>
      </c>
      <c r="K1370" s="55" t="s">
        <v>10</v>
      </c>
      <c r="L1370" s="41"/>
    </row>
    <row r="1371" spans="1:12">
      <c r="A1371" s="205"/>
      <c r="B1371" s="208"/>
      <c r="C1371" s="42" t="s">
        <v>85</v>
      </c>
      <c r="D1371" s="51">
        <v>174.52803850632299</v>
      </c>
      <c r="E1371" s="52">
        <v>10.908002406645187</v>
      </c>
      <c r="F1371" s="52">
        <v>10.908002406645187</v>
      </c>
      <c r="G1371" s="52">
        <v>7.6792336942782109</v>
      </c>
      <c r="H1371" s="60">
        <f t="shared" si="21"/>
        <v>0.70399999999999996</v>
      </c>
      <c r="I1371" s="52">
        <v>2.094336462075876</v>
      </c>
      <c r="J1371" s="54" t="s">
        <v>10</v>
      </c>
      <c r="K1371" s="55" t="s">
        <v>10</v>
      </c>
      <c r="L1371" s="41"/>
    </row>
    <row r="1372" spans="1:12">
      <c r="A1372" s="205"/>
      <c r="B1372" s="208"/>
      <c r="C1372" s="42" t="s">
        <v>55</v>
      </c>
      <c r="D1372" s="51">
        <v>553.31914999199273</v>
      </c>
      <c r="E1372" s="52">
        <v>58.256891342353903</v>
      </c>
      <c r="F1372" s="52">
        <v>58.256891342353903</v>
      </c>
      <c r="G1372" s="52">
        <v>19.793840900150581</v>
      </c>
      <c r="H1372" s="60">
        <f t="shared" si="21"/>
        <v>0.33976823074594903</v>
      </c>
      <c r="I1372" s="52">
        <v>13.135374478082603</v>
      </c>
      <c r="J1372" s="54" t="s">
        <v>10</v>
      </c>
      <c r="K1372" s="55" t="s">
        <v>10</v>
      </c>
      <c r="L1372" s="41"/>
    </row>
    <row r="1373" spans="1:12">
      <c r="A1373" s="205"/>
      <c r="B1373" s="207" t="s">
        <v>40</v>
      </c>
      <c r="C1373" s="42" t="s">
        <v>86</v>
      </c>
      <c r="D1373" s="51">
        <v>347.68734214789833</v>
      </c>
      <c r="E1373" s="52">
        <v>136.98023256954991</v>
      </c>
      <c r="F1373" s="52">
        <v>107.865862633158</v>
      </c>
      <c r="G1373" s="52">
        <v>42.245477335945431</v>
      </c>
      <c r="H1373" s="60">
        <f t="shared" si="21"/>
        <v>0.30840564761412448</v>
      </c>
      <c r="I1373" s="52">
        <v>0</v>
      </c>
      <c r="J1373" s="54" t="s">
        <v>10</v>
      </c>
      <c r="K1373" s="55" t="s">
        <v>10</v>
      </c>
      <c r="L1373" s="41"/>
    </row>
    <row r="1374" spans="1:12">
      <c r="A1374" s="205"/>
      <c r="B1374" s="208"/>
      <c r="C1374" s="42" t="s">
        <v>88</v>
      </c>
      <c r="D1374" s="51">
        <v>65.283240098246367</v>
      </c>
      <c r="E1374" s="52">
        <v>6.8659757443120872</v>
      </c>
      <c r="F1374" s="52">
        <v>6.8659757443120872</v>
      </c>
      <c r="G1374" s="52">
        <v>4.6184624591353378</v>
      </c>
      <c r="H1374" s="60">
        <f t="shared" si="21"/>
        <v>0.67265930308031818</v>
      </c>
      <c r="I1374" s="52">
        <v>0</v>
      </c>
      <c r="J1374" s="54" t="s">
        <v>10</v>
      </c>
      <c r="K1374" s="55" t="s">
        <v>10</v>
      </c>
      <c r="L1374" s="41"/>
    </row>
    <row r="1375" spans="1:12">
      <c r="A1375" s="205"/>
      <c r="B1375" s="208"/>
      <c r="C1375" s="42" t="s">
        <v>55</v>
      </c>
      <c r="D1375" s="51">
        <v>412.97058224614472</v>
      </c>
      <c r="E1375" s="52">
        <v>143.84620831386201</v>
      </c>
      <c r="F1375" s="52">
        <v>114.73183837747008</v>
      </c>
      <c r="G1375" s="52">
        <v>46.863939795080768</v>
      </c>
      <c r="H1375" s="60">
        <f t="shared" si="21"/>
        <v>0.32579197147016237</v>
      </c>
      <c r="I1375" s="52">
        <v>0</v>
      </c>
      <c r="J1375" s="54" t="s">
        <v>10</v>
      </c>
      <c r="K1375" s="55" t="s">
        <v>10</v>
      </c>
      <c r="L1375" s="41"/>
    </row>
    <row r="1376" spans="1:12">
      <c r="A1376" s="205"/>
      <c r="B1376" s="207" t="s">
        <v>41</v>
      </c>
      <c r="C1376" s="42" t="s">
        <v>89</v>
      </c>
      <c r="D1376" s="51">
        <v>139.84519469142526</v>
      </c>
      <c r="E1376" s="52">
        <v>17.480649336428158</v>
      </c>
      <c r="F1376" s="52">
        <v>17.480649336428158</v>
      </c>
      <c r="G1376" s="52">
        <v>15.254211511188451</v>
      </c>
      <c r="H1376" s="60">
        <f t="shared" si="21"/>
        <v>0.87263414634146319</v>
      </c>
      <c r="I1376" s="52">
        <v>0</v>
      </c>
      <c r="J1376" s="54" t="s">
        <v>10</v>
      </c>
      <c r="K1376" s="55" t="s">
        <v>10</v>
      </c>
      <c r="L1376" s="41"/>
    </row>
    <row r="1377" spans="1:12">
      <c r="A1377" s="205"/>
      <c r="B1377" s="208"/>
      <c r="C1377" s="42" t="s">
        <v>91</v>
      </c>
      <c r="D1377" s="51">
        <v>56.185788242287551</v>
      </c>
      <c r="E1377" s="52">
        <v>14.046447060571888</v>
      </c>
      <c r="F1377" s="52">
        <v>14.046447060571888</v>
      </c>
      <c r="G1377" s="52">
        <v>15.001605460690778</v>
      </c>
      <c r="H1377" s="60">
        <f t="shared" si="21"/>
        <v>1.0680000000000001</v>
      </c>
      <c r="I1377" s="52">
        <v>12.501337883908981</v>
      </c>
      <c r="J1377" s="54" t="s">
        <v>10</v>
      </c>
      <c r="K1377" s="55" t="s">
        <v>10</v>
      </c>
      <c r="L1377" s="41"/>
    </row>
    <row r="1378" spans="1:12">
      <c r="A1378" s="205"/>
      <c r="B1378" s="208"/>
      <c r="C1378" s="42" t="s">
        <v>93</v>
      </c>
      <c r="D1378" s="51">
        <v>202.21286455473256</v>
      </c>
      <c r="E1378" s="52">
        <v>133.81214605216934</v>
      </c>
      <c r="F1378" s="52">
        <v>133.81214605216934</v>
      </c>
      <c r="G1378" s="52">
        <v>117.54668417050763</v>
      </c>
      <c r="H1378" s="60">
        <f t="shared" si="21"/>
        <v>0.87844554951446419</v>
      </c>
      <c r="I1378" s="52">
        <v>59.377483354131002</v>
      </c>
      <c r="J1378" s="54" t="s">
        <v>10</v>
      </c>
      <c r="K1378" s="55" t="s">
        <v>10</v>
      </c>
      <c r="L1378" s="41"/>
    </row>
    <row r="1379" spans="1:12">
      <c r="A1379" s="205"/>
      <c r="B1379" s="208"/>
      <c r="C1379" s="42" t="s">
        <v>94</v>
      </c>
      <c r="D1379" s="51">
        <v>792.01583933930397</v>
      </c>
      <c r="E1379" s="52">
        <v>137.871019931783</v>
      </c>
      <c r="F1379" s="52">
        <v>137.871019931783</v>
      </c>
      <c r="G1379" s="52">
        <v>35.567225095596406</v>
      </c>
      <c r="H1379" s="60">
        <f t="shared" si="21"/>
        <v>0.25797462812123001</v>
      </c>
      <c r="I1379" s="52">
        <v>9.8487198332161903</v>
      </c>
      <c r="J1379" s="54" t="s">
        <v>10</v>
      </c>
      <c r="K1379" s="55" t="s">
        <v>10</v>
      </c>
      <c r="L1379" s="41"/>
    </row>
    <row r="1380" spans="1:12">
      <c r="A1380" s="205"/>
      <c r="B1380" s="208"/>
      <c r="C1380" s="42" t="s">
        <v>55</v>
      </c>
      <c r="D1380" s="51">
        <v>1190.2596868277494</v>
      </c>
      <c r="E1380" s="52">
        <v>303.21026238095237</v>
      </c>
      <c r="F1380" s="52">
        <v>303.21026238095237</v>
      </c>
      <c r="G1380" s="52">
        <v>183.36972623798326</v>
      </c>
      <c r="H1380" s="60">
        <f t="shared" si="21"/>
        <v>0.60476094970558136</v>
      </c>
      <c r="I1380" s="52">
        <v>81.727541071256169</v>
      </c>
      <c r="J1380" s="54" t="s">
        <v>10</v>
      </c>
      <c r="K1380" s="55" t="s">
        <v>10</v>
      </c>
      <c r="L1380" s="41"/>
    </row>
    <row r="1381" spans="1:12">
      <c r="A1381" s="205"/>
      <c r="B1381" s="207" t="s">
        <v>42</v>
      </c>
      <c r="C1381" s="42" t="s">
        <v>97</v>
      </c>
      <c r="D1381" s="51">
        <v>137.88829727469135</v>
      </c>
      <c r="E1381" s="52">
        <v>17.236037159336419</v>
      </c>
      <c r="F1381" s="52">
        <v>17.236037159336419</v>
      </c>
      <c r="G1381" s="52">
        <v>14.891936105666666</v>
      </c>
      <c r="H1381" s="60">
        <f t="shared" si="21"/>
        <v>0.86399999999999999</v>
      </c>
      <c r="I1381" s="52">
        <v>8.2732978364814809</v>
      </c>
      <c r="J1381" s="54" t="s">
        <v>10</v>
      </c>
      <c r="K1381" s="55" t="s">
        <v>10</v>
      </c>
      <c r="L1381" s="41"/>
    </row>
    <row r="1382" spans="1:12">
      <c r="A1382" s="205"/>
      <c r="B1382" s="208"/>
      <c r="C1382" s="42" t="s">
        <v>99</v>
      </c>
      <c r="D1382" s="51">
        <v>312.47622376957588</v>
      </c>
      <c r="E1382" s="52">
        <v>114.97087146304506</v>
      </c>
      <c r="F1382" s="52">
        <v>114.97087146304506</v>
      </c>
      <c r="G1382" s="52">
        <v>154.2572843445443</v>
      </c>
      <c r="H1382" s="60">
        <f t="shared" si="21"/>
        <v>1.3417075332348596</v>
      </c>
      <c r="I1382" s="52">
        <v>128.77688618455127</v>
      </c>
      <c r="J1382" s="54" t="s">
        <v>10</v>
      </c>
      <c r="K1382" s="55" t="s">
        <v>10</v>
      </c>
      <c r="L1382" s="41"/>
    </row>
    <row r="1383" spans="1:12">
      <c r="A1383" s="205"/>
      <c r="B1383" s="208"/>
      <c r="C1383" s="42" t="s">
        <v>55</v>
      </c>
      <c r="D1383" s="51">
        <v>450.36452104426724</v>
      </c>
      <c r="E1383" s="52">
        <v>132.20690862238149</v>
      </c>
      <c r="F1383" s="52">
        <v>132.20690862238149</v>
      </c>
      <c r="G1383" s="52">
        <v>169.14922045021098</v>
      </c>
      <c r="H1383" s="60">
        <f t="shared" si="21"/>
        <v>1.2794279982247121</v>
      </c>
      <c r="I1383" s="52">
        <v>137.05018402103275</v>
      </c>
      <c r="J1383" s="54" t="s">
        <v>10</v>
      </c>
      <c r="K1383" s="55" t="s">
        <v>10</v>
      </c>
      <c r="L1383" s="41"/>
    </row>
    <row r="1384" spans="1:12">
      <c r="A1384" s="205"/>
      <c r="B1384" s="207" t="s">
        <v>43</v>
      </c>
      <c r="C1384" s="42" t="s">
        <v>105</v>
      </c>
      <c r="D1384" s="51">
        <v>1511.3953963057936</v>
      </c>
      <c r="E1384" s="52">
        <v>354.52916924333158</v>
      </c>
      <c r="F1384" s="52">
        <v>335.9169732146708</v>
      </c>
      <c r="G1384" s="52">
        <v>203.83809348158664</v>
      </c>
      <c r="H1384" s="60">
        <f t="shared" si="21"/>
        <v>0.57495436529704014</v>
      </c>
      <c r="I1384" s="52">
        <v>132.52983832695952</v>
      </c>
      <c r="J1384" s="54" t="s">
        <v>10</v>
      </c>
      <c r="K1384" s="55" t="s">
        <v>10</v>
      </c>
      <c r="L1384" s="41"/>
    </row>
    <row r="1385" spans="1:12">
      <c r="A1385" s="205"/>
      <c r="B1385" s="208"/>
      <c r="C1385" s="42" t="s">
        <v>107</v>
      </c>
      <c r="D1385" s="51">
        <v>112.35481978288469</v>
      </c>
      <c r="E1385" s="52">
        <v>14.044352472860586</v>
      </c>
      <c r="F1385" s="52">
        <v>14.044352472860586</v>
      </c>
      <c r="G1385" s="52">
        <v>9.999578960676736</v>
      </c>
      <c r="H1385" s="60">
        <f t="shared" si="21"/>
        <v>0.71199999999999986</v>
      </c>
      <c r="I1385" s="52">
        <v>7.4996842205075538</v>
      </c>
      <c r="J1385" s="54" t="s">
        <v>10</v>
      </c>
      <c r="K1385" s="55" t="s">
        <v>10</v>
      </c>
      <c r="L1385" s="41"/>
    </row>
    <row r="1386" spans="1:12">
      <c r="A1386" s="205"/>
      <c r="B1386" s="208"/>
      <c r="C1386" s="42" t="s">
        <v>55</v>
      </c>
      <c r="D1386" s="51">
        <v>1623.7502160886784</v>
      </c>
      <c r="E1386" s="52">
        <v>368.57352171619215</v>
      </c>
      <c r="F1386" s="52">
        <v>349.96132568753137</v>
      </c>
      <c r="G1386" s="52">
        <v>213.83767244226337</v>
      </c>
      <c r="H1386" s="60">
        <f t="shared" si="21"/>
        <v>0.58017643656703588</v>
      </c>
      <c r="I1386" s="52">
        <v>140.02952254746708</v>
      </c>
      <c r="J1386" s="54" t="s">
        <v>10</v>
      </c>
      <c r="K1386" s="55" t="s">
        <v>10</v>
      </c>
      <c r="L1386" s="41"/>
    </row>
    <row r="1387" spans="1:12">
      <c r="A1387" s="205"/>
      <c r="B1387" s="207" t="s">
        <v>44</v>
      </c>
      <c r="C1387" s="42" t="s">
        <v>111</v>
      </c>
      <c r="D1387" s="51">
        <v>3351.3120271155367</v>
      </c>
      <c r="E1387" s="52">
        <v>1065.9826161058104</v>
      </c>
      <c r="F1387" s="52">
        <v>965.77432051895471</v>
      </c>
      <c r="G1387" s="52">
        <v>530.93446888799781</v>
      </c>
      <c r="H1387" s="60">
        <f t="shared" si="21"/>
        <v>0.49807047588409903</v>
      </c>
      <c r="I1387" s="52">
        <v>114.69685112635381</v>
      </c>
      <c r="J1387" s="54" t="s">
        <v>10</v>
      </c>
      <c r="K1387" s="55" t="s">
        <v>10</v>
      </c>
      <c r="L1387" s="41"/>
    </row>
    <row r="1388" spans="1:12">
      <c r="A1388" s="205"/>
      <c r="B1388" s="208"/>
      <c r="C1388" s="42" t="s">
        <v>112</v>
      </c>
      <c r="D1388" s="51">
        <v>1690.1849497825344</v>
      </c>
      <c r="E1388" s="52">
        <v>380.36065818919229</v>
      </c>
      <c r="F1388" s="52">
        <v>243.16016289364296</v>
      </c>
      <c r="G1388" s="52">
        <v>205.68855668765116</v>
      </c>
      <c r="H1388" s="60">
        <f t="shared" si="21"/>
        <v>0.54077242811305992</v>
      </c>
      <c r="I1388" s="52">
        <v>9.5713462970137737</v>
      </c>
      <c r="J1388" s="54" t="s">
        <v>10</v>
      </c>
      <c r="K1388" s="55" t="s">
        <v>10</v>
      </c>
      <c r="L1388" s="41"/>
    </row>
    <row r="1389" spans="1:12">
      <c r="A1389" s="205"/>
      <c r="B1389" s="208"/>
      <c r="C1389" s="42" t="s">
        <v>54</v>
      </c>
      <c r="D1389" s="51">
        <v>375.32000497041702</v>
      </c>
      <c r="E1389" s="52">
        <v>72.205128872389565</v>
      </c>
      <c r="F1389" s="52">
        <v>68.859844748820436</v>
      </c>
      <c r="G1389" s="52">
        <v>48.559276651226675</v>
      </c>
      <c r="H1389" s="60">
        <f t="shared" si="21"/>
        <v>0.67251838490652149</v>
      </c>
      <c r="I1389" s="52">
        <v>2.2520452719867348</v>
      </c>
      <c r="J1389" s="54" t="s">
        <v>10</v>
      </c>
      <c r="K1389" s="55" t="s">
        <v>10</v>
      </c>
      <c r="L1389" s="41"/>
    </row>
    <row r="1390" spans="1:12">
      <c r="A1390" s="205"/>
      <c r="B1390" s="208"/>
      <c r="C1390" s="42" t="s">
        <v>113</v>
      </c>
      <c r="D1390" s="51">
        <v>528.36517967922214</v>
      </c>
      <c r="E1390" s="52">
        <v>66.40187076502967</v>
      </c>
      <c r="F1390" s="52">
        <v>66.40187076502967</v>
      </c>
      <c r="G1390" s="52">
        <v>34.01764830550249</v>
      </c>
      <c r="H1390" s="60">
        <f t="shared" si="21"/>
        <v>0.51229954688893753</v>
      </c>
      <c r="I1390" s="52">
        <v>0.71133163314460446</v>
      </c>
      <c r="J1390" s="54" t="s">
        <v>10</v>
      </c>
      <c r="K1390" s="55" t="s">
        <v>10</v>
      </c>
      <c r="L1390" s="41"/>
    </row>
    <row r="1391" spans="1:12">
      <c r="A1391" s="205"/>
      <c r="B1391" s="208"/>
      <c r="C1391" s="42" t="s">
        <v>114</v>
      </c>
      <c r="D1391" s="51">
        <v>1128.7692478213344</v>
      </c>
      <c r="E1391" s="52">
        <v>150.1498768445004</v>
      </c>
      <c r="F1391" s="52">
        <v>130.64603930851123</v>
      </c>
      <c r="G1391" s="52">
        <v>63.100893772752556</v>
      </c>
      <c r="H1391" s="60">
        <f t="shared" si="21"/>
        <v>0.42025271747709581</v>
      </c>
      <c r="I1391" s="52">
        <v>5.093434477767822</v>
      </c>
      <c r="J1391" s="54" t="s">
        <v>10</v>
      </c>
      <c r="K1391" s="55" t="s">
        <v>10</v>
      </c>
      <c r="L1391" s="41"/>
    </row>
    <row r="1392" spans="1:12">
      <c r="A1392" s="205"/>
      <c r="B1392" s="208"/>
      <c r="C1392" s="42" t="s">
        <v>115</v>
      </c>
      <c r="D1392" s="51">
        <v>42.155843905218163</v>
      </c>
      <c r="E1392" s="52">
        <v>12.804373403708192</v>
      </c>
      <c r="F1392" s="52">
        <v>3.6228435175343314</v>
      </c>
      <c r="G1392" s="52">
        <v>12.619374476696713</v>
      </c>
      <c r="H1392" s="60">
        <f t="shared" si="21"/>
        <v>0.98555189534242238</v>
      </c>
      <c r="I1392" s="52">
        <v>0</v>
      </c>
      <c r="J1392" s="54" t="s">
        <v>10</v>
      </c>
      <c r="K1392" s="55" t="s">
        <v>10</v>
      </c>
      <c r="L1392" s="41"/>
    </row>
    <row r="1393" spans="1:12">
      <c r="A1393" s="205"/>
      <c r="B1393" s="208"/>
      <c r="C1393" s="42" t="s">
        <v>116</v>
      </c>
      <c r="D1393" s="51">
        <v>1203.4481391235292</v>
      </c>
      <c r="E1393" s="52">
        <v>457.28690523162265</v>
      </c>
      <c r="F1393" s="52">
        <v>258.42924021806152</v>
      </c>
      <c r="G1393" s="52">
        <v>103.64916496758653</v>
      </c>
      <c r="H1393" s="60">
        <f t="shared" si="21"/>
        <v>0.22666112626839091</v>
      </c>
      <c r="I1393" s="52">
        <v>22.061730858680029</v>
      </c>
      <c r="J1393" s="54" t="s">
        <v>10</v>
      </c>
      <c r="K1393" s="55" t="s">
        <v>10</v>
      </c>
      <c r="L1393" s="41"/>
    </row>
    <row r="1394" spans="1:12">
      <c r="A1394" s="205"/>
      <c r="B1394" s="208"/>
      <c r="C1394" s="42" t="s">
        <v>117</v>
      </c>
      <c r="D1394" s="51">
        <v>5192.1919395909163</v>
      </c>
      <c r="E1394" s="52">
        <v>1314.5754248381522</v>
      </c>
      <c r="F1394" s="52">
        <v>1084.9079771978973</v>
      </c>
      <c r="G1394" s="52">
        <v>547.82785949964364</v>
      </c>
      <c r="H1394" s="60">
        <f t="shared" si="21"/>
        <v>0.41673368385620857</v>
      </c>
      <c r="I1394" s="52">
        <v>51.774455131370978</v>
      </c>
      <c r="J1394" s="52">
        <v>33.872572943662725</v>
      </c>
      <c r="K1394" s="55" t="s">
        <v>10</v>
      </c>
      <c r="L1394" s="41"/>
    </row>
    <row r="1395" spans="1:12">
      <c r="A1395" s="205"/>
      <c r="B1395" s="208"/>
      <c r="C1395" s="42" t="s">
        <v>118</v>
      </c>
      <c r="D1395" s="51">
        <v>205.92470631367351</v>
      </c>
      <c r="E1395" s="52">
        <v>43.943958025116856</v>
      </c>
      <c r="F1395" s="52">
        <v>43.943958025116856</v>
      </c>
      <c r="G1395" s="52">
        <v>5.4368345063741321</v>
      </c>
      <c r="H1395" s="60">
        <f t="shared" si="21"/>
        <v>0.12372200299451006</v>
      </c>
      <c r="I1395" s="52">
        <v>0</v>
      </c>
      <c r="J1395" s="54" t="s">
        <v>10</v>
      </c>
      <c r="K1395" s="55" t="s">
        <v>10</v>
      </c>
      <c r="L1395" s="41"/>
    </row>
    <row r="1396" spans="1:12">
      <c r="A1396" s="205"/>
      <c r="B1396" s="208"/>
      <c r="C1396" s="42" t="s">
        <v>119</v>
      </c>
      <c r="D1396" s="51">
        <v>431.69796016023201</v>
      </c>
      <c r="E1396" s="52">
        <v>118.76380790885511</v>
      </c>
      <c r="F1396" s="52">
        <v>97.018249888423327</v>
      </c>
      <c r="G1396" s="52">
        <v>68.528735742454955</v>
      </c>
      <c r="H1396" s="60">
        <f t="shared" si="21"/>
        <v>0.57701699658406969</v>
      </c>
      <c r="I1396" s="52">
        <v>8.2457224278972454</v>
      </c>
      <c r="J1396" s="54" t="s">
        <v>10</v>
      </c>
      <c r="K1396" s="55" t="s">
        <v>10</v>
      </c>
      <c r="L1396" s="41"/>
    </row>
    <row r="1397" spans="1:12">
      <c r="A1397" s="205"/>
      <c r="B1397" s="208"/>
      <c r="C1397" s="42" t="s">
        <v>120</v>
      </c>
      <c r="D1397" s="51">
        <v>456.01846655012474</v>
      </c>
      <c r="E1397" s="52">
        <v>92.536392704576883</v>
      </c>
      <c r="F1397" s="52">
        <v>86.382573266810809</v>
      </c>
      <c r="G1397" s="52">
        <v>27.414334156218825</v>
      </c>
      <c r="H1397" s="60">
        <f t="shared" si="21"/>
        <v>0.29625462323498269</v>
      </c>
      <c r="I1397" s="52">
        <v>3.1915110374493034</v>
      </c>
      <c r="J1397" s="54" t="s">
        <v>10</v>
      </c>
      <c r="K1397" s="55" t="s">
        <v>10</v>
      </c>
      <c r="L1397" s="41"/>
    </row>
    <row r="1398" spans="1:12">
      <c r="A1398" s="205"/>
      <c r="B1398" s="208"/>
      <c r="C1398" s="42" t="s">
        <v>55</v>
      </c>
      <c r="D1398" s="51">
        <v>14605.388465012737</v>
      </c>
      <c r="E1398" s="52">
        <v>3775.0110128889555</v>
      </c>
      <c r="F1398" s="52">
        <v>3049.1470803488037</v>
      </c>
      <c r="G1398" s="52">
        <v>1647.7771476541056</v>
      </c>
      <c r="H1398" s="60">
        <f t="shared" si="21"/>
        <v>0.43649598425756331</v>
      </c>
      <c r="I1398" s="52">
        <v>217.59842826166431</v>
      </c>
      <c r="J1398" s="52">
        <v>33.872572943662725</v>
      </c>
      <c r="K1398" s="55" t="s">
        <v>10</v>
      </c>
      <c r="L1398" s="41"/>
    </row>
    <row r="1399" spans="1:12">
      <c r="A1399" s="205"/>
      <c r="B1399" s="207" t="s">
        <v>45</v>
      </c>
      <c r="C1399" s="42" t="s">
        <v>122</v>
      </c>
      <c r="D1399" s="51">
        <v>2113.6410947330619</v>
      </c>
      <c r="E1399" s="52">
        <v>527.22677516599674</v>
      </c>
      <c r="F1399" s="52">
        <v>431.630791764751</v>
      </c>
      <c r="G1399" s="52">
        <v>331.72952953031182</v>
      </c>
      <c r="H1399" s="60">
        <f t="shared" si="21"/>
        <v>0.62919704604506699</v>
      </c>
      <c r="I1399" s="52">
        <v>114.66724281463377</v>
      </c>
      <c r="J1399" s="54" t="s">
        <v>10</v>
      </c>
      <c r="K1399" s="55" t="s">
        <v>10</v>
      </c>
      <c r="L1399" s="41"/>
    </row>
    <row r="1400" spans="1:12">
      <c r="A1400" s="205"/>
      <c r="B1400" s="208"/>
      <c r="C1400" s="42" t="s">
        <v>123</v>
      </c>
      <c r="D1400" s="51">
        <v>688.81751755711082</v>
      </c>
      <c r="E1400" s="52">
        <v>183.41603328381942</v>
      </c>
      <c r="F1400" s="52">
        <v>146.85769656467494</v>
      </c>
      <c r="G1400" s="52">
        <v>110.21359160555315</v>
      </c>
      <c r="H1400" s="60">
        <f t="shared" si="21"/>
        <v>0.60089398746841161</v>
      </c>
      <c r="I1400" s="52">
        <v>36.016274327089555</v>
      </c>
      <c r="J1400" s="54" t="s">
        <v>10</v>
      </c>
      <c r="K1400" s="55" t="s">
        <v>10</v>
      </c>
      <c r="L1400" s="41"/>
    </row>
    <row r="1401" spans="1:12">
      <c r="A1401" s="205"/>
      <c r="B1401" s="208"/>
      <c r="C1401" s="42" t="s">
        <v>124</v>
      </c>
      <c r="D1401" s="51">
        <v>18.065178566272884</v>
      </c>
      <c r="E1401" s="52">
        <v>2.2581473207841105</v>
      </c>
      <c r="F1401" s="52">
        <v>1.1290736603920553</v>
      </c>
      <c r="G1401" s="52">
        <v>3.2156017847965734</v>
      </c>
      <c r="H1401" s="60">
        <f t="shared" si="21"/>
        <v>1.4239999999999999</v>
      </c>
      <c r="I1401" s="52">
        <v>0</v>
      </c>
      <c r="J1401" s="54" t="s">
        <v>10</v>
      </c>
      <c r="K1401" s="55" t="s">
        <v>10</v>
      </c>
      <c r="L1401" s="41"/>
    </row>
    <row r="1402" spans="1:12">
      <c r="A1402" s="205"/>
      <c r="B1402" s="208"/>
      <c r="C1402" s="42" t="s">
        <v>125</v>
      </c>
      <c r="D1402" s="51">
        <v>471.76278713153602</v>
      </c>
      <c r="E1402" s="52">
        <v>80.549371873541475</v>
      </c>
      <c r="F1402" s="52">
        <v>57.654744951740469</v>
      </c>
      <c r="G1402" s="52">
        <v>46.071888762032245</v>
      </c>
      <c r="H1402" s="60">
        <f t="shared" si="21"/>
        <v>0.5719708011424699</v>
      </c>
      <c r="I1402" s="52">
        <v>0</v>
      </c>
      <c r="J1402" s="54" t="s">
        <v>10</v>
      </c>
      <c r="K1402" s="55" t="s">
        <v>10</v>
      </c>
      <c r="L1402" s="41"/>
    </row>
    <row r="1403" spans="1:12">
      <c r="A1403" s="205"/>
      <c r="B1403" s="208"/>
      <c r="C1403" s="42" t="s">
        <v>126</v>
      </c>
      <c r="D1403" s="51">
        <v>2432.0980912886153</v>
      </c>
      <c r="E1403" s="52">
        <v>589.65621969933659</v>
      </c>
      <c r="F1403" s="52">
        <v>495.77846114734638</v>
      </c>
      <c r="G1403" s="52">
        <v>397.4168637165962</v>
      </c>
      <c r="H1403" s="60">
        <f t="shared" si="21"/>
        <v>0.67398061860390024</v>
      </c>
      <c r="I1403" s="52">
        <v>19.152890783153307</v>
      </c>
      <c r="J1403" s="54" t="s">
        <v>10</v>
      </c>
      <c r="K1403" s="55" t="s">
        <v>10</v>
      </c>
      <c r="L1403" s="41"/>
    </row>
    <row r="1404" spans="1:12">
      <c r="A1404" s="205"/>
      <c r="B1404" s="208"/>
      <c r="C1404" s="42" t="s">
        <v>127</v>
      </c>
      <c r="D1404" s="51">
        <v>579.3350671984191</v>
      </c>
      <c r="E1404" s="52">
        <v>165.69341643278625</v>
      </c>
      <c r="F1404" s="52">
        <v>105.69277762332767</v>
      </c>
      <c r="G1404" s="52">
        <v>80.45403645279346</v>
      </c>
      <c r="H1404" s="60">
        <f t="shared" si="21"/>
        <v>0.48555964494479326</v>
      </c>
      <c r="I1404" s="52">
        <v>0</v>
      </c>
      <c r="J1404" s="54" t="s">
        <v>10</v>
      </c>
      <c r="K1404" s="55" t="s">
        <v>10</v>
      </c>
      <c r="L1404" s="41"/>
    </row>
    <row r="1405" spans="1:12">
      <c r="A1405" s="205"/>
      <c r="B1405" s="208"/>
      <c r="C1405" s="42" t="s">
        <v>55</v>
      </c>
      <c r="D1405" s="51">
        <v>6303.7197364750155</v>
      </c>
      <c r="E1405" s="52">
        <v>1548.7999637762643</v>
      </c>
      <c r="F1405" s="52">
        <v>1238.7435457122326</v>
      </c>
      <c r="G1405" s="52">
        <v>969.10151185208338</v>
      </c>
      <c r="H1405" s="60">
        <f t="shared" si="21"/>
        <v>0.62571121805118879</v>
      </c>
      <c r="I1405" s="52">
        <v>169.83640792487662</v>
      </c>
      <c r="J1405" s="54" t="s">
        <v>10</v>
      </c>
      <c r="K1405" s="55" t="s">
        <v>10</v>
      </c>
      <c r="L1405" s="41"/>
    </row>
    <row r="1406" spans="1:12">
      <c r="A1406" s="205"/>
      <c r="B1406" s="207" t="s">
        <v>55</v>
      </c>
      <c r="C1406" s="42" t="s">
        <v>56</v>
      </c>
      <c r="D1406" s="51">
        <v>1451.4408372906471</v>
      </c>
      <c r="E1406" s="52">
        <v>368.19101423859934</v>
      </c>
      <c r="F1406" s="52">
        <v>358.06708108832959</v>
      </c>
      <c r="G1406" s="52">
        <v>213.7893414963857</v>
      </c>
      <c r="H1406" s="60">
        <f t="shared" si="21"/>
        <v>0.58064790619209272</v>
      </c>
      <c r="I1406" s="52">
        <v>78.22280543623765</v>
      </c>
      <c r="J1406" s="54" t="s">
        <v>10</v>
      </c>
      <c r="K1406" s="55" t="s">
        <v>10</v>
      </c>
      <c r="L1406" s="41"/>
    </row>
    <row r="1407" spans="1:12">
      <c r="A1407" s="205"/>
      <c r="B1407" s="208"/>
      <c r="C1407" s="42" t="s">
        <v>57</v>
      </c>
      <c r="D1407" s="51">
        <v>41.723878268658247</v>
      </c>
      <c r="E1407" s="52">
        <v>20.861939134329123</v>
      </c>
      <c r="F1407" s="52">
        <v>20.861939134329123</v>
      </c>
      <c r="G1407" s="52">
        <v>4.5896266095524068</v>
      </c>
      <c r="H1407" s="60">
        <f t="shared" si="21"/>
        <v>0.21999999999999997</v>
      </c>
      <c r="I1407" s="52">
        <v>1.8358506438209627</v>
      </c>
      <c r="J1407" s="54" t="s">
        <v>10</v>
      </c>
      <c r="K1407" s="55" t="s">
        <v>10</v>
      </c>
      <c r="L1407" s="41"/>
    </row>
    <row r="1408" spans="1:12" ht="24">
      <c r="A1408" s="205"/>
      <c r="B1408" s="208"/>
      <c r="C1408" s="42" t="s">
        <v>58</v>
      </c>
      <c r="D1408" s="51">
        <v>590.251711330543</v>
      </c>
      <c r="E1408" s="52">
        <v>437.65025469395221</v>
      </c>
      <c r="F1408" s="52">
        <v>366.01736619902124</v>
      </c>
      <c r="G1408" s="52">
        <v>235.6817374869392</v>
      </c>
      <c r="H1408" s="60">
        <f t="shared" si="21"/>
        <v>0.53851616664030255</v>
      </c>
      <c r="I1408" s="52">
        <v>161.76624057620666</v>
      </c>
      <c r="J1408" s="54" t="s">
        <v>10</v>
      </c>
      <c r="K1408" s="55" t="s">
        <v>10</v>
      </c>
      <c r="L1408" s="41"/>
    </row>
    <row r="1409" spans="1:12">
      <c r="A1409" s="205"/>
      <c r="B1409" s="208"/>
      <c r="C1409" s="42" t="s">
        <v>59</v>
      </c>
      <c r="D1409" s="51">
        <v>919.93285957131843</v>
      </c>
      <c r="E1409" s="52">
        <v>121.29837891424739</v>
      </c>
      <c r="F1409" s="52">
        <v>121.29837891424739</v>
      </c>
      <c r="G1409" s="52">
        <v>97.17123786339809</v>
      </c>
      <c r="H1409" s="60">
        <f t="shared" si="21"/>
        <v>0.80109263399219766</v>
      </c>
      <c r="I1409" s="52">
        <v>35.854954283688066</v>
      </c>
      <c r="J1409" s="54" t="s">
        <v>10</v>
      </c>
      <c r="K1409" s="55" t="s">
        <v>10</v>
      </c>
      <c r="L1409" s="41"/>
    </row>
    <row r="1410" spans="1:12">
      <c r="A1410" s="205"/>
      <c r="B1410" s="208"/>
      <c r="C1410" s="42" t="s">
        <v>60</v>
      </c>
      <c r="D1410" s="51">
        <v>194.54819649266261</v>
      </c>
      <c r="E1410" s="52">
        <v>40.990858292330657</v>
      </c>
      <c r="F1410" s="52">
        <v>35.866847039105039</v>
      </c>
      <c r="G1410" s="52">
        <v>20.924885339326298</v>
      </c>
      <c r="H1410" s="60">
        <f t="shared" si="21"/>
        <v>0.51047687731001523</v>
      </c>
      <c r="I1410" s="52">
        <v>2.0030942452994323</v>
      </c>
      <c r="J1410" s="54" t="s">
        <v>10</v>
      </c>
      <c r="K1410" s="55" t="s">
        <v>10</v>
      </c>
      <c r="L1410" s="41"/>
    </row>
    <row r="1411" spans="1:12">
      <c r="A1411" s="205"/>
      <c r="B1411" s="208"/>
      <c r="C1411" s="42" t="s">
        <v>61</v>
      </c>
      <c r="D1411" s="51">
        <v>120.0975890319573</v>
      </c>
      <c r="E1411" s="52">
        <v>21.18470644326311</v>
      </c>
      <c r="F1411" s="52">
        <v>21.18470644326311</v>
      </c>
      <c r="G1411" s="52">
        <v>27.020092045164134</v>
      </c>
      <c r="H1411" s="60">
        <f t="shared" si="21"/>
        <v>1.2754527478362447</v>
      </c>
      <c r="I1411" s="52">
        <v>15.155953167225739</v>
      </c>
      <c r="J1411" s="52">
        <v>2.4690031257073795</v>
      </c>
      <c r="K1411" s="53">
        <v>2.4690031257073795</v>
      </c>
      <c r="L1411" s="41"/>
    </row>
    <row r="1412" spans="1:12">
      <c r="A1412" s="205"/>
      <c r="B1412" s="208"/>
      <c r="C1412" s="42" t="s">
        <v>67</v>
      </c>
      <c r="D1412" s="51">
        <v>209.30271458192937</v>
      </c>
      <c r="E1412" s="52">
        <v>28.568850048711962</v>
      </c>
      <c r="F1412" s="52">
        <v>22.629642899519368</v>
      </c>
      <c r="G1412" s="52">
        <v>16.921331905709849</v>
      </c>
      <c r="H1412" s="60">
        <f t="shared" si="21"/>
        <v>0.59230007077140834</v>
      </c>
      <c r="I1412" s="52">
        <v>3.4261592737824027</v>
      </c>
      <c r="J1412" s="52">
        <v>0.96240429038831543</v>
      </c>
      <c r="K1412" s="55" t="s">
        <v>10</v>
      </c>
      <c r="L1412" s="41"/>
    </row>
    <row r="1413" spans="1:12">
      <c r="A1413" s="205"/>
      <c r="B1413" s="208"/>
      <c r="C1413" s="42" t="s">
        <v>68</v>
      </c>
      <c r="D1413" s="51">
        <v>16.425745114067702</v>
      </c>
      <c r="E1413" s="52">
        <v>3.2851490228135405</v>
      </c>
      <c r="F1413" s="52">
        <v>3.2851490228135405</v>
      </c>
      <c r="G1413" s="52">
        <v>1.0840991775284683</v>
      </c>
      <c r="H1413" s="60">
        <f t="shared" ref="H1413:H1476" si="22">G1413/E1413</f>
        <v>0.32999999999999996</v>
      </c>
      <c r="I1413" s="52">
        <v>0.72273278501897886</v>
      </c>
      <c r="J1413" s="54" t="s">
        <v>10</v>
      </c>
      <c r="K1413" s="55" t="s">
        <v>10</v>
      </c>
      <c r="L1413" s="41"/>
    </row>
    <row r="1414" spans="1:12">
      <c r="A1414" s="205"/>
      <c r="B1414" s="208"/>
      <c r="C1414" s="42" t="s">
        <v>69</v>
      </c>
      <c r="D1414" s="51">
        <v>219.94480221048067</v>
      </c>
      <c r="E1414" s="52">
        <v>44.538822447622337</v>
      </c>
      <c r="F1414" s="52">
        <v>44.538822447622337</v>
      </c>
      <c r="G1414" s="52">
        <v>19.57508739673278</v>
      </c>
      <c r="H1414" s="60">
        <f t="shared" si="22"/>
        <v>0.43950617283950616</v>
      </c>
      <c r="I1414" s="52">
        <v>9.7875436983663899</v>
      </c>
      <c r="J1414" s="54" t="s">
        <v>10</v>
      </c>
      <c r="K1414" s="55" t="s">
        <v>10</v>
      </c>
      <c r="L1414" s="41"/>
    </row>
    <row r="1415" spans="1:12">
      <c r="A1415" s="205"/>
      <c r="B1415" s="208"/>
      <c r="C1415" s="42" t="s">
        <v>72</v>
      </c>
      <c r="D1415" s="51">
        <v>193.17249202684522</v>
      </c>
      <c r="E1415" s="52">
        <v>48.293123006711305</v>
      </c>
      <c r="F1415" s="52">
        <v>48.293123006711305</v>
      </c>
      <c r="G1415" s="52">
        <v>17.192351790389225</v>
      </c>
      <c r="H1415" s="60">
        <f t="shared" si="22"/>
        <v>0.35599999999999998</v>
      </c>
      <c r="I1415" s="52">
        <v>0</v>
      </c>
      <c r="J1415" s="54" t="s">
        <v>10</v>
      </c>
      <c r="K1415" s="55" t="s">
        <v>10</v>
      </c>
      <c r="L1415" s="41"/>
    </row>
    <row r="1416" spans="1:12">
      <c r="A1416" s="205"/>
      <c r="B1416" s="208"/>
      <c r="C1416" s="42" t="s">
        <v>73</v>
      </c>
      <c r="D1416" s="51">
        <v>61.437223730452644</v>
      </c>
      <c r="E1416" s="52">
        <v>15.359305932613161</v>
      </c>
      <c r="F1416" s="52">
        <v>15.359305932613161</v>
      </c>
      <c r="G1416" s="52">
        <v>5.4679129120102852</v>
      </c>
      <c r="H1416" s="60">
        <f t="shared" si="22"/>
        <v>0.35599999999999998</v>
      </c>
      <c r="I1416" s="52">
        <v>0</v>
      </c>
      <c r="J1416" s="54" t="s">
        <v>10</v>
      </c>
      <c r="K1416" s="55" t="s">
        <v>10</v>
      </c>
      <c r="L1416" s="41"/>
    </row>
    <row r="1417" spans="1:12">
      <c r="A1417" s="205"/>
      <c r="B1417" s="208"/>
      <c r="C1417" s="42" t="s">
        <v>74</v>
      </c>
      <c r="D1417" s="51">
        <v>242.21341937194413</v>
      </c>
      <c r="E1417" s="52">
        <v>98.096434845637376</v>
      </c>
      <c r="F1417" s="52">
        <v>98.096434845637376</v>
      </c>
      <c r="G1417" s="52">
        <v>21.556994324103027</v>
      </c>
      <c r="H1417" s="60">
        <f t="shared" si="22"/>
        <v>0.21975308641975308</v>
      </c>
      <c r="I1417" s="52">
        <v>0</v>
      </c>
      <c r="J1417" s="54" t="s">
        <v>10</v>
      </c>
      <c r="K1417" s="55" t="s">
        <v>10</v>
      </c>
      <c r="L1417" s="41"/>
    </row>
    <row r="1418" spans="1:12">
      <c r="A1418" s="205"/>
      <c r="B1418" s="208"/>
      <c r="C1418" s="42" t="s">
        <v>75</v>
      </c>
      <c r="D1418" s="51">
        <v>317.32479805018403</v>
      </c>
      <c r="E1418" s="52">
        <v>84.091071483298762</v>
      </c>
      <c r="F1418" s="52">
        <v>84.091071483298762</v>
      </c>
      <c r="G1418" s="52">
        <v>70.604767566165947</v>
      </c>
      <c r="H1418" s="60">
        <f t="shared" si="22"/>
        <v>0.839622641509434</v>
      </c>
      <c r="I1418" s="52">
        <v>49.423337296316163</v>
      </c>
      <c r="J1418" s="54" t="s">
        <v>10</v>
      </c>
      <c r="K1418" s="55" t="s">
        <v>10</v>
      </c>
      <c r="L1418" s="41"/>
    </row>
    <row r="1419" spans="1:12">
      <c r="A1419" s="205"/>
      <c r="B1419" s="208"/>
      <c r="C1419" s="42" t="s">
        <v>76</v>
      </c>
      <c r="D1419" s="51">
        <v>180.8304459317533</v>
      </c>
      <c r="E1419" s="52">
        <v>28.617662314887561</v>
      </c>
      <c r="F1419" s="52">
        <v>28.617662314887561</v>
      </c>
      <c r="G1419" s="52">
        <v>37.011070597310038</v>
      </c>
      <c r="H1419" s="60">
        <f t="shared" si="22"/>
        <v>1.293294685990338</v>
      </c>
      <c r="I1419" s="52">
        <v>0</v>
      </c>
      <c r="J1419" s="54" t="s">
        <v>10</v>
      </c>
      <c r="K1419" s="55" t="s">
        <v>10</v>
      </c>
      <c r="L1419" s="41"/>
    </row>
    <row r="1420" spans="1:12">
      <c r="A1420" s="205"/>
      <c r="B1420" s="208"/>
      <c r="C1420" s="42" t="s">
        <v>77</v>
      </c>
      <c r="D1420" s="51">
        <v>310.85978076139912</v>
      </c>
      <c r="E1420" s="52">
        <v>83.927179523167069</v>
      </c>
      <c r="F1420" s="52">
        <v>83.927179523167069</v>
      </c>
      <c r="G1420" s="52">
        <v>26.47368644530799</v>
      </c>
      <c r="H1420" s="60">
        <f t="shared" si="22"/>
        <v>0.31543638897099185</v>
      </c>
      <c r="I1420" s="52">
        <v>0</v>
      </c>
      <c r="J1420" s="54" t="s">
        <v>10</v>
      </c>
      <c r="K1420" s="55" t="s">
        <v>10</v>
      </c>
      <c r="L1420" s="41"/>
    </row>
    <row r="1421" spans="1:12">
      <c r="A1421" s="205"/>
      <c r="B1421" s="208"/>
      <c r="C1421" s="42" t="s">
        <v>80</v>
      </c>
      <c r="D1421" s="51">
        <v>378.79111148566972</v>
      </c>
      <c r="E1421" s="52">
        <v>47.348888935708715</v>
      </c>
      <c r="F1421" s="52">
        <v>47.348888935708715</v>
      </c>
      <c r="G1421" s="52">
        <v>12.114607205872371</v>
      </c>
      <c r="H1421" s="60">
        <f t="shared" si="22"/>
        <v>0.25585832061068703</v>
      </c>
      <c r="I1421" s="52">
        <v>11.041038016006727</v>
      </c>
      <c r="J1421" s="54" t="s">
        <v>10</v>
      </c>
      <c r="K1421" s="55" t="s">
        <v>10</v>
      </c>
      <c r="L1421" s="41"/>
    </row>
    <row r="1422" spans="1:12">
      <c r="A1422" s="205"/>
      <c r="B1422" s="208"/>
      <c r="C1422" s="42" t="s">
        <v>85</v>
      </c>
      <c r="D1422" s="51">
        <v>174.52803850632299</v>
      </c>
      <c r="E1422" s="52">
        <v>10.908002406645187</v>
      </c>
      <c r="F1422" s="52">
        <v>10.908002406645187</v>
      </c>
      <c r="G1422" s="52">
        <v>7.6792336942782109</v>
      </c>
      <c r="H1422" s="60">
        <f t="shared" si="22"/>
        <v>0.70399999999999996</v>
      </c>
      <c r="I1422" s="52">
        <v>2.094336462075876</v>
      </c>
      <c r="J1422" s="54" t="s">
        <v>10</v>
      </c>
      <c r="K1422" s="55" t="s">
        <v>10</v>
      </c>
      <c r="L1422" s="41"/>
    </row>
    <row r="1423" spans="1:12">
      <c r="A1423" s="205"/>
      <c r="B1423" s="208"/>
      <c r="C1423" s="42" t="s">
        <v>86</v>
      </c>
      <c r="D1423" s="51">
        <v>347.68734214789833</v>
      </c>
      <c r="E1423" s="52">
        <v>136.98023256954991</v>
      </c>
      <c r="F1423" s="52">
        <v>107.865862633158</v>
      </c>
      <c r="G1423" s="52">
        <v>42.245477335945431</v>
      </c>
      <c r="H1423" s="60">
        <f t="shared" si="22"/>
        <v>0.30840564761412448</v>
      </c>
      <c r="I1423" s="52">
        <v>0</v>
      </c>
      <c r="J1423" s="54" t="s">
        <v>10</v>
      </c>
      <c r="K1423" s="55" t="s">
        <v>10</v>
      </c>
      <c r="L1423" s="41"/>
    </row>
    <row r="1424" spans="1:12">
      <c r="A1424" s="205"/>
      <c r="B1424" s="208"/>
      <c r="C1424" s="42" t="s">
        <v>88</v>
      </c>
      <c r="D1424" s="51">
        <v>65.283240098246367</v>
      </c>
      <c r="E1424" s="52">
        <v>6.8659757443120872</v>
      </c>
      <c r="F1424" s="52">
        <v>6.8659757443120872</v>
      </c>
      <c r="G1424" s="52">
        <v>4.6184624591353378</v>
      </c>
      <c r="H1424" s="60">
        <f t="shared" si="22"/>
        <v>0.67265930308031818</v>
      </c>
      <c r="I1424" s="52">
        <v>0</v>
      </c>
      <c r="J1424" s="54" t="s">
        <v>10</v>
      </c>
      <c r="K1424" s="55" t="s">
        <v>10</v>
      </c>
      <c r="L1424" s="41"/>
    </row>
    <row r="1425" spans="1:12">
      <c r="A1425" s="205"/>
      <c r="B1425" s="208"/>
      <c r="C1425" s="42" t="s">
        <v>89</v>
      </c>
      <c r="D1425" s="51">
        <v>139.84519469142526</v>
      </c>
      <c r="E1425" s="52">
        <v>17.480649336428158</v>
      </c>
      <c r="F1425" s="52">
        <v>17.480649336428158</v>
      </c>
      <c r="G1425" s="52">
        <v>15.254211511188451</v>
      </c>
      <c r="H1425" s="60">
        <f t="shared" si="22"/>
        <v>0.87263414634146319</v>
      </c>
      <c r="I1425" s="52">
        <v>0</v>
      </c>
      <c r="J1425" s="54" t="s">
        <v>10</v>
      </c>
      <c r="K1425" s="55" t="s">
        <v>10</v>
      </c>
      <c r="L1425" s="41"/>
    </row>
    <row r="1426" spans="1:12">
      <c r="A1426" s="205"/>
      <c r="B1426" s="208"/>
      <c r="C1426" s="42" t="s">
        <v>91</v>
      </c>
      <c r="D1426" s="51">
        <v>56.185788242287551</v>
      </c>
      <c r="E1426" s="52">
        <v>14.046447060571888</v>
      </c>
      <c r="F1426" s="52">
        <v>14.046447060571888</v>
      </c>
      <c r="G1426" s="52">
        <v>15.001605460690778</v>
      </c>
      <c r="H1426" s="60">
        <f t="shared" si="22"/>
        <v>1.0680000000000001</v>
      </c>
      <c r="I1426" s="52">
        <v>12.501337883908981</v>
      </c>
      <c r="J1426" s="54" t="s">
        <v>10</v>
      </c>
      <c r="K1426" s="55" t="s">
        <v>10</v>
      </c>
      <c r="L1426" s="41"/>
    </row>
    <row r="1427" spans="1:12">
      <c r="A1427" s="205"/>
      <c r="B1427" s="208"/>
      <c r="C1427" s="42" t="s">
        <v>93</v>
      </c>
      <c r="D1427" s="51">
        <v>202.21286455473256</v>
      </c>
      <c r="E1427" s="52">
        <v>133.81214605216934</v>
      </c>
      <c r="F1427" s="52">
        <v>133.81214605216934</v>
      </c>
      <c r="G1427" s="52">
        <v>117.54668417050763</v>
      </c>
      <c r="H1427" s="60">
        <f t="shared" si="22"/>
        <v>0.87844554951446419</v>
      </c>
      <c r="I1427" s="52">
        <v>59.377483354131002</v>
      </c>
      <c r="J1427" s="54" t="s">
        <v>10</v>
      </c>
      <c r="K1427" s="55" t="s">
        <v>10</v>
      </c>
      <c r="L1427" s="41"/>
    </row>
    <row r="1428" spans="1:12">
      <c r="A1428" s="205"/>
      <c r="B1428" s="208"/>
      <c r="C1428" s="42" t="s">
        <v>94</v>
      </c>
      <c r="D1428" s="51">
        <v>792.01583933930397</v>
      </c>
      <c r="E1428" s="52">
        <v>137.871019931783</v>
      </c>
      <c r="F1428" s="52">
        <v>137.871019931783</v>
      </c>
      <c r="G1428" s="52">
        <v>35.567225095596406</v>
      </c>
      <c r="H1428" s="60">
        <f t="shared" si="22"/>
        <v>0.25797462812123001</v>
      </c>
      <c r="I1428" s="52">
        <v>9.8487198332161903</v>
      </c>
      <c r="J1428" s="54" t="s">
        <v>10</v>
      </c>
      <c r="K1428" s="55" t="s">
        <v>10</v>
      </c>
      <c r="L1428" s="41"/>
    </row>
    <row r="1429" spans="1:12">
      <c r="A1429" s="205"/>
      <c r="B1429" s="208"/>
      <c r="C1429" s="42" t="s">
        <v>97</v>
      </c>
      <c r="D1429" s="51">
        <v>137.88829727469135</v>
      </c>
      <c r="E1429" s="52">
        <v>17.236037159336419</v>
      </c>
      <c r="F1429" s="52">
        <v>17.236037159336419</v>
      </c>
      <c r="G1429" s="52">
        <v>14.891936105666666</v>
      </c>
      <c r="H1429" s="60">
        <f t="shared" si="22"/>
        <v>0.86399999999999999</v>
      </c>
      <c r="I1429" s="52">
        <v>8.2732978364814809</v>
      </c>
      <c r="J1429" s="54" t="s">
        <v>10</v>
      </c>
      <c r="K1429" s="55" t="s">
        <v>10</v>
      </c>
      <c r="L1429" s="41"/>
    </row>
    <row r="1430" spans="1:12">
      <c r="A1430" s="205"/>
      <c r="B1430" s="208"/>
      <c r="C1430" s="42" t="s">
        <v>99</v>
      </c>
      <c r="D1430" s="51">
        <v>312.47622376957588</v>
      </c>
      <c r="E1430" s="52">
        <v>114.97087146304506</v>
      </c>
      <c r="F1430" s="52">
        <v>114.97087146304506</v>
      </c>
      <c r="G1430" s="52">
        <v>154.2572843445443</v>
      </c>
      <c r="H1430" s="60">
        <f t="shared" si="22"/>
        <v>1.3417075332348596</v>
      </c>
      <c r="I1430" s="52">
        <v>128.77688618455127</v>
      </c>
      <c r="J1430" s="54" t="s">
        <v>10</v>
      </c>
      <c r="K1430" s="55" t="s">
        <v>10</v>
      </c>
      <c r="L1430" s="41"/>
    </row>
    <row r="1431" spans="1:12">
      <c r="A1431" s="205"/>
      <c r="B1431" s="208"/>
      <c r="C1431" s="42" t="s">
        <v>105</v>
      </c>
      <c r="D1431" s="51">
        <v>1511.3953963057936</v>
      </c>
      <c r="E1431" s="52">
        <v>354.52916924333158</v>
      </c>
      <c r="F1431" s="52">
        <v>335.9169732146708</v>
      </c>
      <c r="G1431" s="52">
        <v>203.83809348158664</v>
      </c>
      <c r="H1431" s="60">
        <f t="shared" si="22"/>
        <v>0.57495436529704014</v>
      </c>
      <c r="I1431" s="52">
        <v>132.52983832695952</v>
      </c>
      <c r="J1431" s="54" t="s">
        <v>10</v>
      </c>
      <c r="K1431" s="55" t="s">
        <v>10</v>
      </c>
      <c r="L1431" s="41"/>
    </row>
    <row r="1432" spans="1:12">
      <c r="A1432" s="205"/>
      <c r="B1432" s="208"/>
      <c r="C1432" s="42" t="s">
        <v>107</v>
      </c>
      <c r="D1432" s="51">
        <v>112.35481978288469</v>
      </c>
      <c r="E1432" s="52">
        <v>14.044352472860586</v>
      </c>
      <c r="F1432" s="52">
        <v>14.044352472860586</v>
      </c>
      <c r="G1432" s="52">
        <v>9.999578960676736</v>
      </c>
      <c r="H1432" s="60">
        <f t="shared" si="22"/>
        <v>0.71199999999999986</v>
      </c>
      <c r="I1432" s="52">
        <v>7.4996842205075538</v>
      </c>
      <c r="J1432" s="54" t="s">
        <v>10</v>
      </c>
      <c r="K1432" s="55" t="s">
        <v>10</v>
      </c>
      <c r="L1432" s="41"/>
    </row>
    <row r="1433" spans="1:12">
      <c r="A1433" s="205"/>
      <c r="B1433" s="208"/>
      <c r="C1433" s="42" t="s">
        <v>111</v>
      </c>
      <c r="D1433" s="51">
        <v>3351.3120271155367</v>
      </c>
      <c r="E1433" s="52">
        <v>1065.9826161058104</v>
      </c>
      <c r="F1433" s="52">
        <v>965.77432051895471</v>
      </c>
      <c r="G1433" s="52">
        <v>530.93446888799781</v>
      </c>
      <c r="H1433" s="60">
        <f t="shared" si="22"/>
        <v>0.49807047588409903</v>
      </c>
      <c r="I1433" s="52">
        <v>114.69685112635381</v>
      </c>
      <c r="J1433" s="54" t="s">
        <v>10</v>
      </c>
      <c r="K1433" s="55" t="s">
        <v>10</v>
      </c>
      <c r="L1433" s="41"/>
    </row>
    <row r="1434" spans="1:12">
      <c r="A1434" s="205"/>
      <c r="B1434" s="208"/>
      <c r="C1434" s="42" t="s">
        <v>112</v>
      </c>
      <c r="D1434" s="51">
        <v>1690.1849497825344</v>
      </c>
      <c r="E1434" s="52">
        <v>380.36065818919229</v>
      </c>
      <c r="F1434" s="52">
        <v>243.16016289364296</v>
      </c>
      <c r="G1434" s="52">
        <v>205.68855668765116</v>
      </c>
      <c r="H1434" s="60">
        <f t="shared" si="22"/>
        <v>0.54077242811305992</v>
      </c>
      <c r="I1434" s="52">
        <v>9.5713462970137737</v>
      </c>
      <c r="J1434" s="54" t="s">
        <v>10</v>
      </c>
      <c r="K1434" s="55" t="s">
        <v>10</v>
      </c>
      <c r="L1434" s="41"/>
    </row>
    <row r="1435" spans="1:12">
      <c r="A1435" s="205"/>
      <c r="B1435" s="208"/>
      <c r="C1435" s="42" t="s">
        <v>54</v>
      </c>
      <c r="D1435" s="51">
        <v>375.32000497041702</v>
      </c>
      <c r="E1435" s="52">
        <v>72.205128872389565</v>
      </c>
      <c r="F1435" s="52">
        <v>68.859844748820436</v>
      </c>
      <c r="G1435" s="52">
        <v>48.559276651226675</v>
      </c>
      <c r="H1435" s="60">
        <f t="shared" si="22"/>
        <v>0.67251838490652149</v>
      </c>
      <c r="I1435" s="52">
        <v>2.2520452719867348</v>
      </c>
      <c r="J1435" s="54" t="s">
        <v>10</v>
      </c>
      <c r="K1435" s="55" t="s">
        <v>10</v>
      </c>
      <c r="L1435" s="41"/>
    </row>
    <row r="1436" spans="1:12">
      <c r="A1436" s="205"/>
      <c r="B1436" s="208"/>
      <c r="C1436" s="42" t="s">
        <v>113</v>
      </c>
      <c r="D1436" s="51">
        <v>528.36517967922214</v>
      </c>
      <c r="E1436" s="52">
        <v>66.40187076502967</v>
      </c>
      <c r="F1436" s="52">
        <v>66.40187076502967</v>
      </c>
      <c r="G1436" s="52">
        <v>34.01764830550249</v>
      </c>
      <c r="H1436" s="60">
        <f t="shared" si="22"/>
        <v>0.51229954688893753</v>
      </c>
      <c r="I1436" s="52">
        <v>0.71133163314460446</v>
      </c>
      <c r="J1436" s="54" t="s">
        <v>10</v>
      </c>
      <c r="K1436" s="55" t="s">
        <v>10</v>
      </c>
      <c r="L1436" s="41"/>
    </row>
    <row r="1437" spans="1:12">
      <c r="A1437" s="205"/>
      <c r="B1437" s="208"/>
      <c r="C1437" s="42" t="s">
        <v>114</v>
      </c>
      <c r="D1437" s="51">
        <v>1128.7692478213344</v>
      </c>
      <c r="E1437" s="52">
        <v>150.1498768445004</v>
      </c>
      <c r="F1437" s="52">
        <v>130.64603930851123</v>
      </c>
      <c r="G1437" s="52">
        <v>63.100893772752556</v>
      </c>
      <c r="H1437" s="60">
        <f t="shared" si="22"/>
        <v>0.42025271747709581</v>
      </c>
      <c r="I1437" s="52">
        <v>5.093434477767822</v>
      </c>
      <c r="J1437" s="54" t="s">
        <v>10</v>
      </c>
      <c r="K1437" s="55" t="s">
        <v>10</v>
      </c>
      <c r="L1437" s="41"/>
    </row>
    <row r="1438" spans="1:12">
      <c r="A1438" s="205"/>
      <c r="B1438" s="208"/>
      <c r="C1438" s="42" t="s">
        <v>115</v>
      </c>
      <c r="D1438" s="51">
        <v>42.155843905218163</v>
      </c>
      <c r="E1438" s="52">
        <v>12.804373403708192</v>
      </c>
      <c r="F1438" s="52">
        <v>3.6228435175343314</v>
      </c>
      <c r="G1438" s="52">
        <v>12.619374476696713</v>
      </c>
      <c r="H1438" s="60">
        <f t="shared" si="22"/>
        <v>0.98555189534242238</v>
      </c>
      <c r="I1438" s="52">
        <v>0</v>
      </c>
      <c r="J1438" s="54" t="s">
        <v>10</v>
      </c>
      <c r="K1438" s="55" t="s">
        <v>10</v>
      </c>
      <c r="L1438" s="41"/>
    </row>
    <row r="1439" spans="1:12">
      <c r="A1439" s="205"/>
      <c r="B1439" s="208"/>
      <c r="C1439" s="42" t="s">
        <v>116</v>
      </c>
      <c r="D1439" s="51">
        <v>1203.4481391235292</v>
      </c>
      <c r="E1439" s="52">
        <v>457.28690523162265</v>
      </c>
      <c r="F1439" s="52">
        <v>258.42924021806152</v>
      </c>
      <c r="G1439" s="52">
        <v>103.64916496758653</v>
      </c>
      <c r="H1439" s="60">
        <f t="shared" si="22"/>
        <v>0.22666112626839091</v>
      </c>
      <c r="I1439" s="52">
        <v>22.061730858680029</v>
      </c>
      <c r="J1439" s="54" t="s">
        <v>10</v>
      </c>
      <c r="K1439" s="55" t="s">
        <v>10</v>
      </c>
      <c r="L1439" s="41"/>
    </row>
    <row r="1440" spans="1:12">
      <c r="A1440" s="205"/>
      <c r="B1440" s="208"/>
      <c r="C1440" s="42" t="s">
        <v>117</v>
      </c>
      <c r="D1440" s="51">
        <v>5192.1919395909163</v>
      </c>
      <c r="E1440" s="52">
        <v>1314.5754248381522</v>
      </c>
      <c r="F1440" s="52">
        <v>1084.9079771978973</v>
      </c>
      <c r="G1440" s="52">
        <v>547.82785949964364</v>
      </c>
      <c r="H1440" s="60">
        <f t="shared" si="22"/>
        <v>0.41673368385620857</v>
      </c>
      <c r="I1440" s="52">
        <v>51.774455131370978</v>
      </c>
      <c r="J1440" s="52">
        <v>33.872572943662725</v>
      </c>
      <c r="K1440" s="55" t="s">
        <v>10</v>
      </c>
      <c r="L1440" s="41"/>
    </row>
    <row r="1441" spans="1:12">
      <c r="A1441" s="205"/>
      <c r="B1441" s="208"/>
      <c r="C1441" s="42" t="s">
        <v>118</v>
      </c>
      <c r="D1441" s="51">
        <v>205.92470631367351</v>
      </c>
      <c r="E1441" s="52">
        <v>43.943958025116856</v>
      </c>
      <c r="F1441" s="52">
        <v>43.943958025116856</v>
      </c>
      <c r="G1441" s="52">
        <v>5.4368345063741321</v>
      </c>
      <c r="H1441" s="60">
        <f t="shared" si="22"/>
        <v>0.12372200299451006</v>
      </c>
      <c r="I1441" s="52">
        <v>0</v>
      </c>
      <c r="J1441" s="54" t="s">
        <v>10</v>
      </c>
      <c r="K1441" s="55" t="s">
        <v>10</v>
      </c>
      <c r="L1441" s="41"/>
    </row>
    <row r="1442" spans="1:12">
      <c r="A1442" s="205"/>
      <c r="B1442" s="208"/>
      <c r="C1442" s="42" t="s">
        <v>119</v>
      </c>
      <c r="D1442" s="51">
        <v>431.69796016023201</v>
      </c>
      <c r="E1442" s="52">
        <v>118.76380790885511</v>
      </c>
      <c r="F1442" s="52">
        <v>97.018249888423327</v>
      </c>
      <c r="G1442" s="52">
        <v>68.528735742454955</v>
      </c>
      <c r="H1442" s="60">
        <f t="shared" si="22"/>
        <v>0.57701699658406969</v>
      </c>
      <c r="I1442" s="52">
        <v>8.2457224278972454</v>
      </c>
      <c r="J1442" s="54" t="s">
        <v>10</v>
      </c>
      <c r="K1442" s="55" t="s">
        <v>10</v>
      </c>
      <c r="L1442" s="41"/>
    </row>
    <row r="1443" spans="1:12">
      <c r="A1443" s="205"/>
      <c r="B1443" s="208"/>
      <c r="C1443" s="42" t="s">
        <v>120</v>
      </c>
      <c r="D1443" s="51">
        <v>456.01846655012474</v>
      </c>
      <c r="E1443" s="52">
        <v>92.536392704576883</v>
      </c>
      <c r="F1443" s="52">
        <v>86.382573266810809</v>
      </c>
      <c r="G1443" s="52">
        <v>27.414334156218825</v>
      </c>
      <c r="H1443" s="60">
        <f t="shared" si="22"/>
        <v>0.29625462323498269</v>
      </c>
      <c r="I1443" s="52">
        <v>3.1915110374493034</v>
      </c>
      <c r="J1443" s="54" t="s">
        <v>10</v>
      </c>
      <c r="K1443" s="55" t="s">
        <v>10</v>
      </c>
      <c r="L1443" s="41"/>
    </row>
    <row r="1444" spans="1:12">
      <c r="A1444" s="205"/>
      <c r="B1444" s="208"/>
      <c r="C1444" s="42" t="s">
        <v>122</v>
      </c>
      <c r="D1444" s="51">
        <v>2113.6410947330619</v>
      </c>
      <c r="E1444" s="52">
        <v>527.22677516599674</v>
      </c>
      <c r="F1444" s="52">
        <v>431.630791764751</v>
      </c>
      <c r="G1444" s="52">
        <v>331.72952953031182</v>
      </c>
      <c r="H1444" s="60">
        <f t="shared" si="22"/>
        <v>0.62919704604506699</v>
      </c>
      <c r="I1444" s="52">
        <v>114.66724281463377</v>
      </c>
      <c r="J1444" s="54" t="s">
        <v>10</v>
      </c>
      <c r="K1444" s="55" t="s">
        <v>10</v>
      </c>
      <c r="L1444" s="41"/>
    </row>
    <row r="1445" spans="1:12">
      <c r="A1445" s="205"/>
      <c r="B1445" s="208"/>
      <c r="C1445" s="42" t="s">
        <v>123</v>
      </c>
      <c r="D1445" s="51">
        <v>688.81751755711082</v>
      </c>
      <c r="E1445" s="52">
        <v>183.41603328381942</v>
      </c>
      <c r="F1445" s="52">
        <v>146.85769656467494</v>
      </c>
      <c r="G1445" s="52">
        <v>110.21359160555315</v>
      </c>
      <c r="H1445" s="60">
        <f t="shared" si="22"/>
        <v>0.60089398746841161</v>
      </c>
      <c r="I1445" s="52">
        <v>36.016274327089555</v>
      </c>
      <c r="J1445" s="54" t="s">
        <v>10</v>
      </c>
      <c r="K1445" s="55" t="s">
        <v>10</v>
      </c>
      <c r="L1445" s="41"/>
    </row>
    <row r="1446" spans="1:12">
      <c r="A1446" s="205"/>
      <c r="B1446" s="208"/>
      <c r="C1446" s="42" t="s">
        <v>124</v>
      </c>
      <c r="D1446" s="51">
        <v>18.065178566272884</v>
      </c>
      <c r="E1446" s="52">
        <v>2.2581473207841105</v>
      </c>
      <c r="F1446" s="52">
        <v>1.1290736603920553</v>
      </c>
      <c r="G1446" s="52">
        <v>3.2156017847965734</v>
      </c>
      <c r="H1446" s="60">
        <f t="shared" si="22"/>
        <v>1.4239999999999999</v>
      </c>
      <c r="I1446" s="52">
        <v>0</v>
      </c>
      <c r="J1446" s="54" t="s">
        <v>10</v>
      </c>
      <c r="K1446" s="55" t="s">
        <v>10</v>
      </c>
      <c r="L1446" s="41"/>
    </row>
    <row r="1447" spans="1:12">
      <c r="A1447" s="205"/>
      <c r="B1447" s="208"/>
      <c r="C1447" s="42" t="s">
        <v>125</v>
      </c>
      <c r="D1447" s="51">
        <v>471.76278713153602</v>
      </c>
      <c r="E1447" s="52">
        <v>80.549371873541475</v>
      </c>
      <c r="F1447" s="52">
        <v>57.654744951740469</v>
      </c>
      <c r="G1447" s="52">
        <v>46.071888762032245</v>
      </c>
      <c r="H1447" s="60">
        <f t="shared" si="22"/>
        <v>0.5719708011424699</v>
      </c>
      <c r="I1447" s="52">
        <v>0</v>
      </c>
      <c r="J1447" s="54" t="s">
        <v>10</v>
      </c>
      <c r="K1447" s="55" t="s">
        <v>10</v>
      </c>
      <c r="L1447" s="41"/>
    </row>
    <row r="1448" spans="1:12">
      <c r="A1448" s="205"/>
      <c r="B1448" s="208"/>
      <c r="C1448" s="42" t="s">
        <v>126</v>
      </c>
      <c r="D1448" s="51">
        <v>2432.0980912886153</v>
      </c>
      <c r="E1448" s="52">
        <v>589.65621969933659</v>
      </c>
      <c r="F1448" s="52">
        <v>495.77846114734638</v>
      </c>
      <c r="G1448" s="52">
        <v>397.4168637165962</v>
      </c>
      <c r="H1448" s="60">
        <f t="shared" si="22"/>
        <v>0.67398061860390024</v>
      </c>
      <c r="I1448" s="52">
        <v>19.152890783153307</v>
      </c>
      <c r="J1448" s="54" t="s">
        <v>10</v>
      </c>
      <c r="K1448" s="55" t="s">
        <v>10</v>
      </c>
      <c r="L1448" s="41"/>
    </row>
    <row r="1449" spans="1:12">
      <c r="A1449" s="205"/>
      <c r="B1449" s="208"/>
      <c r="C1449" s="42" t="s">
        <v>127</v>
      </c>
      <c r="D1449" s="51">
        <v>579.3350671984191</v>
      </c>
      <c r="E1449" s="52">
        <v>165.69341643278625</v>
      </c>
      <c r="F1449" s="52">
        <v>105.69277762332767</v>
      </c>
      <c r="G1449" s="52">
        <v>80.45403645279346</v>
      </c>
      <c r="H1449" s="60">
        <f t="shared" si="22"/>
        <v>0.48555964494479326</v>
      </c>
      <c r="I1449" s="52">
        <v>0</v>
      </c>
      <c r="J1449" s="54" t="s">
        <v>10</v>
      </c>
      <c r="K1449" s="55" t="s">
        <v>10</v>
      </c>
      <c r="L1449" s="41"/>
    </row>
    <row r="1450" spans="1:12">
      <c r="A1450" s="205"/>
      <c r="B1450" s="208"/>
      <c r="C1450" s="42" t="s">
        <v>55</v>
      </c>
      <c r="D1450" s="51">
        <v>30209.278851451432</v>
      </c>
      <c r="E1450" s="52">
        <v>7774.8595193831452</v>
      </c>
      <c r="F1450" s="52">
        <v>6598.3925627662911</v>
      </c>
      <c r="G1450" s="52">
        <v>4064.9572822879018</v>
      </c>
      <c r="H1450" s="60">
        <f t="shared" si="22"/>
        <v>0.52283353443927105</v>
      </c>
      <c r="I1450" s="52">
        <v>1117.5761297103425</v>
      </c>
      <c r="J1450" s="52">
        <v>37.30398035975842</v>
      </c>
      <c r="K1450" s="53">
        <v>2.4690031257073795</v>
      </c>
      <c r="L1450" s="41"/>
    </row>
    <row r="1451" spans="1:12" ht="24">
      <c r="A1451" s="211" t="s">
        <v>25</v>
      </c>
      <c r="B1451" s="207" t="s">
        <v>36</v>
      </c>
      <c r="C1451" s="42" t="s">
        <v>58</v>
      </c>
      <c r="D1451" s="51">
        <v>80.422353599615036</v>
      </c>
      <c r="E1451" s="52">
        <v>18.989608144140547</v>
      </c>
      <c r="F1451" s="52">
        <v>18.989608144140547</v>
      </c>
      <c r="G1451" s="52">
        <v>11.060341702391547</v>
      </c>
      <c r="H1451" s="60">
        <f t="shared" si="22"/>
        <v>0.58244180808988089</v>
      </c>
      <c r="I1451" s="54" t="s">
        <v>10</v>
      </c>
      <c r="J1451" s="54" t="s">
        <v>10</v>
      </c>
      <c r="K1451" s="55" t="s">
        <v>10</v>
      </c>
      <c r="L1451" s="41"/>
    </row>
    <row r="1452" spans="1:12">
      <c r="A1452" s="205"/>
      <c r="B1452" s="208"/>
      <c r="C1452" s="42" t="s">
        <v>55</v>
      </c>
      <c r="D1452" s="51">
        <v>80.422353599615036</v>
      </c>
      <c r="E1452" s="52">
        <v>18.989608144140547</v>
      </c>
      <c r="F1452" s="52">
        <v>18.989608144140547</v>
      </c>
      <c r="G1452" s="52">
        <v>11.060341702391547</v>
      </c>
      <c r="H1452" s="60">
        <f t="shared" si="22"/>
        <v>0.58244180808988089</v>
      </c>
      <c r="I1452" s="54" t="s">
        <v>10</v>
      </c>
      <c r="J1452" s="54" t="s">
        <v>10</v>
      </c>
      <c r="K1452" s="55" t="s">
        <v>10</v>
      </c>
      <c r="L1452" s="41"/>
    </row>
    <row r="1453" spans="1:12">
      <c r="A1453" s="205"/>
      <c r="B1453" s="207" t="s">
        <v>38</v>
      </c>
      <c r="C1453" s="42" t="s">
        <v>78</v>
      </c>
      <c r="D1453" s="51">
        <v>68.902264290001767</v>
      </c>
      <c r="E1453" s="52">
        <v>13.952708518725359</v>
      </c>
      <c r="F1453" s="52">
        <v>13.952708518725359</v>
      </c>
      <c r="G1453" s="52">
        <v>0.34451132145000884</v>
      </c>
      <c r="H1453" s="60">
        <f t="shared" si="22"/>
        <v>2.4691358024691357E-2</v>
      </c>
      <c r="I1453" s="54" t="s">
        <v>10</v>
      </c>
      <c r="J1453" s="54" t="s">
        <v>10</v>
      </c>
      <c r="K1453" s="55" t="s">
        <v>10</v>
      </c>
      <c r="L1453" s="41"/>
    </row>
    <row r="1454" spans="1:12">
      <c r="A1454" s="205"/>
      <c r="B1454" s="208"/>
      <c r="C1454" s="42" t="s">
        <v>55</v>
      </c>
      <c r="D1454" s="51">
        <v>68.902264290001767</v>
      </c>
      <c r="E1454" s="52">
        <v>13.952708518725359</v>
      </c>
      <c r="F1454" s="52">
        <v>13.952708518725359</v>
      </c>
      <c r="G1454" s="52">
        <v>0.34451132145000884</v>
      </c>
      <c r="H1454" s="60">
        <f t="shared" si="22"/>
        <v>2.4691358024691357E-2</v>
      </c>
      <c r="I1454" s="54" t="s">
        <v>10</v>
      </c>
      <c r="J1454" s="54" t="s">
        <v>10</v>
      </c>
      <c r="K1454" s="55" t="s">
        <v>10</v>
      </c>
      <c r="L1454" s="41"/>
    </row>
    <row r="1455" spans="1:12" ht="24">
      <c r="A1455" s="205"/>
      <c r="B1455" s="207" t="s">
        <v>55</v>
      </c>
      <c r="C1455" s="42" t="s">
        <v>58</v>
      </c>
      <c r="D1455" s="51">
        <v>80.422353599615036</v>
      </c>
      <c r="E1455" s="52">
        <v>18.989608144140547</v>
      </c>
      <c r="F1455" s="52">
        <v>18.989608144140547</v>
      </c>
      <c r="G1455" s="52">
        <v>11.060341702391547</v>
      </c>
      <c r="H1455" s="60">
        <f t="shared" si="22"/>
        <v>0.58244180808988089</v>
      </c>
      <c r="I1455" s="54" t="s">
        <v>10</v>
      </c>
      <c r="J1455" s="54" t="s">
        <v>10</v>
      </c>
      <c r="K1455" s="55" t="s">
        <v>10</v>
      </c>
      <c r="L1455" s="41"/>
    </row>
    <row r="1456" spans="1:12">
      <c r="A1456" s="205"/>
      <c r="B1456" s="208"/>
      <c r="C1456" s="42" t="s">
        <v>78</v>
      </c>
      <c r="D1456" s="51">
        <v>68.902264290001767</v>
      </c>
      <c r="E1456" s="52">
        <v>13.952708518725359</v>
      </c>
      <c r="F1456" s="52">
        <v>13.952708518725359</v>
      </c>
      <c r="G1456" s="52">
        <v>0.34451132145000884</v>
      </c>
      <c r="H1456" s="60">
        <f t="shared" si="22"/>
        <v>2.4691358024691357E-2</v>
      </c>
      <c r="I1456" s="54" t="s">
        <v>10</v>
      </c>
      <c r="J1456" s="54" t="s">
        <v>10</v>
      </c>
      <c r="K1456" s="55" t="s">
        <v>10</v>
      </c>
      <c r="L1456" s="41"/>
    </row>
    <row r="1457" spans="1:12">
      <c r="A1457" s="205"/>
      <c r="B1457" s="208"/>
      <c r="C1457" s="42" t="s">
        <v>55</v>
      </c>
      <c r="D1457" s="51">
        <v>149.3246178896168</v>
      </c>
      <c r="E1457" s="52">
        <v>32.942316662865906</v>
      </c>
      <c r="F1457" s="52">
        <v>32.942316662865906</v>
      </c>
      <c r="G1457" s="52">
        <v>11.404853023841556</v>
      </c>
      <c r="H1457" s="60">
        <f t="shared" si="22"/>
        <v>0.3462067692615447</v>
      </c>
      <c r="I1457" s="54" t="s">
        <v>10</v>
      </c>
      <c r="J1457" s="54" t="s">
        <v>10</v>
      </c>
      <c r="K1457" s="55" t="s">
        <v>10</v>
      </c>
      <c r="L1457" s="41"/>
    </row>
    <row r="1458" spans="1:12">
      <c r="A1458" s="211" t="s">
        <v>27</v>
      </c>
      <c r="B1458" s="207" t="s">
        <v>36</v>
      </c>
      <c r="C1458" s="42" t="s">
        <v>56</v>
      </c>
      <c r="D1458" s="51">
        <v>3535.9683168425468</v>
      </c>
      <c r="E1458" s="52">
        <v>1242.884391589648</v>
      </c>
      <c r="F1458" s="52">
        <v>1151.233314676809</v>
      </c>
      <c r="G1458" s="52">
        <v>2984.0404701987459</v>
      </c>
      <c r="H1458" s="60">
        <f t="shared" si="22"/>
        <v>2.400899464496582</v>
      </c>
      <c r="I1458" s="52">
        <v>1354.4936529433207</v>
      </c>
      <c r="J1458" s="52">
        <v>0.47945214961918931</v>
      </c>
      <c r="K1458" s="55" t="s">
        <v>10</v>
      </c>
      <c r="L1458" s="41"/>
    </row>
    <row r="1459" spans="1:12">
      <c r="A1459" s="205"/>
      <c r="B1459" s="208"/>
      <c r="C1459" s="42" t="s">
        <v>57</v>
      </c>
      <c r="D1459" s="51">
        <v>769.13591156601319</v>
      </c>
      <c r="E1459" s="52">
        <v>248.74081191219381</v>
      </c>
      <c r="F1459" s="52">
        <v>243.52532712861151</v>
      </c>
      <c r="G1459" s="52">
        <v>686.5680105311219</v>
      </c>
      <c r="H1459" s="60">
        <f t="shared" si="22"/>
        <v>2.76017435680592</v>
      </c>
      <c r="I1459" s="52">
        <v>220.81816879446129</v>
      </c>
      <c r="J1459" s="52">
        <v>2.9415334179404065</v>
      </c>
      <c r="K1459" s="53">
        <v>2.0861939134329126</v>
      </c>
      <c r="L1459" s="41"/>
    </row>
    <row r="1460" spans="1:12" ht="24">
      <c r="A1460" s="205"/>
      <c r="B1460" s="208"/>
      <c r="C1460" s="42" t="s">
        <v>58</v>
      </c>
      <c r="D1460" s="51">
        <v>7149.7297042249766</v>
      </c>
      <c r="E1460" s="52">
        <v>2473.2113013732014</v>
      </c>
      <c r="F1460" s="52">
        <v>2415.1803280735144</v>
      </c>
      <c r="G1460" s="52">
        <v>8210.5383223507997</v>
      </c>
      <c r="H1460" s="60">
        <f t="shared" si="22"/>
        <v>3.3197884538988083</v>
      </c>
      <c r="I1460" s="52">
        <v>5944.7560351795028</v>
      </c>
      <c r="J1460" s="54" t="s">
        <v>10</v>
      </c>
      <c r="K1460" s="55" t="s">
        <v>10</v>
      </c>
      <c r="L1460" s="41"/>
    </row>
    <row r="1461" spans="1:12">
      <c r="A1461" s="205"/>
      <c r="B1461" s="208"/>
      <c r="C1461" s="42" t="s">
        <v>59</v>
      </c>
      <c r="D1461" s="51">
        <v>10108.707466679909</v>
      </c>
      <c r="E1461" s="52">
        <v>2714.8820334425318</v>
      </c>
      <c r="F1461" s="52">
        <v>2680.9211816938796</v>
      </c>
      <c r="G1461" s="52">
        <v>15166.40708933422</v>
      </c>
      <c r="H1461" s="60">
        <f t="shared" si="22"/>
        <v>5.586396352589535</v>
      </c>
      <c r="I1461" s="52">
        <v>12584.304624950781</v>
      </c>
      <c r="J1461" s="54" t="s">
        <v>10</v>
      </c>
      <c r="K1461" s="55" t="s">
        <v>10</v>
      </c>
      <c r="L1461" s="41"/>
    </row>
    <row r="1462" spans="1:12">
      <c r="A1462" s="205"/>
      <c r="B1462" s="208"/>
      <c r="C1462" s="42" t="s">
        <v>60</v>
      </c>
      <c r="D1462" s="51">
        <v>827.60974783723691</v>
      </c>
      <c r="E1462" s="52">
        <v>190.1025973264006</v>
      </c>
      <c r="F1462" s="52">
        <v>190.1025973264006</v>
      </c>
      <c r="G1462" s="52">
        <v>289.59773660013036</v>
      </c>
      <c r="H1462" s="60">
        <f t="shared" si="22"/>
        <v>1.5233760120746773</v>
      </c>
      <c r="I1462" s="52">
        <v>51.217834222459594</v>
      </c>
      <c r="J1462" s="54" t="s">
        <v>10</v>
      </c>
      <c r="K1462" s="55" t="s">
        <v>10</v>
      </c>
      <c r="L1462" s="41"/>
    </row>
    <row r="1463" spans="1:12">
      <c r="A1463" s="205"/>
      <c r="B1463" s="208"/>
      <c r="C1463" s="42" t="s">
        <v>61</v>
      </c>
      <c r="D1463" s="51">
        <v>5129.1235633707156</v>
      </c>
      <c r="E1463" s="52">
        <v>1844.3612655027716</v>
      </c>
      <c r="F1463" s="52">
        <v>1789.3906432270473</v>
      </c>
      <c r="G1463" s="52">
        <v>7166.6392615317764</v>
      </c>
      <c r="H1463" s="60">
        <f t="shared" si="22"/>
        <v>3.8857025440610493</v>
      </c>
      <c r="I1463" s="52">
        <v>5208.5064650655768</v>
      </c>
      <c r="J1463" s="54" t="s">
        <v>10</v>
      </c>
      <c r="K1463" s="55" t="s">
        <v>10</v>
      </c>
      <c r="L1463" s="41"/>
    </row>
    <row r="1464" spans="1:12">
      <c r="A1464" s="205"/>
      <c r="B1464" s="208"/>
      <c r="C1464" s="42" t="s">
        <v>55</v>
      </c>
      <c r="D1464" s="51">
        <v>27520.274710521393</v>
      </c>
      <c r="E1464" s="52">
        <v>8714.182401146747</v>
      </c>
      <c r="F1464" s="52">
        <v>8470.3533921262624</v>
      </c>
      <c r="G1464" s="52">
        <v>34503.790890546792</v>
      </c>
      <c r="H1464" s="60">
        <f t="shared" si="22"/>
        <v>3.959498355922209</v>
      </c>
      <c r="I1464" s="52">
        <v>25364.096781156099</v>
      </c>
      <c r="J1464" s="52">
        <v>3.4209855675595957</v>
      </c>
      <c r="K1464" s="53">
        <v>2.0861939134329126</v>
      </c>
      <c r="L1464" s="41"/>
    </row>
    <row r="1465" spans="1:12" ht="24">
      <c r="A1465" s="205"/>
      <c r="B1465" s="207" t="s">
        <v>37</v>
      </c>
      <c r="C1465" s="42" t="s">
        <v>62</v>
      </c>
      <c r="D1465" s="51">
        <v>702.88400212482907</v>
      </c>
      <c r="E1465" s="52">
        <v>124.41568706089204</v>
      </c>
      <c r="F1465" s="52">
        <v>124.41568706089204</v>
      </c>
      <c r="G1465" s="52">
        <v>375.58696157072728</v>
      </c>
      <c r="H1465" s="60">
        <f t="shared" si="22"/>
        <v>3.0188071170390751</v>
      </c>
      <c r="I1465" s="52">
        <v>261.74096554410119</v>
      </c>
      <c r="J1465" s="54" t="s">
        <v>10</v>
      </c>
      <c r="K1465" s="55" t="s">
        <v>10</v>
      </c>
      <c r="L1465" s="41"/>
    </row>
    <row r="1466" spans="1:12">
      <c r="A1466" s="205"/>
      <c r="B1466" s="208"/>
      <c r="C1466" s="42" t="s">
        <v>63</v>
      </c>
      <c r="D1466" s="51">
        <v>1100.3288072776961</v>
      </c>
      <c r="E1466" s="52">
        <v>165.826953957233</v>
      </c>
      <c r="F1466" s="52">
        <v>165.826953957233</v>
      </c>
      <c r="G1466" s="52">
        <v>887.85101601290489</v>
      </c>
      <c r="H1466" s="60">
        <f t="shared" si="22"/>
        <v>5.3540814374596959</v>
      </c>
      <c r="I1466" s="52">
        <v>710.06813566262019</v>
      </c>
      <c r="J1466" s="54" t="s">
        <v>10</v>
      </c>
      <c r="K1466" s="55" t="s">
        <v>10</v>
      </c>
      <c r="L1466" s="41"/>
    </row>
    <row r="1467" spans="1:12">
      <c r="A1467" s="205"/>
      <c r="B1467" s="208"/>
      <c r="C1467" s="42" t="s">
        <v>64</v>
      </c>
      <c r="D1467" s="51">
        <v>1107.2449433498841</v>
      </c>
      <c r="E1467" s="52">
        <v>276.47101926371306</v>
      </c>
      <c r="F1467" s="52">
        <v>264.77575751162203</v>
      </c>
      <c r="G1467" s="52">
        <v>1124.8183673458814</v>
      </c>
      <c r="H1467" s="60">
        <f t="shared" si="22"/>
        <v>4.0684856240681366</v>
      </c>
      <c r="I1467" s="52">
        <v>417.89588619970613</v>
      </c>
      <c r="J1467" s="54" t="s">
        <v>10</v>
      </c>
      <c r="K1467" s="55" t="s">
        <v>10</v>
      </c>
      <c r="L1467" s="41"/>
    </row>
    <row r="1468" spans="1:12">
      <c r="A1468" s="205"/>
      <c r="B1468" s="208"/>
      <c r="C1468" s="42" t="s">
        <v>65</v>
      </c>
      <c r="D1468" s="51">
        <v>1073.0798867160008</v>
      </c>
      <c r="E1468" s="52">
        <v>224.18835231960645</v>
      </c>
      <c r="F1468" s="52">
        <v>224.18835231960645</v>
      </c>
      <c r="G1468" s="52">
        <v>749.93943835172945</v>
      </c>
      <c r="H1468" s="60">
        <f t="shared" si="22"/>
        <v>3.3451311390281506</v>
      </c>
      <c r="I1468" s="52">
        <v>447.50768296963025</v>
      </c>
      <c r="J1468" s="54" t="s">
        <v>10</v>
      </c>
      <c r="K1468" s="55" t="s">
        <v>10</v>
      </c>
      <c r="L1468" s="41"/>
    </row>
    <row r="1469" spans="1:12">
      <c r="A1469" s="205"/>
      <c r="B1469" s="208"/>
      <c r="C1469" s="42" t="s">
        <v>66</v>
      </c>
      <c r="D1469" s="51">
        <v>551.3218982797739</v>
      </c>
      <c r="E1469" s="52">
        <v>192.04968817885998</v>
      </c>
      <c r="F1469" s="52">
        <v>192.04968817885998</v>
      </c>
      <c r="G1469" s="52">
        <v>477.36527227093154</v>
      </c>
      <c r="H1469" s="60">
        <f t="shared" si="22"/>
        <v>2.4856341960126018</v>
      </c>
      <c r="I1469" s="52">
        <v>263.21950899654075</v>
      </c>
      <c r="J1469" s="54" t="s">
        <v>10</v>
      </c>
      <c r="K1469" s="55" t="s">
        <v>10</v>
      </c>
      <c r="L1469" s="41"/>
    </row>
    <row r="1470" spans="1:12">
      <c r="A1470" s="205"/>
      <c r="B1470" s="208"/>
      <c r="C1470" s="42" t="s">
        <v>67</v>
      </c>
      <c r="D1470" s="51">
        <v>3271.8348806561094</v>
      </c>
      <c r="E1470" s="52">
        <v>659.16847926496791</v>
      </c>
      <c r="F1470" s="52">
        <v>604.79951117438816</v>
      </c>
      <c r="G1470" s="52">
        <v>3260.647528220105</v>
      </c>
      <c r="H1470" s="60">
        <f t="shared" si="22"/>
        <v>4.9466071737168313</v>
      </c>
      <c r="I1470" s="52">
        <v>2142.8933261800876</v>
      </c>
      <c r="J1470" s="54" t="s">
        <v>10</v>
      </c>
      <c r="K1470" s="55" t="s">
        <v>10</v>
      </c>
      <c r="L1470" s="41"/>
    </row>
    <row r="1471" spans="1:12">
      <c r="A1471" s="205"/>
      <c r="B1471" s="208"/>
      <c r="C1471" s="42" t="s">
        <v>68</v>
      </c>
      <c r="D1471" s="51">
        <v>3441.1734296203831</v>
      </c>
      <c r="E1471" s="52">
        <v>884.57321602807599</v>
      </c>
      <c r="F1471" s="52">
        <v>879.88829368651409</v>
      </c>
      <c r="G1471" s="52">
        <v>4536.5494452549774</v>
      </c>
      <c r="H1471" s="60">
        <f t="shared" si="22"/>
        <v>5.1285177564216333</v>
      </c>
      <c r="I1471" s="52">
        <v>3339.5169916455216</v>
      </c>
      <c r="J1471" s="54" t="s">
        <v>10</v>
      </c>
      <c r="K1471" s="55" t="s">
        <v>10</v>
      </c>
      <c r="L1471" s="41"/>
    </row>
    <row r="1472" spans="1:12">
      <c r="A1472" s="205"/>
      <c r="B1472" s="208"/>
      <c r="C1472" s="42" t="s">
        <v>69</v>
      </c>
      <c r="D1472" s="51">
        <v>3727.4064230593431</v>
      </c>
      <c r="E1472" s="52">
        <v>854.21038939842606</v>
      </c>
      <c r="F1472" s="52">
        <v>847.50207293100641</v>
      </c>
      <c r="G1472" s="52">
        <v>5062.8534889794155</v>
      </c>
      <c r="H1472" s="60">
        <f t="shared" si="22"/>
        <v>5.9269397232980365</v>
      </c>
      <c r="I1472" s="52">
        <v>4367.3663635894745</v>
      </c>
      <c r="J1472" s="54" t="s">
        <v>10</v>
      </c>
      <c r="K1472" s="55" t="s">
        <v>10</v>
      </c>
      <c r="L1472" s="41"/>
    </row>
    <row r="1473" spans="1:12">
      <c r="A1473" s="205"/>
      <c r="B1473" s="208"/>
      <c r="C1473" s="42" t="s">
        <v>70</v>
      </c>
      <c r="D1473" s="51">
        <v>1037.9700565824198</v>
      </c>
      <c r="E1473" s="52">
        <v>209.86847572204258</v>
      </c>
      <c r="F1473" s="52">
        <v>209.86847572204258</v>
      </c>
      <c r="G1473" s="52">
        <v>812.68483997002011</v>
      </c>
      <c r="H1473" s="60">
        <f t="shared" si="22"/>
        <v>3.8723530876851147</v>
      </c>
      <c r="I1473" s="52">
        <v>450.94536338710378</v>
      </c>
      <c r="J1473" s="54" t="s">
        <v>10</v>
      </c>
      <c r="K1473" s="55" t="s">
        <v>10</v>
      </c>
      <c r="L1473" s="41"/>
    </row>
    <row r="1474" spans="1:12">
      <c r="A1474" s="205"/>
      <c r="B1474" s="208"/>
      <c r="C1474" s="42" t="s">
        <v>71</v>
      </c>
      <c r="D1474" s="51">
        <v>488.79967915498963</v>
      </c>
      <c r="E1474" s="52">
        <v>62.694696446907884</v>
      </c>
      <c r="F1474" s="52">
        <v>60.873043579901072</v>
      </c>
      <c r="G1474" s="52">
        <v>457.59110314053981</v>
      </c>
      <c r="H1474" s="60">
        <f t="shared" si="22"/>
        <v>7.2987210892398906</v>
      </c>
      <c r="I1474" s="52">
        <v>298.11994522773898</v>
      </c>
      <c r="J1474" s="54" t="s">
        <v>10</v>
      </c>
      <c r="K1474" s="55" t="s">
        <v>10</v>
      </c>
      <c r="L1474" s="41"/>
    </row>
    <row r="1475" spans="1:12">
      <c r="A1475" s="205"/>
      <c r="B1475" s="208"/>
      <c r="C1475" s="42" t="s">
        <v>55</v>
      </c>
      <c r="D1475" s="51">
        <v>16502.04400682143</v>
      </c>
      <c r="E1475" s="52">
        <v>3653.466957640725</v>
      </c>
      <c r="F1475" s="52">
        <v>3574.1878361220661</v>
      </c>
      <c r="G1475" s="52">
        <v>17745.887461117232</v>
      </c>
      <c r="H1475" s="60">
        <f t="shared" si="22"/>
        <v>4.8572732877750937</v>
      </c>
      <c r="I1475" s="52">
        <v>12699.274169402526</v>
      </c>
      <c r="J1475" s="54" t="s">
        <v>10</v>
      </c>
      <c r="K1475" s="55" t="s">
        <v>10</v>
      </c>
      <c r="L1475" s="41"/>
    </row>
    <row r="1476" spans="1:12">
      <c r="A1476" s="205"/>
      <c r="B1476" s="207" t="s">
        <v>38</v>
      </c>
      <c r="C1476" s="42" t="s">
        <v>72</v>
      </c>
      <c r="D1476" s="51">
        <v>806.97526128290576</v>
      </c>
      <c r="E1476" s="52">
        <v>284.150381413199</v>
      </c>
      <c r="F1476" s="52">
        <v>284.150381413199</v>
      </c>
      <c r="G1476" s="52">
        <v>583.58831805487353</v>
      </c>
      <c r="H1476" s="60">
        <f t="shared" si="22"/>
        <v>2.0538009315787087</v>
      </c>
      <c r="I1476" s="52">
        <v>312.87638772845264</v>
      </c>
      <c r="J1476" s="54" t="s">
        <v>10</v>
      </c>
      <c r="K1476" s="55" t="s">
        <v>10</v>
      </c>
      <c r="L1476" s="41"/>
    </row>
    <row r="1477" spans="1:12">
      <c r="A1477" s="205"/>
      <c r="B1477" s="208"/>
      <c r="C1477" s="42" t="s">
        <v>73</v>
      </c>
      <c r="D1477" s="51">
        <v>2158.4183210773135</v>
      </c>
      <c r="E1477" s="52">
        <v>638.98361840453026</v>
      </c>
      <c r="F1477" s="52">
        <v>605.62238309893371</v>
      </c>
      <c r="G1477" s="52">
        <v>944.71256316679762</v>
      </c>
      <c r="H1477" s="60">
        <f t="shared" ref="H1477:H1540" si="23">G1477/E1477</f>
        <v>1.4784613188138342</v>
      </c>
      <c r="I1477" s="52">
        <v>164.26418854002489</v>
      </c>
      <c r="J1477" s="54" t="s">
        <v>10</v>
      </c>
      <c r="K1477" s="55" t="s">
        <v>10</v>
      </c>
      <c r="L1477" s="41"/>
    </row>
    <row r="1478" spans="1:12">
      <c r="A1478" s="205"/>
      <c r="B1478" s="208"/>
      <c r="C1478" s="42" t="s">
        <v>74</v>
      </c>
      <c r="D1478" s="51">
        <v>1621.1449045723703</v>
      </c>
      <c r="E1478" s="52">
        <v>246.25304019265118</v>
      </c>
      <c r="F1478" s="52">
        <v>246.25304019265118</v>
      </c>
      <c r="G1478" s="52">
        <v>322.23903266421894</v>
      </c>
      <c r="H1478" s="60">
        <f t="shared" si="23"/>
        <v>1.3085687486827438</v>
      </c>
      <c r="I1478" s="52">
        <v>95.868178364266072</v>
      </c>
      <c r="J1478" s="54" t="s">
        <v>10</v>
      </c>
      <c r="K1478" s="55" t="s">
        <v>10</v>
      </c>
      <c r="L1478" s="41"/>
    </row>
    <row r="1479" spans="1:12">
      <c r="A1479" s="205"/>
      <c r="B1479" s="208"/>
      <c r="C1479" s="42" t="s">
        <v>75</v>
      </c>
      <c r="D1479" s="51">
        <v>5073.0413022653211</v>
      </c>
      <c r="E1479" s="52">
        <v>1071.1152629385585</v>
      </c>
      <c r="F1479" s="52">
        <v>1071.1152629385585</v>
      </c>
      <c r="G1479" s="52">
        <v>3929.46455287972</v>
      </c>
      <c r="H1479" s="60">
        <f t="shared" si="23"/>
        <v>3.6685730180890181</v>
      </c>
      <c r="I1479" s="52">
        <v>2084.9357544211502</v>
      </c>
      <c r="J1479" s="54" t="s">
        <v>10</v>
      </c>
      <c r="K1479" s="55" t="s">
        <v>10</v>
      </c>
      <c r="L1479" s="41"/>
    </row>
    <row r="1480" spans="1:12">
      <c r="A1480" s="205"/>
      <c r="B1480" s="208"/>
      <c r="C1480" s="42" t="s">
        <v>76</v>
      </c>
      <c r="D1480" s="51">
        <v>794.68295071225214</v>
      </c>
      <c r="E1480" s="52">
        <v>115.18625391844824</v>
      </c>
      <c r="F1480" s="52">
        <v>113.26637939232987</v>
      </c>
      <c r="G1480" s="52">
        <v>365.77772623809221</v>
      </c>
      <c r="H1480" s="60">
        <f t="shared" si="23"/>
        <v>3.1755327896769914</v>
      </c>
      <c r="I1480" s="52">
        <v>161.27453156061631</v>
      </c>
      <c r="J1480" s="54" t="s">
        <v>10</v>
      </c>
      <c r="K1480" s="55" t="s">
        <v>10</v>
      </c>
      <c r="L1480" s="41"/>
    </row>
    <row r="1481" spans="1:12">
      <c r="A1481" s="205"/>
      <c r="B1481" s="208"/>
      <c r="C1481" s="42" t="s">
        <v>77</v>
      </c>
      <c r="D1481" s="51">
        <v>218.8558157248151</v>
      </c>
      <c r="E1481" s="52">
        <v>54.79851848364072</v>
      </c>
      <c r="F1481" s="52">
        <v>54.79851848364072</v>
      </c>
      <c r="G1481" s="52">
        <v>55.698889990519987</v>
      </c>
      <c r="H1481" s="60">
        <f t="shared" si="23"/>
        <v>1.0164305811871184</v>
      </c>
      <c r="I1481" s="52">
        <v>8.9076916954984586</v>
      </c>
      <c r="J1481" s="54" t="s">
        <v>10</v>
      </c>
      <c r="K1481" s="55" t="s">
        <v>10</v>
      </c>
      <c r="L1481" s="41"/>
    </row>
    <row r="1482" spans="1:12">
      <c r="A1482" s="205"/>
      <c r="B1482" s="208"/>
      <c r="C1482" s="42" t="s">
        <v>78</v>
      </c>
      <c r="D1482" s="51">
        <v>240.49512787841041</v>
      </c>
      <c r="E1482" s="52">
        <v>88.240273730025038</v>
      </c>
      <c r="F1482" s="52">
        <v>87.332906955303017</v>
      </c>
      <c r="G1482" s="52">
        <v>161.82700143031036</v>
      </c>
      <c r="H1482" s="60">
        <f t="shared" si="23"/>
        <v>1.8339358502606997</v>
      </c>
      <c r="I1482" s="52">
        <v>50.311154429486365</v>
      </c>
      <c r="J1482" s="54" t="s">
        <v>10</v>
      </c>
      <c r="K1482" s="55" t="s">
        <v>10</v>
      </c>
      <c r="L1482" s="41"/>
    </row>
    <row r="1483" spans="1:12">
      <c r="A1483" s="205"/>
      <c r="B1483" s="208"/>
      <c r="C1483" s="42" t="s">
        <v>55</v>
      </c>
      <c r="D1483" s="51">
        <v>10913.613683513388</v>
      </c>
      <c r="E1483" s="52">
        <v>2498.727349081053</v>
      </c>
      <c r="F1483" s="52">
        <v>2462.5388724746163</v>
      </c>
      <c r="G1483" s="52">
        <v>6363.3080844245342</v>
      </c>
      <c r="H1483" s="60">
        <f t="shared" si="23"/>
        <v>2.5466196168880701</v>
      </c>
      <c r="I1483" s="52">
        <v>2878.4378867394948</v>
      </c>
      <c r="J1483" s="54" t="s">
        <v>10</v>
      </c>
      <c r="K1483" s="55" t="s">
        <v>10</v>
      </c>
      <c r="L1483" s="41"/>
    </row>
    <row r="1484" spans="1:12">
      <c r="A1484" s="205"/>
      <c r="B1484" s="207" t="s">
        <v>39</v>
      </c>
      <c r="C1484" s="42" t="s">
        <v>79</v>
      </c>
      <c r="D1484" s="51">
        <v>993.86648557952503</v>
      </c>
      <c r="E1484" s="52">
        <v>145.22338262554268</v>
      </c>
      <c r="F1484" s="52">
        <v>145.22338262554268</v>
      </c>
      <c r="G1484" s="52">
        <v>452.76706652461451</v>
      </c>
      <c r="H1484" s="60">
        <f t="shared" si="23"/>
        <v>3.1177284149348781</v>
      </c>
      <c r="I1484" s="52">
        <v>247.50151253359226</v>
      </c>
      <c r="J1484" s="54" t="s">
        <v>10</v>
      </c>
      <c r="K1484" s="55" t="s">
        <v>10</v>
      </c>
      <c r="L1484" s="41"/>
    </row>
    <row r="1485" spans="1:12">
      <c r="A1485" s="205"/>
      <c r="B1485" s="208"/>
      <c r="C1485" s="42" t="s">
        <v>80</v>
      </c>
      <c r="D1485" s="51">
        <v>3909.2757411394823</v>
      </c>
      <c r="E1485" s="52">
        <v>558.36935426919365</v>
      </c>
      <c r="F1485" s="52">
        <v>554.47113644106855</v>
      </c>
      <c r="G1485" s="52">
        <v>1567.7845893824726</v>
      </c>
      <c r="H1485" s="60">
        <f t="shared" si="23"/>
        <v>2.8077912539351741</v>
      </c>
      <c r="I1485" s="52">
        <v>776.24485233923315</v>
      </c>
      <c r="J1485" s="54" t="s">
        <v>10</v>
      </c>
      <c r="K1485" s="55" t="s">
        <v>10</v>
      </c>
      <c r="L1485" s="41"/>
    </row>
    <row r="1486" spans="1:12">
      <c r="A1486" s="205"/>
      <c r="B1486" s="208"/>
      <c r="C1486" s="42" t="s">
        <v>81</v>
      </c>
      <c r="D1486" s="51">
        <v>7049.2326831200526</v>
      </c>
      <c r="E1486" s="52">
        <v>1182.5760427766461</v>
      </c>
      <c r="F1486" s="52">
        <v>1174.5001963934753</v>
      </c>
      <c r="G1486" s="52">
        <v>4824.9455565559119</v>
      </c>
      <c r="H1486" s="60">
        <f t="shared" si="23"/>
        <v>4.0800298518031139</v>
      </c>
      <c r="I1486" s="52">
        <v>3838.0142450317639</v>
      </c>
      <c r="J1486" s="54" t="s">
        <v>10</v>
      </c>
      <c r="K1486" s="55" t="s">
        <v>10</v>
      </c>
      <c r="L1486" s="41"/>
    </row>
    <row r="1487" spans="1:12">
      <c r="A1487" s="205"/>
      <c r="B1487" s="208"/>
      <c r="C1487" s="42" t="s">
        <v>82</v>
      </c>
      <c r="D1487" s="51">
        <v>1469.3263095326286</v>
      </c>
      <c r="E1487" s="52">
        <v>181.87586946276599</v>
      </c>
      <c r="F1487" s="52">
        <v>165.70508472770862</v>
      </c>
      <c r="G1487" s="52">
        <v>582.77270376276056</v>
      </c>
      <c r="H1487" s="60">
        <f t="shared" si="23"/>
        <v>3.204233225024208</v>
      </c>
      <c r="I1487" s="52">
        <v>191.45228675436451</v>
      </c>
      <c r="J1487" s="54" t="s">
        <v>10</v>
      </c>
      <c r="K1487" s="55" t="s">
        <v>10</v>
      </c>
      <c r="L1487" s="41"/>
    </row>
    <row r="1488" spans="1:12">
      <c r="A1488" s="205"/>
      <c r="B1488" s="208"/>
      <c r="C1488" s="42" t="s">
        <v>83</v>
      </c>
      <c r="D1488" s="51">
        <v>725.53325319563135</v>
      </c>
      <c r="E1488" s="52">
        <v>73.985334394486841</v>
      </c>
      <c r="F1488" s="52">
        <v>73.985334394486841</v>
      </c>
      <c r="G1488" s="52">
        <v>168.09740960694188</v>
      </c>
      <c r="H1488" s="60">
        <f t="shared" si="23"/>
        <v>2.2720368973485101</v>
      </c>
      <c r="I1488" s="52">
        <v>64.612767496567585</v>
      </c>
      <c r="J1488" s="54" t="s">
        <v>10</v>
      </c>
      <c r="K1488" s="55" t="s">
        <v>10</v>
      </c>
      <c r="L1488" s="41"/>
    </row>
    <row r="1489" spans="1:12">
      <c r="A1489" s="205"/>
      <c r="B1489" s="208"/>
      <c r="C1489" s="42" t="s">
        <v>84</v>
      </c>
      <c r="D1489" s="51">
        <v>2413.7508483073634</v>
      </c>
      <c r="E1489" s="52">
        <v>408.13572700086002</v>
      </c>
      <c r="F1489" s="52">
        <v>402.04082280079132</v>
      </c>
      <c r="G1489" s="52">
        <v>1340.8470268624101</v>
      </c>
      <c r="H1489" s="60">
        <f t="shared" si="23"/>
        <v>3.2852968710077781</v>
      </c>
      <c r="I1489" s="52">
        <v>560.77957191118367</v>
      </c>
      <c r="J1489" s="54" t="s">
        <v>10</v>
      </c>
      <c r="K1489" s="55" t="s">
        <v>10</v>
      </c>
      <c r="L1489" s="41"/>
    </row>
    <row r="1490" spans="1:12">
      <c r="A1490" s="205"/>
      <c r="B1490" s="208"/>
      <c r="C1490" s="42" t="s">
        <v>85</v>
      </c>
      <c r="D1490" s="51">
        <v>6108.7623954308647</v>
      </c>
      <c r="E1490" s="52">
        <v>772.3818507515964</v>
      </c>
      <c r="F1490" s="52">
        <v>772.3818507515964</v>
      </c>
      <c r="G1490" s="52">
        <v>2651.2682225635563</v>
      </c>
      <c r="H1490" s="60">
        <f t="shared" si="23"/>
        <v>3.4325874177178504</v>
      </c>
      <c r="I1490" s="52">
        <v>1364.4181633068981</v>
      </c>
      <c r="J1490" s="54" t="s">
        <v>10</v>
      </c>
      <c r="K1490" s="55" t="s">
        <v>10</v>
      </c>
      <c r="L1490" s="41"/>
    </row>
    <row r="1491" spans="1:12">
      <c r="A1491" s="205"/>
      <c r="B1491" s="208"/>
      <c r="C1491" s="42" t="s">
        <v>55</v>
      </c>
      <c r="D1491" s="51">
        <v>22669.747716305552</v>
      </c>
      <c r="E1491" s="52">
        <v>3322.5475612810919</v>
      </c>
      <c r="F1491" s="52">
        <v>3288.3078081346694</v>
      </c>
      <c r="G1491" s="52">
        <v>11588.482575258668</v>
      </c>
      <c r="H1491" s="60">
        <f t="shared" si="23"/>
        <v>3.4878304558537114</v>
      </c>
      <c r="I1491" s="52">
        <v>7043.0233993736028</v>
      </c>
      <c r="J1491" s="54" t="s">
        <v>10</v>
      </c>
      <c r="K1491" s="55" t="s">
        <v>10</v>
      </c>
      <c r="L1491" s="41"/>
    </row>
    <row r="1492" spans="1:12">
      <c r="A1492" s="205"/>
      <c r="B1492" s="207" t="s">
        <v>40</v>
      </c>
      <c r="C1492" s="42" t="s">
        <v>86</v>
      </c>
      <c r="D1492" s="51">
        <v>5957.8967754356818</v>
      </c>
      <c r="E1492" s="52">
        <v>996.29409940153573</v>
      </c>
      <c r="F1492" s="52">
        <v>993.39516085433695</v>
      </c>
      <c r="G1492" s="52">
        <v>3063.0508205313527</v>
      </c>
      <c r="H1492" s="60">
        <f t="shared" si="23"/>
        <v>3.0744444058951044</v>
      </c>
      <c r="I1492" s="52">
        <v>1144.8318877916249</v>
      </c>
      <c r="J1492" s="52">
        <v>2.6516455815238165</v>
      </c>
      <c r="K1492" s="55" t="s">
        <v>10</v>
      </c>
      <c r="L1492" s="41"/>
    </row>
    <row r="1493" spans="1:12">
      <c r="A1493" s="205"/>
      <c r="B1493" s="208"/>
      <c r="C1493" s="42" t="s">
        <v>87</v>
      </c>
      <c r="D1493" s="51">
        <v>254.66227695516397</v>
      </c>
      <c r="E1493" s="52">
        <v>188.93970437927101</v>
      </c>
      <c r="F1493" s="52">
        <v>188.93970437927101</v>
      </c>
      <c r="G1493" s="52">
        <v>346.19834641782381</v>
      </c>
      <c r="H1493" s="60">
        <f t="shared" si="23"/>
        <v>1.8323218380974984</v>
      </c>
      <c r="I1493" s="52">
        <v>152.31967635359257</v>
      </c>
      <c r="J1493" s="54" t="s">
        <v>10</v>
      </c>
      <c r="K1493" s="55" t="s">
        <v>10</v>
      </c>
      <c r="L1493" s="41"/>
    </row>
    <row r="1494" spans="1:12">
      <c r="A1494" s="205"/>
      <c r="B1494" s="208"/>
      <c r="C1494" s="42" t="s">
        <v>88</v>
      </c>
      <c r="D1494" s="51">
        <v>8.5544890752714675</v>
      </c>
      <c r="E1494" s="52">
        <v>1.0693111344089334</v>
      </c>
      <c r="F1494" s="52">
        <v>1.0693111344089334</v>
      </c>
      <c r="G1494" s="52">
        <v>8.5544890752714675</v>
      </c>
      <c r="H1494" s="60">
        <f t="shared" si="23"/>
        <v>8</v>
      </c>
      <c r="I1494" s="54" t="s">
        <v>10</v>
      </c>
      <c r="J1494" s="54" t="s">
        <v>10</v>
      </c>
      <c r="K1494" s="55" t="s">
        <v>10</v>
      </c>
      <c r="L1494" s="41"/>
    </row>
    <row r="1495" spans="1:12">
      <c r="A1495" s="205"/>
      <c r="B1495" s="208"/>
      <c r="C1495" s="42" t="s">
        <v>40</v>
      </c>
      <c r="D1495" s="51">
        <v>4.6970904613427811</v>
      </c>
      <c r="E1495" s="52">
        <v>2.9356815383392383</v>
      </c>
      <c r="F1495" s="52">
        <v>2.9356815383392383</v>
      </c>
      <c r="G1495" s="52">
        <v>4.8614886274897788</v>
      </c>
      <c r="H1495" s="60">
        <f t="shared" si="23"/>
        <v>1.6560000000000001</v>
      </c>
      <c r="I1495" s="52">
        <v>0</v>
      </c>
      <c r="J1495" s="54" t="s">
        <v>10</v>
      </c>
      <c r="K1495" s="55" t="s">
        <v>10</v>
      </c>
      <c r="L1495" s="41"/>
    </row>
    <row r="1496" spans="1:12">
      <c r="A1496" s="205"/>
      <c r="B1496" s="208"/>
      <c r="C1496" s="42" t="s">
        <v>55</v>
      </c>
      <c r="D1496" s="51">
        <v>6225.8106319274602</v>
      </c>
      <c r="E1496" s="52">
        <v>1189.2387964535549</v>
      </c>
      <c r="F1496" s="52">
        <v>1186.3398579063562</v>
      </c>
      <c r="G1496" s="52">
        <v>3422.6651446519381</v>
      </c>
      <c r="H1496" s="60">
        <f t="shared" si="23"/>
        <v>2.8780301776722341</v>
      </c>
      <c r="I1496" s="52">
        <v>1297.1515641452174</v>
      </c>
      <c r="J1496" s="52">
        <v>2.6516455815238165</v>
      </c>
      <c r="K1496" s="55" t="s">
        <v>10</v>
      </c>
      <c r="L1496" s="41"/>
    </row>
    <row r="1497" spans="1:12">
      <c r="A1497" s="205"/>
      <c r="B1497" s="207" t="s">
        <v>41</v>
      </c>
      <c r="C1497" s="42" t="s">
        <v>89</v>
      </c>
      <c r="D1497" s="51">
        <v>434.15701453375664</v>
      </c>
      <c r="E1497" s="52">
        <v>74.604871519252711</v>
      </c>
      <c r="F1497" s="52">
        <v>74.604871519252711</v>
      </c>
      <c r="G1497" s="52">
        <v>458.31505714716445</v>
      </c>
      <c r="H1497" s="60">
        <f t="shared" si="23"/>
        <v>6.1432323092854677</v>
      </c>
      <c r="I1497" s="52">
        <v>0</v>
      </c>
      <c r="J1497" s="54" t="s">
        <v>10</v>
      </c>
      <c r="K1497" s="55" t="s">
        <v>10</v>
      </c>
      <c r="L1497" s="41"/>
    </row>
    <row r="1498" spans="1:12">
      <c r="A1498" s="205"/>
      <c r="B1498" s="208"/>
      <c r="C1498" s="42" t="s">
        <v>90</v>
      </c>
      <c r="D1498" s="51">
        <v>4466.7476101585171</v>
      </c>
      <c r="E1498" s="52">
        <v>857.54395885738893</v>
      </c>
      <c r="F1498" s="52">
        <v>857.54395885738893</v>
      </c>
      <c r="G1498" s="52">
        <v>3637.6139101620411</v>
      </c>
      <c r="H1498" s="60">
        <f t="shared" si="23"/>
        <v>4.2418978905861344</v>
      </c>
      <c r="I1498" s="52">
        <v>1017.4336153878799</v>
      </c>
      <c r="J1498" s="54" t="s">
        <v>10</v>
      </c>
      <c r="K1498" s="55" t="s">
        <v>10</v>
      </c>
      <c r="L1498" s="41"/>
    </row>
    <row r="1499" spans="1:12">
      <c r="A1499" s="205"/>
      <c r="B1499" s="208"/>
      <c r="C1499" s="42" t="s">
        <v>91</v>
      </c>
      <c r="D1499" s="51">
        <v>3840.7459156161813</v>
      </c>
      <c r="E1499" s="52">
        <v>752.74179697548925</v>
      </c>
      <c r="F1499" s="52">
        <v>752.74179697548925</v>
      </c>
      <c r="G1499" s="52">
        <v>2689.6022046101848</v>
      </c>
      <c r="H1499" s="60">
        <f t="shared" si="23"/>
        <v>3.57307408120153</v>
      </c>
      <c r="I1499" s="52">
        <v>1339.9122130226942</v>
      </c>
      <c r="J1499" s="54" t="s">
        <v>10</v>
      </c>
      <c r="K1499" s="53">
        <v>1.7585536226068095</v>
      </c>
      <c r="L1499" s="41"/>
    </row>
    <row r="1500" spans="1:12">
      <c r="A1500" s="205"/>
      <c r="B1500" s="208"/>
      <c r="C1500" s="42" t="s">
        <v>92</v>
      </c>
      <c r="D1500" s="51">
        <v>8738.3055606459802</v>
      </c>
      <c r="E1500" s="52">
        <v>1331.6572026822496</v>
      </c>
      <c r="F1500" s="52">
        <v>1301.3805424384486</v>
      </c>
      <c r="G1500" s="52">
        <v>4555.5196977640535</v>
      </c>
      <c r="H1500" s="60">
        <f t="shared" si="23"/>
        <v>3.4209402304048204</v>
      </c>
      <c r="I1500" s="52">
        <v>1248.2843246238347</v>
      </c>
      <c r="J1500" s="54" t="s">
        <v>10</v>
      </c>
      <c r="K1500" s="55" t="s">
        <v>10</v>
      </c>
      <c r="L1500" s="41"/>
    </row>
    <row r="1501" spans="1:12">
      <c r="A1501" s="205"/>
      <c r="B1501" s="208"/>
      <c r="C1501" s="42" t="s">
        <v>93</v>
      </c>
      <c r="D1501" s="51">
        <v>14880.899224371444</v>
      </c>
      <c r="E1501" s="52">
        <v>2805.9176513160451</v>
      </c>
      <c r="F1501" s="52">
        <v>2805.9176513160451</v>
      </c>
      <c r="G1501" s="52">
        <v>9936.9318961378394</v>
      </c>
      <c r="H1501" s="60">
        <f t="shared" si="23"/>
        <v>3.5414196462526872</v>
      </c>
      <c r="I1501" s="52">
        <v>3207.9136632469981</v>
      </c>
      <c r="J1501" s="52">
        <v>4.1680343120511001</v>
      </c>
      <c r="K1501" s="55" t="s">
        <v>10</v>
      </c>
      <c r="L1501" s="41"/>
    </row>
    <row r="1502" spans="1:12">
      <c r="A1502" s="205"/>
      <c r="B1502" s="208"/>
      <c r="C1502" s="42" t="s">
        <v>94</v>
      </c>
      <c r="D1502" s="51">
        <v>5595.6726691424592</v>
      </c>
      <c r="E1502" s="52">
        <v>1716.2488662018131</v>
      </c>
      <c r="F1502" s="52">
        <v>1694.6963998181081</v>
      </c>
      <c r="G1502" s="52">
        <v>4703.6900121625495</v>
      </c>
      <c r="H1502" s="60">
        <f t="shared" si="23"/>
        <v>2.7406806231850083</v>
      </c>
      <c r="I1502" s="52">
        <v>1296.2529084991556</v>
      </c>
      <c r="J1502" s="54" t="s">
        <v>10</v>
      </c>
      <c r="K1502" s="55" t="s">
        <v>10</v>
      </c>
      <c r="L1502" s="41"/>
    </row>
    <row r="1503" spans="1:12">
      <c r="A1503" s="205"/>
      <c r="B1503" s="208"/>
      <c r="C1503" s="42" t="s">
        <v>55</v>
      </c>
      <c r="D1503" s="51">
        <v>37956.527994468335</v>
      </c>
      <c r="E1503" s="52">
        <v>7538.7143475522389</v>
      </c>
      <c r="F1503" s="52">
        <v>7486.8852209247325</v>
      </c>
      <c r="G1503" s="52">
        <v>25981.672777983833</v>
      </c>
      <c r="H1503" s="60">
        <f t="shared" si="23"/>
        <v>3.4464328505058526</v>
      </c>
      <c r="I1503" s="52">
        <v>8109.7967247805627</v>
      </c>
      <c r="J1503" s="52">
        <v>4.1680343120511001</v>
      </c>
      <c r="K1503" s="53">
        <v>1.7585536226068095</v>
      </c>
      <c r="L1503" s="41"/>
    </row>
    <row r="1504" spans="1:12">
      <c r="A1504" s="205"/>
      <c r="B1504" s="207" t="s">
        <v>42</v>
      </c>
      <c r="C1504" s="42" t="s">
        <v>95</v>
      </c>
      <c r="D1504" s="51">
        <v>286.72399192939059</v>
      </c>
      <c r="E1504" s="52">
        <v>40.916225887420772</v>
      </c>
      <c r="F1504" s="52">
        <v>40.916225887420772</v>
      </c>
      <c r="G1504" s="52">
        <v>192.03207008527676</v>
      </c>
      <c r="H1504" s="60">
        <f t="shared" si="23"/>
        <v>4.6932987077949146</v>
      </c>
      <c r="I1504" s="52">
        <v>78.856929681761045</v>
      </c>
      <c r="J1504" s="54" t="s">
        <v>10</v>
      </c>
      <c r="K1504" s="55" t="s">
        <v>10</v>
      </c>
      <c r="L1504" s="41"/>
    </row>
    <row r="1505" spans="1:12">
      <c r="A1505" s="205"/>
      <c r="B1505" s="208"/>
      <c r="C1505" s="42" t="s">
        <v>96</v>
      </c>
      <c r="D1505" s="51">
        <v>1183.5947018053687</v>
      </c>
      <c r="E1505" s="52">
        <v>284.03516309168992</v>
      </c>
      <c r="F1505" s="52">
        <v>284.03516309168992</v>
      </c>
      <c r="G1505" s="52">
        <v>506.37847958129913</v>
      </c>
      <c r="H1505" s="60">
        <f t="shared" si="23"/>
        <v>1.7828020800996183</v>
      </c>
      <c r="I1505" s="52">
        <v>108.61775976902328</v>
      </c>
      <c r="J1505" s="54" t="s">
        <v>10</v>
      </c>
      <c r="K1505" s="55" t="s">
        <v>10</v>
      </c>
      <c r="L1505" s="41"/>
    </row>
    <row r="1506" spans="1:12">
      <c r="A1506" s="205"/>
      <c r="B1506" s="208"/>
      <c r="C1506" s="42" t="s">
        <v>97</v>
      </c>
      <c r="D1506" s="51">
        <v>9224.2477017271976</v>
      </c>
      <c r="E1506" s="52">
        <v>1769.7491762768884</v>
      </c>
      <c r="F1506" s="52">
        <v>1758.6363587329349</v>
      </c>
      <c r="G1506" s="52">
        <v>7445.9724811202259</v>
      </c>
      <c r="H1506" s="60">
        <f t="shared" si="23"/>
        <v>4.2073603315836525</v>
      </c>
      <c r="I1506" s="52">
        <v>3735.7629425418686</v>
      </c>
      <c r="J1506" s="54" t="s">
        <v>10</v>
      </c>
      <c r="K1506" s="55" t="s">
        <v>10</v>
      </c>
      <c r="L1506" s="41"/>
    </row>
    <row r="1507" spans="1:12">
      <c r="A1507" s="205"/>
      <c r="B1507" s="208"/>
      <c r="C1507" s="42" t="s">
        <v>98</v>
      </c>
      <c r="D1507" s="51">
        <v>2235.8162421997431</v>
      </c>
      <c r="E1507" s="52">
        <v>452.62053921428475</v>
      </c>
      <c r="F1507" s="52">
        <v>448.85934008603203</v>
      </c>
      <c r="G1507" s="52">
        <v>1128.7038121807475</v>
      </c>
      <c r="H1507" s="60">
        <f t="shared" si="23"/>
        <v>2.4937087789698906</v>
      </c>
      <c r="I1507" s="52">
        <v>450.55698836195592</v>
      </c>
      <c r="J1507" s="54" t="s">
        <v>10</v>
      </c>
      <c r="K1507" s="55" t="s">
        <v>10</v>
      </c>
      <c r="L1507" s="41"/>
    </row>
    <row r="1508" spans="1:12">
      <c r="A1508" s="205"/>
      <c r="B1508" s="208"/>
      <c r="C1508" s="42" t="s">
        <v>99</v>
      </c>
      <c r="D1508" s="51">
        <v>9891.2492065522238</v>
      </c>
      <c r="E1508" s="52">
        <v>2580.4555331475967</v>
      </c>
      <c r="F1508" s="52">
        <v>2536.1552034333622</v>
      </c>
      <c r="G1508" s="52">
        <v>5840.8302658252687</v>
      </c>
      <c r="H1508" s="60">
        <f t="shared" si="23"/>
        <v>2.2634880511584408</v>
      </c>
      <c r="I1508" s="52">
        <v>2240.4469694452123</v>
      </c>
      <c r="J1508" s="54" t="s">
        <v>10</v>
      </c>
      <c r="K1508" s="55" t="s">
        <v>10</v>
      </c>
      <c r="L1508" s="41"/>
    </row>
    <row r="1509" spans="1:12">
      <c r="A1509" s="205"/>
      <c r="B1509" s="208"/>
      <c r="C1509" s="42" t="s">
        <v>100</v>
      </c>
      <c r="D1509" s="51">
        <v>3460.1249958464828</v>
      </c>
      <c r="E1509" s="52">
        <v>557.08353722140112</v>
      </c>
      <c r="F1509" s="52">
        <v>557.08353722140112</v>
      </c>
      <c r="G1509" s="52">
        <v>1500.5661512937286</v>
      </c>
      <c r="H1509" s="60">
        <f t="shared" si="23"/>
        <v>2.6936106544777685</v>
      </c>
      <c r="I1509" s="52">
        <v>839.74311752455401</v>
      </c>
      <c r="J1509" s="54" t="s">
        <v>10</v>
      </c>
      <c r="K1509" s="55" t="s">
        <v>10</v>
      </c>
      <c r="L1509" s="41"/>
    </row>
    <row r="1510" spans="1:12">
      <c r="A1510" s="205"/>
      <c r="B1510" s="208"/>
      <c r="C1510" s="42" t="s">
        <v>101</v>
      </c>
      <c r="D1510" s="51">
        <v>810.57498415901887</v>
      </c>
      <c r="E1510" s="52">
        <v>162.26076840300803</v>
      </c>
      <c r="F1510" s="52">
        <v>162.26076840300803</v>
      </c>
      <c r="G1510" s="52">
        <v>352.96390584936472</v>
      </c>
      <c r="H1510" s="60">
        <f t="shared" si="23"/>
        <v>2.1752880213947106</v>
      </c>
      <c r="I1510" s="52">
        <v>196.86990320248219</v>
      </c>
      <c r="J1510" s="54" t="s">
        <v>10</v>
      </c>
      <c r="K1510" s="55" t="s">
        <v>10</v>
      </c>
      <c r="L1510" s="41"/>
    </row>
    <row r="1511" spans="1:12">
      <c r="A1511" s="205"/>
      <c r="B1511" s="208"/>
      <c r="C1511" s="42" t="s">
        <v>102</v>
      </c>
      <c r="D1511" s="51">
        <v>4615.8345486411372</v>
      </c>
      <c r="E1511" s="52">
        <v>1215.3134081432563</v>
      </c>
      <c r="F1511" s="52">
        <v>1191.4493008439451</v>
      </c>
      <c r="G1511" s="52">
        <v>4556.8689263194929</v>
      </c>
      <c r="H1511" s="60">
        <f t="shared" si="23"/>
        <v>3.7495422133797005</v>
      </c>
      <c r="I1511" s="52">
        <v>2565.1282066971639</v>
      </c>
      <c r="J1511" s="54" t="s">
        <v>10</v>
      </c>
      <c r="K1511" s="55" t="s">
        <v>10</v>
      </c>
      <c r="L1511" s="41"/>
    </row>
    <row r="1512" spans="1:12">
      <c r="A1512" s="205"/>
      <c r="B1512" s="208"/>
      <c r="C1512" s="42" t="s">
        <v>55</v>
      </c>
      <c r="D1512" s="51">
        <v>31708.166372860564</v>
      </c>
      <c r="E1512" s="52">
        <v>7062.4343513855465</v>
      </c>
      <c r="F1512" s="52">
        <v>6979.3958976997937</v>
      </c>
      <c r="G1512" s="52">
        <v>21524.316092255409</v>
      </c>
      <c r="H1512" s="60">
        <f t="shared" si="23"/>
        <v>3.0477191038289302</v>
      </c>
      <c r="I1512" s="52">
        <v>10215.982817224021</v>
      </c>
      <c r="J1512" s="54" t="s">
        <v>10</v>
      </c>
      <c r="K1512" s="55" t="s">
        <v>10</v>
      </c>
      <c r="L1512" s="41"/>
    </row>
    <row r="1513" spans="1:12">
      <c r="A1513" s="205"/>
      <c r="B1513" s="207" t="s">
        <v>43</v>
      </c>
      <c r="C1513" s="42" t="s">
        <v>103</v>
      </c>
      <c r="D1513" s="51">
        <v>91.077601519596058</v>
      </c>
      <c r="E1513" s="52">
        <v>10.232328544758603</v>
      </c>
      <c r="F1513" s="52">
        <v>10.232328544758603</v>
      </c>
      <c r="G1513" s="52">
        <v>31.540843610951665</v>
      </c>
      <c r="H1513" s="60">
        <f t="shared" si="23"/>
        <v>3.0824697890597066</v>
      </c>
      <c r="I1513" s="52">
        <v>10.681484396425693</v>
      </c>
      <c r="J1513" s="54" t="s">
        <v>10</v>
      </c>
      <c r="K1513" s="55" t="s">
        <v>10</v>
      </c>
      <c r="L1513" s="41"/>
    </row>
    <row r="1514" spans="1:12">
      <c r="A1514" s="205"/>
      <c r="B1514" s="208"/>
      <c r="C1514" s="42" t="s">
        <v>104</v>
      </c>
      <c r="D1514" s="51">
        <v>224.15714973294195</v>
      </c>
      <c r="E1514" s="52">
        <v>40.95588772840491</v>
      </c>
      <c r="F1514" s="52">
        <v>40.95588772840491</v>
      </c>
      <c r="G1514" s="52">
        <v>65.12754544960525</v>
      </c>
      <c r="H1514" s="60">
        <f t="shared" si="23"/>
        <v>1.5901876155509653</v>
      </c>
      <c r="I1514" s="52">
        <v>23.596010121378502</v>
      </c>
      <c r="J1514" s="54" t="s">
        <v>10</v>
      </c>
      <c r="K1514" s="55" t="s">
        <v>10</v>
      </c>
      <c r="L1514" s="41"/>
    </row>
    <row r="1515" spans="1:12">
      <c r="A1515" s="205"/>
      <c r="B1515" s="208"/>
      <c r="C1515" s="42" t="s">
        <v>105</v>
      </c>
      <c r="D1515" s="51">
        <v>1132.5534821920085</v>
      </c>
      <c r="E1515" s="52">
        <v>154.90351230125063</v>
      </c>
      <c r="F1515" s="52">
        <v>154.90351230125063</v>
      </c>
      <c r="G1515" s="52">
        <v>653.39166534402727</v>
      </c>
      <c r="H1515" s="60">
        <f t="shared" si="23"/>
        <v>4.2180558441653364</v>
      </c>
      <c r="I1515" s="52">
        <v>237.0622179242709</v>
      </c>
      <c r="J1515" s="54" t="s">
        <v>10</v>
      </c>
      <c r="K1515" s="55" t="s">
        <v>10</v>
      </c>
      <c r="L1515" s="41"/>
    </row>
    <row r="1516" spans="1:12">
      <c r="A1516" s="205"/>
      <c r="B1516" s="208"/>
      <c r="C1516" s="42" t="s">
        <v>106</v>
      </c>
      <c r="D1516" s="51">
        <v>3944.7059795395635</v>
      </c>
      <c r="E1516" s="52">
        <v>471.87438023822324</v>
      </c>
      <c r="F1516" s="52">
        <v>463.42869122505215</v>
      </c>
      <c r="G1516" s="52">
        <v>2505.8885935111575</v>
      </c>
      <c r="H1516" s="60">
        <f t="shared" si="23"/>
        <v>5.3104993584226232</v>
      </c>
      <c r="I1516" s="52">
        <v>1595.5666849925403</v>
      </c>
      <c r="J1516" s="54" t="s">
        <v>10</v>
      </c>
      <c r="K1516" s="55" t="s">
        <v>10</v>
      </c>
      <c r="L1516" s="41"/>
    </row>
    <row r="1517" spans="1:12">
      <c r="A1517" s="205"/>
      <c r="B1517" s="208"/>
      <c r="C1517" s="42" t="s">
        <v>107</v>
      </c>
      <c r="D1517" s="51">
        <v>2643.7933514203355</v>
      </c>
      <c r="E1517" s="52">
        <v>378.10248600796183</v>
      </c>
      <c r="F1517" s="52">
        <v>378.10248600796183</v>
      </c>
      <c r="G1517" s="52">
        <v>1829.1046577450586</v>
      </c>
      <c r="H1517" s="60">
        <f t="shared" si="23"/>
        <v>4.8375896097825244</v>
      </c>
      <c r="I1517" s="52">
        <v>819.35428144421917</v>
      </c>
      <c r="J1517" s="54" t="s">
        <v>10</v>
      </c>
      <c r="K1517" s="55" t="s">
        <v>10</v>
      </c>
      <c r="L1517" s="41"/>
    </row>
    <row r="1518" spans="1:12">
      <c r="A1518" s="205"/>
      <c r="B1518" s="208"/>
      <c r="C1518" s="42" t="s">
        <v>108</v>
      </c>
      <c r="D1518" s="51">
        <v>1501.3429445377226</v>
      </c>
      <c r="E1518" s="52">
        <v>170.92232235714894</v>
      </c>
      <c r="F1518" s="52">
        <v>170.92232235714894</v>
      </c>
      <c r="G1518" s="52">
        <v>487.6068997278382</v>
      </c>
      <c r="H1518" s="60">
        <f t="shared" si="23"/>
        <v>2.8527982360838995</v>
      </c>
      <c r="I1518" s="52">
        <v>110.81047056597919</v>
      </c>
      <c r="J1518" s="54" t="s">
        <v>10</v>
      </c>
      <c r="K1518" s="55" t="s">
        <v>10</v>
      </c>
      <c r="L1518" s="41"/>
    </row>
    <row r="1519" spans="1:12">
      <c r="A1519" s="205"/>
      <c r="B1519" s="208"/>
      <c r="C1519" s="42" t="s">
        <v>109</v>
      </c>
      <c r="D1519" s="51">
        <v>4933.5700810858334</v>
      </c>
      <c r="E1519" s="52">
        <v>930.85469072767398</v>
      </c>
      <c r="F1519" s="52">
        <v>922.63638294608211</v>
      </c>
      <c r="G1519" s="52">
        <v>5291.312366744799</v>
      </c>
      <c r="H1519" s="60">
        <f t="shared" si="23"/>
        <v>5.6843591373090021</v>
      </c>
      <c r="I1519" s="52">
        <v>3099.7723324896328</v>
      </c>
      <c r="J1519" s="54" t="s">
        <v>10</v>
      </c>
      <c r="K1519" s="55" t="s">
        <v>10</v>
      </c>
      <c r="L1519" s="41"/>
    </row>
    <row r="1520" spans="1:12">
      <c r="A1520" s="205"/>
      <c r="B1520" s="208"/>
      <c r="C1520" s="42" t="s">
        <v>110</v>
      </c>
      <c r="D1520" s="51">
        <v>914.5092731098498</v>
      </c>
      <c r="E1520" s="52">
        <v>136.01834112493424</v>
      </c>
      <c r="F1520" s="52">
        <v>136.01834112493424</v>
      </c>
      <c r="G1520" s="52">
        <v>600.13555692524392</v>
      </c>
      <c r="H1520" s="60">
        <f t="shared" si="23"/>
        <v>4.4121664178657589</v>
      </c>
      <c r="I1520" s="52">
        <v>288.60191636389118</v>
      </c>
      <c r="J1520" s="54" t="s">
        <v>10</v>
      </c>
      <c r="K1520" s="55" t="s">
        <v>10</v>
      </c>
      <c r="L1520" s="41"/>
    </row>
    <row r="1521" spans="1:12">
      <c r="A1521" s="205"/>
      <c r="B1521" s="208"/>
      <c r="C1521" s="42" t="s">
        <v>55</v>
      </c>
      <c r="D1521" s="51">
        <v>15385.709863137854</v>
      </c>
      <c r="E1521" s="52">
        <v>2293.8639490303567</v>
      </c>
      <c r="F1521" s="52">
        <v>2277.1999522355932</v>
      </c>
      <c r="G1521" s="52">
        <v>11464.108129058683</v>
      </c>
      <c r="H1521" s="60">
        <f t="shared" si="23"/>
        <v>4.9977280186580799</v>
      </c>
      <c r="I1521" s="52">
        <v>6185.4453982983378</v>
      </c>
      <c r="J1521" s="54" t="s">
        <v>10</v>
      </c>
      <c r="K1521" s="55" t="s">
        <v>10</v>
      </c>
      <c r="L1521" s="41"/>
    </row>
    <row r="1522" spans="1:12">
      <c r="A1522" s="205"/>
      <c r="B1522" s="207" t="s">
        <v>44</v>
      </c>
      <c r="C1522" s="42" t="s">
        <v>111</v>
      </c>
      <c r="D1522" s="51">
        <v>9970.7833231741861</v>
      </c>
      <c r="E1522" s="52">
        <v>2727.951962620974</v>
      </c>
      <c r="F1522" s="52">
        <v>2485.3785145638799</v>
      </c>
      <c r="G1522" s="52">
        <v>9712.4272132951937</v>
      </c>
      <c r="H1522" s="60">
        <f t="shared" si="23"/>
        <v>3.5603365991693066</v>
      </c>
      <c r="I1522" s="52">
        <v>2955.3548622717485</v>
      </c>
      <c r="J1522" s="54" t="s">
        <v>10</v>
      </c>
      <c r="K1522" s="55" t="s">
        <v>10</v>
      </c>
      <c r="L1522" s="41"/>
    </row>
    <row r="1523" spans="1:12">
      <c r="A1523" s="205"/>
      <c r="B1523" s="208"/>
      <c r="C1523" s="42" t="s">
        <v>112</v>
      </c>
      <c r="D1523" s="51">
        <v>75.727397184501314</v>
      </c>
      <c r="E1523" s="52">
        <v>18.931849296125328</v>
      </c>
      <c r="F1523" s="52">
        <v>10.61148240801929</v>
      </c>
      <c r="G1523" s="52">
        <v>82.058593461213178</v>
      </c>
      <c r="H1523" s="60">
        <f t="shared" si="23"/>
        <v>4.3344203821656047</v>
      </c>
      <c r="I1523" s="52">
        <v>0</v>
      </c>
      <c r="J1523" s="54" t="s">
        <v>10</v>
      </c>
      <c r="K1523" s="55" t="s">
        <v>10</v>
      </c>
      <c r="L1523" s="41"/>
    </row>
    <row r="1524" spans="1:12">
      <c r="A1524" s="205"/>
      <c r="B1524" s="208"/>
      <c r="C1524" s="42" t="s">
        <v>54</v>
      </c>
      <c r="D1524" s="51">
        <v>2318.7694515442381</v>
      </c>
      <c r="E1524" s="52">
        <v>530.22805179140437</v>
      </c>
      <c r="F1524" s="52">
        <v>458.55390279292914</v>
      </c>
      <c r="G1524" s="52">
        <v>3394.4347957527775</v>
      </c>
      <c r="H1524" s="60">
        <f t="shared" si="23"/>
        <v>6.4018393298590945</v>
      </c>
      <c r="I1524" s="52">
        <v>203.59741957577677</v>
      </c>
      <c r="J1524" s="54" t="s">
        <v>10</v>
      </c>
      <c r="K1524" s="55" t="s">
        <v>10</v>
      </c>
      <c r="L1524" s="41"/>
    </row>
    <row r="1525" spans="1:12">
      <c r="A1525" s="205"/>
      <c r="B1525" s="208"/>
      <c r="C1525" s="42" t="s">
        <v>113</v>
      </c>
      <c r="D1525" s="51">
        <v>8121.8353671565746</v>
      </c>
      <c r="E1525" s="52">
        <v>1459.4199108335074</v>
      </c>
      <c r="F1525" s="52">
        <v>1450.4809694329538</v>
      </c>
      <c r="G1525" s="52">
        <v>4728.2792373260218</v>
      </c>
      <c r="H1525" s="60">
        <f t="shared" si="23"/>
        <v>3.2398346783042009</v>
      </c>
      <c r="I1525" s="52">
        <v>2236.1608928478649</v>
      </c>
      <c r="J1525" s="52">
        <v>38.839315673174738</v>
      </c>
      <c r="K1525" s="53">
        <v>16.591300859714085</v>
      </c>
      <c r="L1525" s="41"/>
    </row>
    <row r="1526" spans="1:12">
      <c r="A1526" s="205"/>
      <c r="B1526" s="208"/>
      <c r="C1526" s="42" t="s">
        <v>114</v>
      </c>
      <c r="D1526" s="51">
        <v>895.5179248057301</v>
      </c>
      <c r="E1526" s="52">
        <v>172.27582508672339</v>
      </c>
      <c r="F1526" s="52">
        <v>172.27582508672339</v>
      </c>
      <c r="G1526" s="52">
        <v>397.30366947567393</v>
      </c>
      <c r="H1526" s="60">
        <f t="shared" si="23"/>
        <v>2.3062067430277686</v>
      </c>
      <c r="I1526" s="52">
        <v>19.365961225443627</v>
      </c>
      <c r="J1526" s="54" t="s">
        <v>10</v>
      </c>
      <c r="K1526" s="55" t="s">
        <v>10</v>
      </c>
      <c r="L1526" s="41"/>
    </row>
    <row r="1527" spans="1:12">
      <c r="A1527" s="205"/>
      <c r="B1527" s="208"/>
      <c r="C1527" s="42" t="s">
        <v>115</v>
      </c>
      <c r="D1527" s="51">
        <v>3.293677578193988</v>
      </c>
      <c r="E1527" s="52">
        <v>0.823419394548497</v>
      </c>
      <c r="F1527" s="52">
        <v>0.20585484863712425</v>
      </c>
      <c r="G1527" s="52">
        <v>8.6047326730317923</v>
      </c>
      <c r="H1527" s="60">
        <f t="shared" si="23"/>
        <v>10.45</v>
      </c>
      <c r="I1527" s="52">
        <v>0</v>
      </c>
      <c r="J1527" s="54" t="s">
        <v>10</v>
      </c>
      <c r="K1527" s="55" t="s">
        <v>10</v>
      </c>
      <c r="L1527" s="41"/>
    </row>
    <row r="1528" spans="1:12">
      <c r="A1528" s="205"/>
      <c r="B1528" s="208"/>
      <c r="C1528" s="42" t="s">
        <v>116</v>
      </c>
      <c r="D1528" s="51">
        <v>1219.1968671900829</v>
      </c>
      <c r="E1528" s="52">
        <v>253.93486329316545</v>
      </c>
      <c r="F1528" s="52">
        <v>116.50830122476886</v>
      </c>
      <c r="G1528" s="52">
        <v>656.28247650508945</v>
      </c>
      <c r="H1528" s="60">
        <f t="shared" si="23"/>
        <v>2.5844520440953294</v>
      </c>
      <c r="I1528" s="52">
        <v>71.803162724397083</v>
      </c>
      <c r="J1528" s="54" t="s">
        <v>10</v>
      </c>
      <c r="K1528" s="55" t="s">
        <v>10</v>
      </c>
      <c r="L1528" s="41"/>
    </row>
    <row r="1529" spans="1:12">
      <c r="A1529" s="205"/>
      <c r="B1529" s="208"/>
      <c r="C1529" s="42" t="s">
        <v>117</v>
      </c>
      <c r="D1529" s="51">
        <v>17031.947752179316</v>
      </c>
      <c r="E1529" s="52">
        <v>4927.0870712927308</v>
      </c>
      <c r="F1529" s="52">
        <v>4052.9461662169724</v>
      </c>
      <c r="G1529" s="52">
        <v>27539.648139128978</v>
      </c>
      <c r="H1529" s="60">
        <f t="shared" si="23"/>
        <v>5.5894380879904642</v>
      </c>
      <c r="I1529" s="52">
        <v>3918.829653516359</v>
      </c>
      <c r="J1529" s="54" t="s">
        <v>10</v>
      </c>
      <c r="K1529" s="55" t="s">
        <v>10</v>
      </c>
      <c r="L1529" s="41"/>
    </row>
    <row r="1530" spans="1:12">
      <c r="A1530" s="205"/>
      <c r="B1530" s="208"/>
      <c r="C1530" s="42" t="s">
        <v>118</v>
      </c>
      <c r="D1530" s="51">
        <v>2447.3949887135518</v>
      </c>
      <c r="E1530" s="52">
        <v>762.01598762228832</v>
      </c>
      <c r="F1530" s="52">
        <v>723.01029047919383</v>
      </c>
      <c r="G1530" s="52">
        <v>3998.5352675363447</v>
      </c>
      <c r="H1530" s="60">
        <f t="shared" si="23"/>
        <v>5.2473115164065502</v>
      </c>
      <c r="I1530" s="52">
        <v>562.11423221962559</v>
      </c>
      <c r="J1530" s="54" t="s">
        <v>10</v>
      </c>
      <c r="K1530" s="55" t="s">
        <v>10</v>
      </c>
      <c r="L1530" s="41"/>
    </row>
    <row r="1531" spans="1:12">
      <c r="A1531" s="205"/>
      <c r="B1531" s="208"/>
      <c r="C1531" s="42" t="s">
        <v>119</v>
      </c>
      <c r="D1531" s="51">
        <v>45.2690529133626</v>
      </c>
      <c r="E1531" s="52">
        <v>11.31726322834065</v>
      </c>
      <c r="F1531" s="52">
        <v>11.31726322834065</v>
      </c>
      <c r="G1531" s="52">
        <v>9.461232058892783</v>
      </c>
      <c r="H1531" s="60">
        <f t="shared" si="23"/>
        <v>0.83599999999999997</v>
      </c>
      <c r="I1531" s="52">
        <v>0</v>
      </c>
      <c r="J1531" s="54" t="s">
        <v>10</v>
      </c>
      <c r="K1531" s="55" t="s">
        <v>10</v>
      </c>
      <c r="L1531" s="41"/>
    </row>
    <row r="1532" spans="1:12">
      <c r="A1532" s="205"/>
      <c r="B1532" s="208"/>
      <c r="C1532" s="42" t="s">
        <v>55</v>
      </c>
      <c r="D1532" s="51">
        <v>42129.73580243974</v>
      </c>
      <c r="E1532" s="52">
        <v>10863.986204459809</v>
      </c>
      <c r="F1532" s="52">
        <v>9481.2885702824151</v>
      </c>
      <c r="G1532" s="52">
        <v>50527.035357213215</v>
      </c>
      <c r="H1532" s="60">
        <f t="shared" si="23"/>
        <v>4.6508744034000342</v>
      </c>
      <c r="I1532" s="52">
        <v>9967.2261843812175</v>
      </c>
      <c r="J1532" s="52">
        <v>38.839315673174738</v>
      </c>
      <c r="K1532" s="53">
        <v>16.591300859714085</v>
      </c>
      <c r="L1532" s="41"/>
    </row>
    <row r="1533" spans="1:12">
      <c r="A1533" s="205"/>
      <c r="B1533" s="207" t="s">
        <v>45</v>
      </c>
      <c r="C1533" s="42" t="s">
        <v>121</v>
      </c>
      <c r="D1533" s="51">
        <v>22.112065373502244</v>
      </c>
      <c r="E1533" s="52">
        <v>16.584049030126682</v>
      </c>
      <c r="F1533" s="52">
        <v>16.584049030126682</v>
      </c>
      <c r="G1533" s="52">
        <v>27.728529978371814</v>
      </c>
      <c r="H1533" s="60">
        <f t="shared" si="23"/>
        <v>1.6720000000000002</v>
      </c>
      <c r="I1533" s="52">
        <v>5.7767770788274611</v>
      </c>
      <c r="J1533" s="54" t="s">
        <v>10</v>
      </c>
      <c r="K1533" s="55" t="s">
        <v>10</v>
      </c>
      <c r="L1533" s="41"/>
    </row>
    <row r="1534" spans="1:12">
      <c r="A1534" s="205"/>
      <c r="B1534" s="208"/>
      <c r="C1534" s="42" t="s">
        <v>122</v>
      </c>
      <c r="D1534" s="51">
        <v>3159.240199040979</v>
      </c>
      <c r="E1534" s="52">
        <v>945.51544641398743</v>
      </c>
      <c r="F1534" s="52">
        <v>894.01163800913719</v>
      </c>
      <c r="G1534" s="52">
        <v>4316.4021097970963</v>
      </c>
      <c r="H1534" s="60">
        <f t="shared" si="23"/>
        <v>4.5651312479005117</v>
      </c>
      <c r="I1534" s="52">
        <v>1204.7003701016665</v>
      </c>
      <c r="J1534" s="54" t="s">
        <v>10</v>
      </c>
      <c r="K1534" s="55" t="s">
        <v>10</v>
      </c>
      <c r="L1534" s="41"/>
    </row>
    <row r="1535" spans="1:12">
      <c r="A1535" s="205"/>
      <c r="B1535" s="208"/>
      <c r="C1535" s="42" t="s">
        <v>123</v>
      </c>
      <c r="D1535" s="51">
        <v>1087.2900599382453</v>
      </c>
      <c r="E1535" s="52">
        <v>126.88086881198035</v>
      </c>
      <c r="F1535" s="52">
        <v>102.36142778818022</v>
      </c>
      <c r="G1535" s="52">
        <v>249.58072466364774</v>
      </c>
      <c r="H1535" s="60">
        <f t="shared" si="23"/>
        <v>1.9670477275300768</v>
      </c>
      <c r="I1535" s="52">
        <v>41.089440236585816</v>
      </c>
      <c r="J1535" s="54" t="s">
        <v>10</v>
      </c>
      <c r="K1535" s="55" t="s">
        <v>10</v>
      </c>
      <c r="L1535" s="41"/>
    </row>
    <row r="1536" spans="1:12">
      <c r="A1536" s="205"/>
      <c r="B1536" s="208"/>
      <c r="C1536" s="42" t="s">
        <v>124</v>
      </c>
      <c r="D1536" s="51">
        <v>65.793764703867254</v>
      </c>
      <c r="E1536" s="52">
        <v>12.213213807304699</v>
      </c>
      <c r="F1536" s="52">
        <v>5.2694107958935597</v>
      </c>
      <c r="G1536" s="52">
        <v>29.230948336547488</v>
      </c>
      <c r="H1536" s="60">
        <f t="shared" si="23"/>
        <v>2.3933870967741937</v>
      </c>
      <c r="I1536" s="52">
        <v>11.939795407876652</v>
      </c>
      <c r="J1536" s="54" t="s">
        <v>10</v>
      </c>
      <c r="K1536" s="55" t="s">
        <v>10</v>
      </c>
      <c r="L1536" s="41"/>
    </row>
    <row r="1537" spans="1:12">
      <c r="A1537" s="205"/>
      <c r="B1537" s="208"/>
      <c r="C1537" s="42" t="s">
        <v>125</v>
      </c>
      <c r="D1537" s="51">
        <v>57.730541431333108</v>
      </c>
      <c r="E1537" s="52">
        <v>10.824476518374958</v>
      </c>
      <c r="F1537" s="52">
        <v>10.824476518374958</v>
      </c>
      <c r="G1537" s="52">
        <v>30.164207897871549</v>
      </c>
      <c r="H1537" s="60">
        <f t="shared" si="23"/>
        <v>2.7866666666666666</v>
      </c>
      <c r="I1537" s="52">
        <v>0</v>
      </c>
      <c r="J1537" s="54" t="s">
        <v>10</v>
      </c>
      <c r="K1537" s="55" t="s">
        <v>10</v>
      </c>
      <c r="L1537" s="41"/>
    </row>
    <row r="1538" spans="1:12">
      <c r="A1538" s="205"/>
      <c r="B1538" s="208"/>
      <c r="C1538" s="42" t="s">
        <v>55</v>
      </c>
      <c r="D1538" s="51">
        <v>4392.1666304879263</v>
      </c>
      <c r="E1538" s="52">
        <v>1112.0180545817741</v>
      </c>
      <c r="F1538" s="52">
        <v>1029.0510021417126</v>
      </c>
      <c r="G1538" s="52">
        <v>4653.1065206735357</v>
      </c>
      <c r="H1538" s="60">
        <f t="shared" si="23"/>
        <v>4.1843803717949095</v>
      </c>
      <c r="I1538" s="52">
        <v>1263.5063828249563</v>
      </c>
      <c r="J1538" s="54" t="s">
        <v>10</v>
      </c>
      <c r="K1538" s="55" t="s">
        <v>10</v>
      </c>
      <c r="L1538" s="41"/>
    </row>
    <row r="1539" spans="1:12">
      <c r="A1539" s="205"/>
      <c r="B1539" s="207" t="s">
        <v>55</v>
      </c>
      <c r="C1539" s="42" t="s">
        <v>56</v>
      </c>
      <c r="D1539" s="51">
        <v>3535.9683168425468</v>
      </c>
      <c r="E1539" s="52">
        <v>1242.884391589648</v>
      </c>
      <c r="F1539" s="52">
        <v>1151.233314676809</v>
      </c>
      <c r="G1539" s="52">
        <v>2984.0404701987459</v>
      </c>
      <c r="H1539" s="60">
        <f t="shared" si="23"/>
        <v>2.400899464496582</v>
      </c>
      <c r="I1539" s="52">
        <v>1354.4936529433207</v>
      </c>
      <c r="J1539" s="52">
        <v>0.47945214961918931</v>
      </c>
      <c r="K1539" s="55" t="s">
        <v>10</v>
      </c>
      <c r="L1539" s="41"/>
    </row>
    <row r="1540" spans="1:12">
      <c r="A1540" s="205"/>
      <c r="B1540" s="208"/>
      <c r="C1540" s="42" t="s">
        <v>57</v>
      </c>
      <c r="D1540" s="51">
        <v>769.13591156601319</v>
      </c>
      <c r="E1540" s="52">
        <v>248.74081191219381</v>
      </c>
      <c r="F1540" s="52">
        <v>243.52532712861151</v>
      </c>
      <c r="G1540" s="52">
        <v>686.5680105311219</v>
      </c>
      <c r="H1540" s="60">
        <f t="shared" si="23"/>
        <v>2.76017435680592</v>
      </c>
      <c r="I1540" s="52">
        <v>220.81816879446129</v>
      </c>
      <c r="J1540" s="52">
        <v>2.9415334179404065</v>
      </c>
      <c r="K1540" s="53">
        <v>2.0861939134329126</v>
      </c>
      <c r="L1540" s="41"/>
    </row>
    <row r="1541" spans="1:12" ht="24">
      <c r="A1541" s="205"/>
      <c r="B1541" s="208"/>
      <c r="C1541" s="42" t="s">
        <v>58</v>
      </c>
      <c r="D1541" s="51">
        <v>7149.7297042249766</v>
      </c>
      <c r="E1541" s="52">
        <v>2473.2113013732014</v>
      </c>
      <c r="F1541" s="52">
        <v>2415.1803280735144</v>
      </c>
      <c r="G1541" s="52">
        <v>8210.5383223507997</v>
      </c>
      <c r="H1541" s="60">
        <f t="shared" ref="H1541:H1604" si="24">G1541/E1541</f>
        <v>3.3197884538988083</v>
      </c>
      <c r="I1541" s="52">
        <v>5944.7560351795028</v>
      </c>
      <c r="J1541" s="54" t="s">
        <v>10</v>
      </c>
      <c r="K1541" s="55" t="s">
        <v>10</v>
      </c>
      <c r="L1541" s="41"/>
    </row>
    <row r="1542" spans="1:12">
      <c r="A1542" s="205"/>
      <c r="B1542" s="208"/>
      <c r="C1542" s="42" t="s">
        <v>59</v>
      </c>
      <c r="D1542" s="51">
        <v>10108.707466679909</v>
      </c>
      <c r="E1542" s="52">
        <v>2714.8820334425318</v>
      </c>
      <c r="F1542" s="52">
        <v>2680.9211816938796</v>
      </c>
      <c r="G1542" s="52">
        <v>15166.40708933422</v>
      </c>
      <c r="H1542" s="60">
        <f t="shared" si="24"/>
        <v>5.586396352589535</v>
      </c>
      <c r="I1542" s="52">
        <v>12584.304624950781</v>
      </c>
      <c r="J1542" s="54" t="s">
        <v>10</v>
      </c>
      <c r="K1542" s="55" t="s">
        <v>10</v>
      </c>
      <c r="L1542" s="41"/>
    </row>
    <row r="1543" spans="1:12">
      <c r="A1543" s="205"/>
      <c r="B1543" s="208"/>
      <c r="C1543" s="42" t="s">
        <v>60</v>
      </c>
      <c r="D1543" s="51">
        <v>827.60974783723691</v>
      </c>
      <c r="E1543" s="52">
        <v>190.1025973264006</v>
      </c>
      <c r="F1543" s="52">
        <v>190.1025973264006</v>
      </c>
      <c r="G1543" s="52">
        <v>289.59773660013036</v>
      </c>
      <c r="H1543" s="60">
        <f t="shared" si="24"/>
        <v>1.5233760120746773</v>
      </c>
      <c r="I1543" s="52">
        <v>51.217834222459594</v>
      </c>
      <c r="J1543" s="54" t="s">
        <v>10</v>
      </c>
      <c r="K1543" s="55" t="s">
        <v>10</v>
      </c>
      <c r="L1543" s="41"/>
    </row>
    <row r="1544" spans="1:12">
      <c r="A1544" s="205"/>
      <c r="B1544" s="208"/>
      <c r="C1544" s="42" t="s">
        <v>61</v>
      </c>
      <c r="D1544" s="51">
        <v>5129.1235633707156</v>
      </c>
      <c r="E1544" s="52">
        <v>1844.3612655027716</v>
      </c>
      <c r="F1544" s="52">
        <v>1789.3906432270473</v>
      </c>
      <c r="G1544" s="52">
        <v>7166.6392615317764</v>
      </c>
      <c r="H1544" s="60">
        <f t="shared" si="24"/>
        <v>3.8857025440610493</v>
      </c>
      <c r="I1544" s="52">
        <v>5208.5064650655768</v>
      </c>
      <c r="J1544" s="54" t="s">
        <v>10</v>
      </c>
      <c r="K1544" s="55" t="s">
        <v>10</v>
      </c>
      <c r="L1544" s="41"/>
    </row>
    <row r="1545" spans="1:12" ht="24">
      <c r="A1545" s="205"/>
      <c r="B1545" s="208"/>
      <c r="C1545" s="42" t="s">
        <v>62</v>
      </c>
      <c r="D1545" s="51">
        <v>702.88400212482907</v>
      </c>
      <c r="E1545" s="52">
        <v>124.41568706089204</v>
      </c>
      <c r="F1545" s="52">
        <v>124.41568706089204</v>
      </c>
      <c r="G1545" s="52">
        <v>375.58696157072728</v>
      </c>
      <c r="H1545" s="60">
        <f t="shared" si="24"/>
        <v>3.0188071170390751</v>
      </c>
      <c r="I1545" s="52">
        <v>261.74096554410119</v>
      </c>
      <c r="J1545" s="54" t="s">
        <v>10</v>
      </c>
      <c r="K1545" s="55" t="s">
        <v>10</v>
      </c>
      <c r="L1545" s="41"/>
    </row>
    <row r="1546" spans="1:12">
      <c r="A1546" s="205"/>
      <c r="B1546" s="208"/>
      <c r="C1546" s="42" t="s">
        <v>63</v>
      </c>
      <c r="D1546" s="51">
        <v>1100.3288072776961</v>
      </c>
      <c r="E1546" s="52">
        <v>165.826953957233</v>
      </c>
      <c r="F1546" s="52">
        <v>165.826953957233</v>
      </c>
      <c r="G1546" s="52">
        <v>887.85101601290489</v>
      </c>
      <c r="H1546" s="60">
        <f t="shared" si="24"/>
        <v>5.3540814374596959</v>
      </c>
      <c r="I1546" s="52">
        <v>710.06813566262019</v>
      </c>
      <c r="J1546" s="54" t="s">
        <v>10</v>
      </c>
      <c r="K1546" s="55" t="s">
        <v>10</v>
      </c>
      <c r="L1546" s="41"/>
    </row>
    <row r="1547" spans="1:12">
      <c r="A1547" s="205"/>
      <c r="B1547" s="208"/>
      <c r="C1547" s="42" t="s">
        <v>64</v>
      </c>
      <c r="D1547" s="51">
        <v>1107.2449433498841</v>
      </c>
      <c r="E1547" s="52">
        <v>276.47101926371306</v>
      </c>
      <c r="F1547" s="52">
        <v>264.77575751162203</v>
      </c>
      <c r="G1547" s="52">
        <v>1124.8183673458814</v>
      </c>
      <c r="H1547" s="60">
        <f t="shared" si="24"/>
        <v>4.0684856240681366</v>
      </c>
      <c r="I1547" s="52">
        <v>417.89588619970613</v>
      </c>
      <c r="J1547" s="54" t="s">
        <v>10</v>
      </c>
      <c r="K1547" s="55" t="s">
        <v>10</v>
      </c>
      <c r="L1547" s="41"/>
    </row>
    <row r="1548" spans="1:12">
      <c r="A1548" s="205"/>
      <c r="B1548" s="208"/>
      <c r="C1548" s="42" t="s">
        <v>65</v>
      </c>
      <c r="D1548" s="51">
        <v>1073.0798867160008</v>
      </c>
      <c r="E1548" s="52">
        <v>224.18835231960645</v>
      </c>
      <c r="F1548" s="52">
        <v>224.18835231960645</v>
      </c>
      <c r="G1548" s="52">
        <v>749.93943835172945</v>
      </c>
      <c r="H1548" s="60">
        <f t="shared" si="24"/>
        <v>3.3451311390281506</v>
      </c>
      <c r="I1548" s="52">
        <v>447.50768296963025</v>
      </c>
      <c r="J1548" s="54" t="s">
        <v>10</v>
      </c>
      <c r="K1548" s="55" t="s">
        <v>10</v>
      </c>
      <c r="L1548" s="41"/>
    </row>
    <row r="1549" spans="1:12">
      <c r="A1549" s="205"/>
      <c r="B1549" s="208"/>
      <c r="C1549" s="42" t="s">
        <v>66</v>
      </c>
      <c r="D1549" s="51">
        <v>551.3218982797739</v>
      </c>
      <c r="E1549" s="52">
        <v>192.04968817885998</v>
      </c>
      <c r="F1549" s="52">
        <v>192.04968817885998</v>
      </c>
      <c r="G1549" s="52">
        <v>477.36527227093154</v>
      </c>
      <c r="H1549" s="60">
        <f t="shared" si="24"/>
        <v>2.4856341960126018</v>
      </c>
      <c r="I1549" s="52">
        <v>263.21950899654075</v>
      </c>
      <c r="J1549" s="54" t="s">
        <v>10</v>
      </c>
      <c r="K1549" s="55" t="s">
        <v>10</v>
      </c>
      <c r="L1549" s="41"/>
    </row>
    <row r="1550" spans="1:12">
      <c r="A1550" s="205"/>
      <c r="B1550" s="208"/>
      <c r="C1550" s="42" t="s">
        <v>67</v>
      </c>
      <c r="D1550" s="51">
        <v>3271.8348806561094</v>
      </c>
      <c r="E1550" s="52">
        <v>659.16847926496791</v>
      </c>
      <c r="F1550" s="52">
        <v>604.79951117438816</v>
      </c>
      <c r="G1550" s="52">
        <v>3260.647528220105</v>
      </c>
      <c r="H1550" s="60">
        <f t="shared" si="24"/>
        <v>4.9466071737168313</v>
      </c>
      <c r="I1550" s="52">
        <v>2142.8933261800876</v>
      </c>
      <c r="J1550" s="54" t="s">
        <v>10</v>
      </c>
      <c r="K1550" s="55" t="s">
        <v>10</v>
      </c>
      <c r="L1550" s="41"/>
    </row>
    <row r="1551" spans="1:12">
      <c r="A1551" s="205"/>
      <c r="B1551" s="208"/>
      <c r="C1551" s="42" t="s">
        <v>68</v>
      </c>
      <c r="D1551" s="51">
        <v>3441.1734296203831</v>
      </c>
      <c r="E1551" s="52">
        <v>884.57321602807599</v>
      </c>
      <c r="F1551" s="52">
        <v>879.88829368651409</v>
      </c>
      <c r="G1551" s="52">
        <v>4536.5494452549774</v>
      </c>
      <c r="H1551" s="60">
        <f t="shared" si="24"/>
        <v>5.1285177564216333</v>
      </c>
      <c r="I1551" s="52">
        <v>3339.5169916455216</v>
      </c>
      <c r="J1551" s="54" t="s">
        <v>10</v>
      </c>
      <c r="K1551" s="55" t="s">
        <v>10</v>
      </c>
      <c r="L1551" s="41"/>
    </row>
    <row r="1552" spans="1:12">
      <c r="A1552" s="205"/>
      <c r="B1552" s="208"/>
      <c r="C1552" s="42" t="s">
        <v>69</v>
      </c>
      <c r="D1552" s="51">
        <v>3727.4064230593431</v>
      </c>
      <c r="E1552" s="52">
        <v>854.21038939842606</v>
      </c>
      <c r="F1552" s="52">
        <v>847.50207293100641</v>
      </c>
      <c r="G1552" s="52">
        <v>5062.8534889794155</v>
      </c>
      <c r="H1552" s="60">
        <f t="shared" si="24"/>
        <v>5.9269397232980365</v>
      </c>
      <c r="I1552" s="52">
        <v>4367.3663635894745</v>
      </c>
      <c r="J1552" s="54" t="s">
        <v>10</v>
      </c>
      <c r="K1552" s="55" t="s">
        <v>10</v>
      </c>
      <c r="L1552" s="41"/>
    </row>
    <row r="1553" spans="1:12">
      <c r="A1553" s="205"/>
      <c r="B1553" s="208"/>
      <c r="C1553" s="42" t="s">
        <v>70</v>
      </c>
      <c r="D1553" s="51">
        <v>1037.9700565824198</v>
      </c>
      <c r="E1553" s="52">
        <v>209.86847572204258</v>
      </c>
      <c r="F1553" s="52">
        <v>209.86847572204258</v>
      </c>
      <c r="G1553" s="52">
        <v>812.68483997002011</v>
      </c>
      <c r="H1553" s="60">
        <f t="shared" si="24"/>
        <v>3.8723530876851147</v>
      </c>
      <c r="I1553" s="52">
        <v>450.94536338710378</v>
      </c>
      <c r="J1553" s="54" t="s">
        <v>10</v>
      </c>
      <c r="K1553" s="55" t="s">
        <v>10</v>
      </c>
      <c r="L1553" s="41"/>
    </row>
    <row r="1554" spans="1:12">
      <c r="A1554" s="205"/>
      <c r="B1554" s="208"/>
      <c r="C1554" s="42" t="s">
        <v>71</v>
      </c>
      <c r="D1554" s="51">
        <v>488.79967915498963</v>
      </c>
      <c r="E1554" s="52">
        <v>62.694696446907884</v>
      </c>
      <c r="F1554" s="52">
        <v>60.873043579901072</v>
      </c>
      <c r="G1554" s="52">
        <v>457.59110314053981</v>
      </c>
      <c r="H1554" s="60">
        <f t="shared" si="24"/>
        <v>7.2987210892398906</v>
      </c>
      <c r="I1554" s="52">
        <v>298.11994522773898</v>
      </c>
      <c r="J1554" s="54" t="s">
        <v>10</v>
      </c>
      <c r="K1554" s="55" t="s">
        <v>10</v>
      </c>
      <c r="L1554" s="41"/>
    </row>
    <row r="1555" spans="1:12">
      <c r="A1555" s="205"/>
      <c r="B1555" s="208"/>
      <c r="C1555" s="42" t="s">
        <v>72</v>
      </c>
      <c r="D1555" s="51">
        <v>806.97526128290576</v>
      </c>
      <c r="E1555" s="52">
        <v>284.150381413199</v>
      </c>
      <c r="F1555" s="52">
        <v>284.150381413199</v>
      </c>
      <c r="G1555" s="52">
        <v>583.58831805487353</v>
      </c>
      <c r="H1555" s="60">
        <f t="shared" si="24"/>
        <v>2.0538009315787087</v>
      </c>
      <c r="I1555" s="52">
        <v>312.87638772845264</v>
      </c>
      <c r="J1555" s="54" t="s">
        <v>10</v>
      </c>
      <c r="K1555" s="55" t="s">
        <v>10</v>
      </c>
      <c r="L1555" s="41"/>
    </row>
    <row r="1556" spans="1:12">
      <c r="A1556" s="205"/>
      <c r="B1556" s="208"/>
      <c r="C1556" s="42" t="s">
        <v>73</v>
      </c>
      <c r="D1556" s="51">
        <v>2158.4183210773135</v>
      </c>
      <c r="E1556" s="52">
        <v>638.98361840453026</v>
      </c>
      <c r="F1556" s="52">
        <v>605.62238309893371</v>
      </c>
      <c r="G1556" s="52">
        <v>944.71256316679762</v>
      </c>
      <c r="H1556" s="60">
        <f t="shared" si="24"/>
        <v>1.4784613188138342</v>
      </c>
      <c r="I1556" s="52">
        <v>164.26418854002489</v>
      </c>
      <c r="J1556" s="54" t="s">
        <v>10</v>
      </c>
      <c r="K1556" s="55" t="s">
        <v>10</v>
      </c>
      <c r="L1556" s="41"/>
    </row>
    <row r="1557" spans="1:12">
      <c r="A1557" s="205"/>
      <c r="B1557" s="208"/>
      <c r="C1557" s="42" t="s">
        <v>74</v>
      </c>
      <c r="D1557" s="51">
        <v>1621.1449045723703</v>
      </c>
      <c r="E1557" s="52">
        <v>246.25304019265118</v>
      </c>
      <c r="F1557" s="52">
        <v>246.25304019265118</v>
      </c>
      <c r="G1557" s="52">
        <v>322.23903266421894</v>
      </c>
      <c r="H1557" s="60">
        <f t="shared" si="24"/>
        <v>1.3085687486827438</v>
      </c>
      <c r="I1557" s="52">
        <v>95.868178364266072</v>
      </c>
      <c r="J1557" s="54" t="s">
        <v>10</v>
      </c>
      <c r="K1557" s="55" t="s">
        <v>10</v>
      </c>
      <c r="L1557" s="41"/>
    </row>
    <row r="1558" spans="1:12">
      <c r="A1558" s="205"/>
      <c r="B1558" s="208"/>
      <c r="C1558" s="42" t="s">
        <v>75</v>
      </c>
      <c r="D1558" s="51">
        <v>5073.0413022653211</v>
      </c>
      <c r="E1558" s="52">
        <v>1071.1152629385585</v>
      </c>
      <c r="F1558" s="52">
        <v>1071.1152629385585</v>
      </c>
      <c r="G1558" s="52">
        <v>3929.46455287972</v>
      </c>
      <c r="H1558" s="60">
        <f t="shared" si="24"/>
        <v>3.6685730180890181</v>
      </c>
      <c r="I1558" s="52">
        <v>2084.9357544211502</v>
      </c>
      <c r="J1558" s="54" t="s">
        <v>10</v>
      </c>
      <c r="K1558" s="55" t="s">
        <v>10</v>
      </c>
      <c r="L1558" s="41"/>
    </row>
    <row r="1559" spans="1:12">
      <c r="A1559" s="205"/>
      <c r="B1559" s="208"/>
      <c r="C1559" s="42" t="s">
        <v>76</v>
      </c>
      <c r="D1559" s="51">
        <v>794.68295071225214</v>
      </c>
      <c r="E1559" s="52">
        <v>115.18625391844824</v>
      </c>
      <c r="F1559" s="52">
        <v>113.26637939232987</v>
      </c>
      <c r="G1559" s="52">
        <v>365.77772623809221</v>
      </c>
      <c r="H1559" s="60">
        <f t="shared" si="24"/>
        <v>3.1755327896769914</v>
      </c>
      <c r="I1559" s="52">
        <v>161.27453156061631</v>
      </c>
      <c r="J1559" s="54" t="s">
        <v>10</v>
      </c>
      <c r="K1559" s="55" t="s">
        <v>10</v>
      </c>
      <c r="L1559" s="41"/>
    </row>
    <row r="1560" spans="1:12">
      <c r="A1560" s="205"/>
      <c r="B1560" s="208"/>
      <c r="C1560" s="42" t="s">
        <v>77</v>
      </c>
      <c r="D1560" s="51">
        <v>218.8558157248151</v>
      </c>
      <c r="E1560" s="52">
        <v>54.79851848364072</v>
      </c>
      <c r="F1560" s="52">
        <v>54.79851848364072</v>
      </c>
      <c r="G1560" s="52">
        <v>55.698889990519987</v>
      </c>
      <c r="H1560" s="60">
        <f t="shared" si="24"/>
        <v>1.0164305811871184</v>
      </c>
      <c r="I1560" s="52">
        <v>8.9076916954984586</v>
      </c>
      <c r="J1560" s="54" t="s">
        <v>10</v>
      </c>
      <c r="K1560" s="55" t="s">
        <v>10</v>
      </c>
      <c r="L1560" s="41"/>
    </row>
    <row r="1561" spans="1:12">
      <c r="A1561" s="205"/>
      <c r="B1561" s="208"/>
      <c r="C1561" s="42" t="s">
        <v>78</v>
      </c>
      <c r="D1561" s="51">
        <v>240.49512787841041</v>
      </c>
      <c r="E1561" s="52">
        <v>88.240273730025038</v>
      </c>
      <c r="F1561" s="52">
        <v>87.332906955303017</v>
      </c>
      <c r="G1561" s="52">
        <v>161.82700143031036</v>
      </c>
      <c r="H1561" s="60">
        <f t="shared" si="24"/>
        <v>1.8339358502606997</v>
      </c>
      <c r="I1561" s="52">
        <v>50.311154429486365</v>
      </c>
      <c r="J1561" s="54" t="s">
        <v>10</v>
      </c>
      <c r="K1561" s="55" t="s">
        <v>10</v>
      </c>
      <c r="L1561" s="41"/>
    </row>
    <row r="1562" spans="1:12">
      <c r="A1562" s="205"/>
      <c r="B1562" s="208"/>
      <c r="C1562" s="42" t="s">
        <v>79</v>
      </c>
      <c r="D1562" s="51">
        <v>993.86648557952503</v>
      </c>
      <c r="E1562" s="52">
        <v>145.22338262554268</v>
      </c>
      <c r="F1562" s="52">
        <v>145.22338262554268</v>
      </c>
      <c r="G1562" s="52">
        <v>452.76706652461451</v>
      </c>
      <c r="H1562" s="60">
        <f t="shared" si="24"/>
        <v>3.1177284149348781</v>
      </c>
      <c r="I1562" s="52">
        <v>247.50151253359226</v>
      </c>
      <c r="J1562" s="54" t="s">
        <v>10</v>
      </c>
      <c r="K1562" s="55" t="s">
        <v>10</v>
      </c>
      <c r="L1562" s="41"/>
    </row>
    <row r="1563" spans="1:12">
      <c r="A1563" s="205"/>
      <c r="B1563" s="208"/>
      <c r="C1563" s="42" t="s">
        <v>80</v>
      </c>
      <c r="D1563" s="51">
        <v>3909.2757411394823</v>
      </c>
      <c r="E1563" s="52">
        <v>558.36935426919365</v>
      </c>
      <c r="F1563" s="52">
        <v>554.47113644106855</v>
      </c>
      <c r="G1563" s="52">
        <v>1567.7845893824726</v>
      </c>
      <c r="H1563" s="60">
        <f t="shared" si="24"/>
        <v>2.8077912539351741</v>
      </c>
      <c r="I1563" s="52">
        <v>776.24485233923315</v>
      </c>
      <c r="J1563" s="54" t="s">
        <v>10</v>
      </c>
      <c r="K1563" s="55" t="s">
        <v>10</v>
      </c>
      <c r="L1563" s="41"/>
    </row>
    <row r="1564" spans="1:12">
      <c r="A1564" s="205"/>
      <c r="B1564" s="208"/>
      <c r="C1564" s="42" t="s">
        <v>81</v>
      </c>
      <c r="D1564" s="51">
        <v>7049.2326831200526</v>
      </c>
      <c r="E1564" s="52">
        <v>1182.5760427766461</v>
      </c>
      <c r="F1564" s="52">
        <v>1174.5001963934753</v>
      </c>
      <c r="G1564" s="52">
        <v>4824.9455565559119</v>
      </c>
      <c r="H1564" s="60">
        <f t="shared" si="24"/>
        <v>4.0800298518031139</v>
      </c>
      <c r="I1564" s="52">
        <v>3838.0142450317639</v>
      </c>
      <c r="J1564" s="54" t="s">
        <v>10</v>
      </c>
      <c r="K1564" s="55" t="s">
        <v>10</v>
      </c>
      <c r="L1564" s="41"/>
    </row>
    <row r="1565" spans="1:12">
      <c r="A1565" s="205"/>
      <c r="B1565" s="208"/>
      <c r="C1565" s="42" t="s">
        <v>82</v>
      </c>
      <c r="D1565" s="51">
        <v>1469.3263095326286</v>
      </c>
      <c r="E1565" s="52">
        <v>181.87586946276599</v>
      </c>
      <c r="F1565" s="52">
        <v>165.70508472770862</v>
      </c>
      <c r="G1565" s="52">
        <v>582.77270376276056</v>
      </c>
      <c r="H1565" s="60">
        <f t="shared" si="24"/>
        <v>3.204233225024208</v>
      </c>
      <c r="I1565" s="52">
        <v>191.45228675436451</v>
      </c>
      <c r="J1565" s="54" t="s">
        <v>10</v>
      </c>
      <c r="K1565" s="55" t="s">
        <v>10</v>
      </c>
      <c r="L1565" s="41"/>
    </row>
    <row r="1566" spans="1:12">
      <c r="A1566" s="205"/>
      <c r="B1566" s="208"/>
      <c r="C1566" s="42" t="s">
        <v>83</v>
      </c>
      <c r="D1566" s="51">
        <v>725.53325319563135</v>
      </c>
      <c r="E1566" s="52">
        <v>73.985334394486841</v>
      </c>
      <c r="F1566" s="52">
        <v>73.985334394486841</v>
      </c>
      <c r="G1566" s="52">
        <v>168.09740960694188</v>
      </c>
      <c r="H1566" s="60">
        <f t="shared" si="24"/>
        <v>2.2720368973485101</v>
      </c>
      <c r="I1566" s="52">
        <v>64.612767496567585</v>
      </c>
      <c r="J1566" s="54" t="s">
        <v>10</v>
      </c>
      <c r="K1566" s="55" t="s">
        <v>10</v>
      </c>
      <c r="L1566" s="41"/>
    </row>
    <row r="1567" spans="1:12">
      <c r="A1567" s="205"/>
      <c r="B1567" s="208"/>
      <c r="C1567" s="42" t="s">
        <v>84</v>
      </c>
      <c r="D1567" s="51">
        <v>2413.7508483073634</v>
      </c>
      <c r="E1567" s="52">
        <v>408.13572700086002</v>
      </c>
      <c r="F1567" s="52">
        <v>402.04082280079132</v>
      </c>
      <c r="G1567" s="52">
        <v>1340.8470268624101</v>
      </c>
      <c r="H1567" s="60">
        <f t="shared" si="24"/>
        <v>3.2852968710077781</v>
      </c>
      <c r="I1567" s="52">
        <v>560.77957191118367</v>
      </c>
      <c r="J1567" s="54" t="s">
        <v>10</v>
      </c>
      <c r="K1567" s="55" t="s">
        <v>10</v>
      </c>
      <c r="L1567" s="41"/>
    </row>
    <row r="1568" spans="1:12">
      <c r="A1568" s="205"/>
      <c r="B1568" s="208"/>
      <c r="C1568" s="42" t="s">
        <v>85</v>
      </c>
      <c r="D1568" s="51">
        <v>6108.7623954308647</v>
      </c>
      <c r="E1568" s="52">
        <v>772.3818507515964</v>
      </c>
      <c r="F1568" s="52">
        <v>772.3818507515964</v>
      </c>
      <c r="G1568" s="52">
        <v>2651.2682225635563</v>
      </c>
      <c r="H1568" s="60">
        <f t="shared" si="24"/>
        <v>3.4325874177178504</v>
      </c>
      <c r="I1568" s="52">
        <v>1364.4181633068981</v>
      </c>
      <c r="J1568" s="54" t="s">
        <v>10</v>
      </c>
      <c r="K1568" s="55" t="s">
        <v>10</v>
      </c>
      <c r="L1568" s="41"/>
    </row>
    <row r="1569" spans="1:12">
      <c r="A1569" s="205"/>
      <c r="B1569" s="208"/>
      <c r="C1569" s="42" t="s">
        <v>86</v>
      </c>
      <c r="D1569" s="51">
        <v>5957.8967754356818</v>
      </c>
      <c r="E1569" s="52">
        <v>996.29409940153573</v>
      </c>
      <c r="F1569" s="52">
        <v>993.39516085433695</v>
      </c>
      <c r="G1569" s="52">
        <v>3063.0508205313527</v>
      </c>
      <c r="H1569" s="60">
        <f t="shared" si="24"/>
        <v>3.0744444058951044</v>
      </c>
      <c r="I1569" s="52">
        <v>1144.8318877916249</v>
      </c>
      <c r="J1569" s="52">
        <v>2.6516455815238165</v>
      </c>
      <c r="K1569" s="55" t="s">
        <v>10</v>
      </c>
      <c r="L1569" s="41"/>
    </row>
    <row r="1570" spans="1:12">
      <c r="A1570" s="205"/>
      <c r="B1570" s="208"/>
      <c r="C1570" s="42" t="s">
        <v>87</v>
      </c>
      <c r="D1570" s="51">
        <v>254.66227695516397</v>
      </c>
      <c r="E1570" s="52">
        <v>188.93970437927101</v>
      </c>
      <c r="F1570" s="52">
        <v>188.93970437927101</v>
      </c>
      <c r="G1570" s="52">
        <v>346.19834641782381</v>
      </c>
      <c r="H1570" s="60">
        <f t="shared" si="24"/>
        <v>1.8323218380974984</v>
      </c>
      <c r="I1570" s="52">
        <v>152.31967635359257</v>
      </c>
      <c r="J1570" s="54" t="s">
        <v>10</v>
      </c>
      <c r="K1570" s="55" t="s">
        <v>10</v>
      </c>
      <c r="L1570" s="41"/>
    </row>
    <row r="1571" spans="1:12">
      <c r="A1571" s="205"/>
      <c r="B1571" s="208"/>
      <c r="C1571" s="42" t="s">
        <v>88</v>
      </c>
      <c r="D1571" s="51">
        <v>8.5544890752714675</v>
      </c>
      <c r="E1571" s="52">
        <v>1.0693111344089334</v>
      </c>
      <c r="F1571" s="52">
        <v>1.0693111344089334</v>
      </c>
      <c r="G1571" s="52">
        <v>8.5544890752714675</v>
      </c>
      <c r="H1571" s="60">
        <f t="shared" si="24"/>
        <v>8</v>
      </c>
      <c r="I1571" s="54" t="s">
        <v>10</v>
      </c>
      <c r="J1571" s="54" t="s">
        <v>10</v>
      </c>
      <c r="K1571" s="55" t="s">
        <v>10</v>
      </c>
      <c r="L1571" s="41"/>
    </row>
    <row r="1572" spans="1:12">
      <c r="A1572" s="205"/>
      <c r="B1572" s="208"/>
      <c r="C1572" s="42" t="s">
        <v>40</v>
      </c>
      <c r="D1572" s="51">
        <v>4.6970904613427811</v>
      </c>
      <c r="E1572" s="52">
        <v>2.9356815383392383</v>
      </c>
      <c r="F1572" s="52">
        <v>2.9356815383392383</v>
      </c>
      <c r="G1572" s="52">
        <v>4.8614886274897788</v>
      </c>
      <c r="H1572" s="60">
        <f t="shared" si="24"/>
        <v>1.6560000000000001</v>
      </c>
      <c r="I1572" s="52">
        <v>0</v>
      </c>
      <c r="J1572" s="54" t="s">
        <v>10</v>
      </c>
      <c r="K1572" s="55" t="s">
        <v>10</v>
      </c>
      <c r="L1572" s="41"/>
    </row>
    <row r="1573" spans="1:12">
      <c r="A1573" s="205"/>
      <c r="B1573" s="208"/>
      <c r="C1573" s="42" t="s">
        <v>89</v>
      </c>
      <c r="D1573" s="51">
        <v>434.15701453375664</v>
      </c>
      <c r="E1573" s="52">
        <v>74.604871519252711</v>
      </c>
      <c r="F1573" s="52">
        <v>74.604871519252711</v>
      </c>
      <c r="G1573" s="52">
        <v>458.31505714716445</v>
      </c>
      <c r="H1573" s="60">
        <f t="shared" si="24"/>
        <v>6.1432323092854677</v>
      </c>
      <c r="I1573" s="52">
        <v>0</v>
      </c>
      <c r="J1573" s="54" t="s">
        <v>10</v>
      </c>
      <c r="K1573" s="55" t="s">
        <v>10</v>
      </c>
      <c r="L1573" s="41"/>
    </row>
    <row r="1574" spans="1:12">
      <c r="A1574" s="205"/>
      <c r="B1574" s="208"/>
      <c r="C1574" s="42" t="s">
        <v>90</v>
      </c>
      <c r="D1574" s="51">
        <v>4466.7476101585171</v>
      </c>
      <c r="E1574" s="52">
        <v>857.54395885738893</v>
      </c>
      <c r="F1574" s="52">
        <v>857.54395885738893</v>
      </c>
      <c r="G1574" s="52">
        <v>3637.6139101620411</v>
      </c>
      <c r="H1574" s="60">
        <f t="shared" si="24"/>
        <v>4.2418978905861344</v>
      </c>
      <c r="I1574" s="52">
        <v>1017.4336153878799</v>
      </c>
      <c r="J1574" s="54" t="s">
        <v>10</v>
      </c>
      <c r="K1574" s="55" t="s">
        <v>10</v>
      </c>
      <c r="L1574" s="41"/>
    </row>
    <row r="1575" spans="1:12">
      <c r="A1575" s="205"/>
      <c r="B1575" s="208"/>
      <c r="C1575" s="42" t="s">
        <v>91</v>
      </c>
      <c r="D1575" s="51">
        <v>3840.7459156161813</v>
      </c>
      <c r="E1575" s="52">
        <v>752.74179697548925</v>
      </c>
      <c r="F1575" s="52">
        <v>752.74179697548925</v>
      </c>
      <c r="G1575" s="52">
        <v>2689.6022046101848</v>
      </c>
      <c r="H1575" s="60">
        <f t="shared" si="24"/>
        <v>3.57307408120153</v>
      </c>
      <c r="I1575" s="52">
        <v>1339.9122130226942</v>
      </c>
      <c r="J1575" s="54" t="s">
        <v>10</v>
      </c>
      <c r="K1575" s="53">
        <v>1.7585536226068095</v>
      </c>
      <c r="L1575" s="41"/>
    </row>
    <row r="1576" spans="1:12">
      <c r="A1576" s="205"/>
      <c r="B1576" s="208"/>
      <c r="C1576" s="42" t="s">
        <v>92</v>
      </c>
      <c r="D1576" s="51">
        <v>8738.3055606459802</v>
      </c>
      <c r="E1576" s="52">
        <v>1331.6572026822496</v>
      </c>
      <c r="F1576" s="52">
        <v>1301.3805424384486</v>
      </c>
      <c r="G1576" s="52">
        <v>4555.5196977640535</v>
      </c>
      <c r="H1576" s="60">
        <f t="shared" si="24"/>
        <v>3.4209402304048204</v>
      </c>
      <c r="I1576" s="52">
        <v>1248.2843246238347</v>
      </c>
      <c r="J1576" s="54" t="s">
        <v>10</v>
      </c>
      <c r="K1576" s="55" t="s">
        <v>10</v>
      </c>
      <c r="L1576" s="41"/>
    </row>
    <row r="1577" spans="1:12">
      <c r="A1577" s="205"/>
      <c r="B1577" s="208"/>
      <c r="C1577" s="42" t="s">
        <v>93</v>
      </c>
      <c r="D1577" s="51">
        <v>14880.899224371444</v>
      </c>
      <c r="E1577" s="52">
        <v>2805.9176513160451</v>
      </c>
      <c r="F1577" s="52">
        <v>2805.9176513160451</v>
      </c>
      <c r="G1577" s="52">
        <v>9936.9318961378394</v>
      </c>
      <c r="H1577" s="60">
        <f t="shared" si="24"/>
        <v>3.5414196462526872</v>
      </c>
      <c r="I1577" s="52">
        <v>3207.9136632469981</v>
      </c>
      <c r="J1577" s="52">
        <v>4.1680343120511001</v>
      </c>
      <c r="K1577" s="55" t="s">
        <v>10</v>
      </c>
      <c r="L1577" s="41"/>
    </row>
    <row r="1578" spans="1:12">
      <c r="A1578" s="205"/>
      <c r="B1578" s="208"/>
      <c r="C1578" s="42" t="s">
        <v>94</v>
      </c>
      <c r="D1578" s="51">
        <v>5595.6726691424592</v>
      </c>
      <c r="E1578" s="52">
        <v>1716.2488662018131</v>
      </c>
      <c r="F1578" s="52">
        <v>1694.6963998181081</v>
      </c>
      <c r="G1578" s="52">
        <v>4703.6900121625495</v>
      </c>
      <c r="H1578" s="60">
        <f t="shared" si="24"/>
        <v>2.7406806231850083</v>
      </c>
      <c r="I1578" s="52">
        <v>1296.2529084991556</v>
      </c>
      <c r="J1578" s="54" t="s">
        <v>10</v>
      </c>
      <c r="K1578" s="55" t="s">
        <v>10</v>
      </c>
      <c r="L1578" s="41"/>
    </row>
    <row r="1579" spans="1:12">
      <c r="A1579" s="205"/>
      <c r="B1579" s="208"/>
      <c r="C1579" s="42" t="s">
        <v>95</v>
      </c>
      <c r="D1579" s="51">
        <v>286.72399192939059</v>
      </c>
      <c r="E1579" s="52">
        <v>40.916225887420772</v>
      </c>
      <c r="F1579" s="52">
        <v>40.916225887420772</v>
      </c>
      <c r="G1579" s="52">
        <v>192.03207008527676</v>
      </c>
      <c r="H1579" s="60">
        <f t="shared" si="24"/>
        <v>4.6932987077949146</v>
      </c>
      <c r="I1579" s="52">
        <v>78.856929681761045</v>
      </c>
      <c r="J1579" s="54" t="s">
        <v>10</v>
      </c>
      <c r="K1579" s="55" t="s">
        <v>10</v>
      </c>
      <c r="L1579" s="41"/>
    </row>
    <row r="1580" spans="1:12">
      <c r="A1580" s="205"/>
      <c r="B1580" s="208"/>
      <c r="C1580" s="42" t="s">
        <v>96</v>
      </c>
      <c r="D1580" s="51">
        <v>1183.5947018053687</v>
      </c>
      <c r="E1580" s="52">
        <v>284.03516309168992</v>
      </c>
      <c r="F1580" s="52">
        <v>284.03516309168992</v>
      </c>
      <c r="G1580" s="52">
        <v>506.37847958129913</v>
      </c>
      <c r="H1580" s="60">
        <f t="shared" si="24"/>
        <v>1.7828020800996183</v>
      </c>
      <c r="I1580" s="52">
        <v>108.61775976902328</v>
      </c>
      <c r="J1580" s="54" t="s">
        <v>10</v>
      </c>
      <c r="K1580" s="55" t="s">
        <v>10</v>
      </c>
      <c r="L1580" s="41"/>
    </row>
    <row r="1581" spans="1:12">
      <c r="A1581" s="205"/>
      <c r="B1581" s="208"/>
      <c r="C1581" s="42" t="s">
        <v>97</v>
      </c>
      <c r="D1581" s="51">
        <v>9224.2477017271976</v>
      </c>
      <c r="E1581" s="52">
        <v>1769.7491762768884</v>
      </c>
      <c r="F1581" s="52">
        <v>1758.6363587329349</v>
      </c>
      <c r="G1581" s="52">
        <v>7445.9724811202259</v>
      </c>
      <c r="H1581" s="60">
        <f t="shared" si="24"/>
        <v>4.2073603315836525</v>
      </c>
      <c r="I1581" s="52">
        <v>3735.7629425418686</v>
      </c>
      <c r="J1581" s="54" t="s">
        <v>10</v>
      </c>
      <c r="K1581" s="55" t="s">
        <v>10</v>
      </c>
      <c r="L1581" s="41"/>
    </row>
    <row r="1582" spans="1:12">
      <c r="A1582" s="205"/>
      <c r="B1582" s="208"/>
      <c r="C1582" s="42" t="s">
        <v>98</v>
      </c>
      <c r="D1582" s="51">
        <v>2235.8162421997431</v>
      </c>
      <c r="E1582" s="52">
        <v>452.62053921428475</v>
      </c>
      <c r="F1582" s="52">
        <v>448.85934008603203</v>
      </c>
      <c r="G1582" s="52">
        <v>1128.7038121807475</v>
      </c>
      <c r="H1582" s="60">
        <f t="shared" si="24"/>
        <v>2.4937087789698906</v>
      </c>
      <c r="I1582" s="52">
        <v>450.55698836195592</v>
      </c>
      <c r="J1582" s="54" t="s">
        <v>10</v>
      </c>
      <c r="K1582" s="55" t="s">
        <v>10</v>
      </c>
      <c r="L1582" s="41"/>
    </row>
    <row r="1583" spans="1:12">
      <c r="A1583" s="205"/>
      <c r="B1583" s="208"/>
      <c r="C1583" s="42" t="s">
        <v>99</v>
      </c>
      <c r="D1583" s="51">
        <v>9891.2492065522238</v>
      </c>
      <c r="E1583" s="52">
        <v>2580.4555331475967</v>
      </c>
      <c r="F1583" s="52">
        <v>2536.1552034333622</v>
      </c>
      <c r="G1583" s="52">
        <v>5840.8302658252687</v>
      </c>
      <c r="H1583" s="60">
        <f t="shared" si="24"/>
        <v>2.2634880511584408</v>
      </c>
      <c r="I1583" s="52">
        <v>2240.4469694452123</v>
      </c>
      <c r="J1583" s="54" t="s">
        <v>10</v>
      </c>
      <c r="K1583" s="55" t="s">
        <v>10</v>
      </c>
      <c r="L1583" s="41"/>
    </row>
    <row r="1584" spans="1:12">
      <c r="A1584" s="205"/>
      <c r="B1584" s="208"/>
      <c r="C1584" s="42" t="s">
        <v>100</v>
      </c>
      <c r="D1584" s="51">
        <v>3460.1249958464828</v>
      </c>
      <c r="E1584" s="52">
        <v>557.08353722140112</v>
      </c>
      <c r="F1584" s="52">
        <v>557.08353722140112</v>
      </c>
      <c r="G1584" s="52">
        <v>1500.5661512937286</v>
      </c>
      <c r="H1584" s="60">
        <f t="shared" si="24"/>
        <v>2.6936106544777685</v>
      </c>
      <c r="I1584" s="52">
        <v>839.74311752455401</v>
      </c>
      <c r="J1584" s="54" t="s">
        <v>10</v>
      </c>
      <c r="K1584" s="55" t="s">
        <v>10</v>
      </c>
      <c r="L1584" s="41"/>
    </row>
    <row r="1585" spans="1:12">
      <c r="A1585" s="205"/>
      <c r="B1585" s="208"/>
      <c r="C1585" s="42" t="s">
        <v>101</v>
      </c>
      <c r="D1585" s="51">
        <v>810.57498415901887</v>
      </c>
      <c r="E1585" s="52">
        <v>162.26076840300803</v>
      </c>
      <c r="F1585" s="52">
        <v>162.26076840300803</v>
      </c>
      <c r="G1585" s="52">
        <v>352.96390584936472</v>
      </c>
      <c r="H1585" s="60">
        <f t="shared" si="24"/>
        <v>2.1752880213947106</v>
      </c>
      <c r="I1585" s="52">
        <v>196.86990320248219</v>
      </c>
      <c r="J1585" s="54" t="s">
        <v>10</v>
      </c>
      <c r="K1585" s="55" t="s">
        <v>10</v>
      </c>
      <c r="L1585" s="41"/>
    </row>
    <row r="1586" spans="1:12">
      <c r="A1586" s="205"/>
      <c r="B1586" s="208"/>
      <c r="C1586" s="42" t="s">
        <v>102</v>
      </c>
      <c r="D1586" s="51">
        <v>4615.8345486411372</v>
      </c>
      <c r="E1586" s="52">
        <v>1215.3134081432563</v>
      </c>
      <c r="F1586" s="52">
        <v>1191.4493008439451</v>
      </c>
      <c r="G1586" s="52">
        <v>4556.8689263194929</v>
      </c>
      <c r="H1586" s="60">
        <f t="shared" si="24"/>
        <v>3.7495422133797005</v>
      </c>
      <c r="I1586" s="52">
        <v>2565.1282066971639</v>
      </c>
      <c r="J1586" s="54" t="s">
        <v>10</v>
      </c>
      <c r="K1586" s="55" t="s">
        <v>10</v>
      </c>
      <c r="L1586" s="41"/>
    </row>
    <row r="1587" spans="1:12">
      <c r="A1587" s="205"/>
      <c r="B1587" s="208"/>
      <c r="C1587" s="42" t="s">
        <v>103</v>
      </c>
      <c r="D1587" s="51">
        <v>91.077601519596058</v>
      </c>
      <c r="E1587" s="52">
        <v>10.232328544758603</v>
      </c>
      <c r="F1587" s="52">
        <v>10.232328544758603</v>
      </c>
      <c r="G1587" s="52">
        <v>31.540843610951665</v>
      </c>
      <c r="H1587" s="60">
        <f t="shared" si="24"/>
        <v>3.0824697890597066</v>
      </c>
      <c r="I1587" s="52">
        <v>10.681484396425693</v>
      </c>
      <c r="J1587" s="54" t="s">
        <v>10</v>
      </c>
      <c r="K1587" s="55" t="s">
        <v>10</v>
      </c>
      <c r="L1587" s="41"/>
    </row>
    <row r="1588" spans="1:12">
      <c r="A1588" s="205"/>
      <c r="B1588" s="208"/>
      <c r="C1588" s="42" t="s">
        <v>104</v>
      </c>
      <c r="D1588" s="51">
        <v>224.15714973294195</v>
      </c>
      <c r="E1588" s="52">
        <v>40.95588772840491</v>
      </c>
      <c r="F1588" s="52">
        <v>40.95588772840491</v>
      </c>
      <c r="G1588" s="52">
        <v>65.12754544960525</v>
      </c>
      <c r="H1588" s="60">
        <f t="shared" si="24"/>
        <v>1.5901876155509653</v>
      </c>
      <c r="I1588" s="52">
        <v>23.596010121378502</v>
      </c>
      <c r="J1588" s="54" t="s">
        <v>10</v>
      </c>
      <c r="K1588" s="55" t="s">
        <v>10</v>
      </c>
      <c r="L1588" s="41"/>
    </row>
    <row r="1589" spans="1:12">
      <c r="A1589" s="205"/>
      <c r="B1589" s="208"/>
      <c r="C1589" s="42" t="s">
        <v>105</v>
      </c>
      <c r="D1589" s="51">
        <v>1132.5534821920085</v>
      </c>
      <c r="E1589" s="52">
        <v>154.90351230125063</v>
      </c>
      <c r="F1589" s="52">
        <v>154.90351230125063</v>
      </c>
      <c r="G1589" s="52">
        <v>653.39166534402727</v>
      </c>
      <c r="H1589" s="60">
        <f t="shared" si="24"/>
        <v>4.2180558441653364</v>
      </c>
      <c r="I1589" s="52">
        <v>237.0622179242709</v>
      </c>
      <c r="J1589" s="54" t="s">
        <v>10</v>
      </c>
      <c r="K1589" s="55" t="s">
        <v>10</v>
      </c>
      <c r="L1589" s="41"/>
    </row>
    <row r="1590" spans="1:12">
      <c r="A1590" s="205"/>
      <c r="B1590" s="208"/>
      <c r="C1590" s="42" t="s">
        <v>106</v>
      </c>
      <c r="D1590" s="51">
        <v>3944.7059795395635</v>
      </c>
      <c r="E1590" s="52">
        <v>471.87438023822324</v>
      </c>
      <c r="F1590" s="52">
        <v>463.42869122505215</v>
      </c>
      <c r="G1590" s="52">
        <v>2505.8885935111575</v>
      </c>
      <c r="H1590" s="60">
        <f t="shared" si="24"/>
        <v>5.3104993584226232</v>
      </c>
      <c r="I1590" s="52">
        <v>1595.5666849925403</v>
      </c>
      <c r="J1590" s="54" t="s">
        <v>10</v>
      </c>
      <c r="K1590" s="55" t="s">
        <v>10</v>
      </c>
      <c r="L1590" s="41"/>
    </row>
    <row r="1591" spans="1:12">
      <c r="A1591" s="205"/>
      <c r="B1591" s="208"/>
      <c r="C1591" s="42" t="s">
        <v>107</v>
      </c>
      <c r="D1591" s="51">
        <v>2643.7933514203355</v>
      </c>
      <c r="E1591" s="52">
        <v>378.10248600796183</v>
      </c>
      <c r="F1591" s="52">
        <v>378.10248600796183</v>
      </c>
      <c r="G1591" s="52">
        <v>1829.1046577450586</v>
      </c>
      <c r="H1591" s="60">
        <f t="shared" si="24"/>
        <v>4.8375896097825244</v>
      </c>
      <c r="I1591" s="52">
        <v>819.35428144421917</v>
      </c>
      <c r="J1591" s="54" t="s">
        <v>10</v>
      </c>
      <c r="K1591" s="55" t="s">
        <v>10</v>
      </c>
      <c r="L1591" s="41"/>
    </row>
    <row r="1592" spans="1:12">
      <c r="A1592" s="205"/>
      <c r="B1592" s="208"/>
      <c r="C1592" s="42" t="s">
        <v>108</v>
      </c>
      <c r="D1592" s="51">
        <v>1501.3429445377226</v>
      </c>
      <c r="E1592" s="52">
        <v>170.92232235714894</v>
      </c>
      <c r="F1592" s="52">
        <v>170.92232235714894</v>
      </c>
      <c r="G1592" s="52">
        <v>487.6068997278382</v>
      </c>
      <c r="H1592" s="60">
        <f t="shared" si="24"/>
        <v>2.8527982360838995</v>
      </c>
      <c r="I1592" s="52">
        <v>110.81047056597919</v>
      </c>
      <c r="J1592" s="54" t="s">
        <v>10</v>
      </c>
      <c r="K1592" s="55" t="s">
        <v>10</v>
      </c>
      <c r="L1592" s="41"/>
    </row>
    <row r="1593" spans="1:12">
      <c r="A1593" s="205"/>
      <c r="B1593" s="208"/>
      <c r="C1593" s="42" t="s">
        <v>109</v>
      </c>
      <c r="D1593" s="51">
        <v>4933.5700810858334</v>
      </c>
      <c r="E1593" s="52">
        <v>930.85469072767398</v>
      </c>
      <c r="F1593" s="52">
        <v>922.63638294608211</v>
      </c>
      <c r="G1593" s="52">
        <v>5291.312366744799</v>
      </c>
      <c r="H1593" s="60">
        <f t="shared" si="24"/>
        <v>5.6843591373090021</v>
      </c>
      <c r="I1593" s="52">
        <v>3099.7723324896328</v>
      </c>
      <c r="J1593" s="54" t="s">
        <v>10</v>
      </c>
      <c r="K1593" s="55" t="s">
        <v>10</v>
      </c>
      <c r="L1593" s="41"/>
    </row>
    <row r="1594" spans="1:12">
      <c r="A1594" s="205"/>
      <c r="B1594" s="208"/>
      <c r="C1594" s="42" t="s">
        <v>110</v>
      </c>
      <c r="D1594" s="51">
        <v>914.5092731098498</v>
      </c>
      <c r="E1594" s="52">
        <v>136.01834112493424</v>
      </c>
      <c r="F1594" s="52">
        <v>136.01834112493424</v>
      </c>
      <c r="G1594" s="52">
        <v>600.13555692524392</v>
      </c>
      <c r="H1594" s="60">
        <f t="shared" si="24"/>
        <v>4.4121664178657589</v>
      </c>
      <c r="I1594" s="52">
        <v>288.60191636389118</v>
      </c>
      <c r="J1594" s="54" t="s">
        <v>10</v>
      </c>
      <c r="K1594" s="55" t="s">
        <v>10</v>
      </c>
      <c r="L1594" s="41"/>
    </row>
    <row r="1595" spans="1:12">
      <c r="A1595" s="205"/>
      <c r="B1595" s="208"/>
      <c r="C1595" s="42" t="s">
        <v>111</v>
      </c>
      <c r="D1595" s="51">
        <v>9970.7833231741861</v>
      </c>
      <c r="E1595" s="52">
        <v>2727.951962620974</v>
      </c>
      <c r="F1595" s="52">
        <v>2485.3785145638799</v>
      </c>
      <c r="G1595" s="52">
        <v>9712.4272132951937</v>
      </c>
      <c r="H1595" s="60">
        <f t="shared" si="24"/>
        <v>3.5603365991693066</v>
      </c>
      <c r="I1595" s="52">
        <v>2955.3548622717485</v>
      </c>
      <c r="J1595" s="54" t="s">
        <v>10</v>
      </c>
      <c r="K1595" s="55" t="s">
        <v>10</v>
      </c>
      <c r="L1595" s="41"/>
    </row>
    <row r="1596" spans="1:12">
      <c r="A1596" s="205"/>
      <c r="B1596" s="208"/>
      <c r="C1596" s="42" t="s">
        <v>112</v>
      </c>
      <c r="D1596" s="51">
        <v>75.727397184501314</v>
      </c>
      <c r="E1596" s="52">
        <v>18.931849296125328</v>
      </c>
      <c r="F1596" s="52">
        <v>10.61148240801929</v>
      </c>
      <c r="G1596" s="52">
        <v>82.058593461213178</v>
      </c>
      <c r="H1596" s="60">
        <f t="shared" si="24"/>
        <v>4.3344203821656047</v>
      </c>
      <c r="I1596" s="52">
        <v>0</v>
      </c>
      <c r="J1596" s="54" t="s">
        <v>10</v>
      </c>
      <c r="K1596" s="55" t="s">
        <v>10</v>
      </c>
      <c r="L1596" s="41"/>
    </row>
    <row r="1597" spans="1:12">
      <c r="A1597" s="205"/>
      <c r="B1597" s="208"/>
      <c r="C1597" s="42" t="s">
        <v>54</v>
      </c>
      <c r="D1597" s="51">
        <v>2318.7694515442381</v>
      </c>
      <c r="E1597" s="52">
        <v>530.22805179140437</v>
      </c>
      <c r="F1597" s="52">
        <v>458.55390279292914</v>
      </c>
      <c r="G1597" s="52">
        <v>3394.4347957527775</v>
      </c>
      <c r="H1597" s="60">
        <f t="shared" si="24"/>
        <v>6.4018393298590945</v>
      </c>
      <c r="I1597" s="52">
        <v>203.59741957577677</v>
      </c>
      <c r="J1597" s="54" t="s">
        <v>10</v>
      </c>
      <c r="K1597" s="55" t="s">
        <v>10</v>
      </c>
      <c r="L1597" s="41"/>
    </row>
    <row r="1598" spans="1:12">
      <c r="A1598" s="205"/>
      <c r="B1598" s="208"/>
      <c r="C1598" s="42" t="s">
        <v>113</v>
      </c>
      <c r="D1598" s="51">
        <v>8121.8353671565746</v>
      </c>
      <c r="E1598" s="52">
        <v>1459.4199108335074</v>
      </c>
      <c r="F1598" s="52">
        <v>1450.4809694329538</v>
      </c>
      <c r="G1598" s="52">
        <v>4728.2792373260218</v>
      </c>
      <c r="H1598" s="60">
        <f t="shared" si="24"/>
        <v>3.2398346783042009</v>
      </c>
      <c r="I1598" s="52">
        <v>2236.1608928478649</v>
      </c>
      <c r="J1598" s="52">
        <v>38.839315673174738</v>
      </c>
      <c r="K1598" s="53">
        <v>16.591300859714085</v>
      </c>
      <c r="L1598" s="41"/>
    </row>
    <row r="1599" spans="1:12">
      <c r="A1599" s="205"/>
      <c r="B1599" s="208"/>
      <c r="C1599" s="42" t="s">
        <v>114</v>
      </c>
      <c r="D1599" s="51">
        <v>895.5179248057301</v>
      </c>
      <c r="E1599" s="52">
        <v>172.27582508672339</v>
      </c>
      <c r="F1599" s="52">
        <v>172.27582508672339</v>
      </c>
      <c r="G1599" s="52">
        <v>397.30366947567393</v>
      </c>
      <c r="H1599" s="60">
        <f t="shared" si="24"/>
        <v>2.3062067430277686</v>
      </c>
      <c r="I1599" s="52">
        <v>19.365961225443627</v>
      </c>
      <c r="J1599" s="54" t="s">
        <v>10</v>
      </c>
      <c r="K1599" s="55" t="s">
        <v>10</v>
      </c>
      <c r="L1599" s="41"/>
    </row>
    <row r="1600" spans="1:12">
      <c r="A1600" s="205"/>
      <c r="B1600" s="208"/>
      <c r="C1600" s="42" t="s">
        <v>115</v>
      </c>
      <c r="D1600" s="51">
        <v>3.293677578193988</v>
      </c>
      <c r="E1600" s="52">
        <v>0.823419394548497</v>
      </c>
      <c r="F1600" s="52">
        <v>0.20585484863712425</v>
      </c>
      <c r="G1600" s="52">
        <v>8.6047326730317923</v>
      </c>
      <c r="H1600" s="60">
        <f t="shared" si="24"/>
        <v>10.45</v>
      </c>
      <c r="I1600" s="52">
        <v>0</v>
      </c>
      <c r="J1600" s="54" t="s">
        <v>10</v>
      </c>
      <c r="K1600" s="55" t="s">
        <v>10</v>
      </c>
      <c r="L1600" s="41"/>
    </row>
    <row r="1601" spans="1:12">
      <c r="A1601" s="205"/>
      <c r="B1601" s="208"/>
      <c r="C1601" s="42" t="s">
        <v>116</v>
      </c>
      <c r="D1601" s="51">
        <v>1219.1968671900829</v>
      </c>
      <c r="E1601" s="52">
        <v>253.93486329316545</v>
      </c>
      <c r="F1601" s="52">
        <v>116.50830122476886</v>
      </c>
      <c r="G1601" s="52">
        <v>656.28247650508945</v>
      </c>
      <c r="H1601" s="60">
        <f t="shared" si="24"/>
        <v>2.5844520440953294</v>
      </c>
      <c r="I1601" s="52">
        <v>71.803162724397083</v>
      </c>
      <c r="J1601" s="54" t="s">
        <v>10</v>
      </c>
      <c r="K1601" s="55" t="s">
        <v>10</v>
      </c>
      <c r="L1601" s="41"/>
    </row>
    <row r="1602" spans="1:12">
      <c r="A1602" s="205"/>
      <c r="B1602" s="208"/>
      <c r="C1602" s="42" t="s">
        <v>117</v>
      </c>
      <c r="D1602" s="51">
        <v>17031.947752179316</v>
      </c>
      <c r="E1602" s="52">
        <v>4927.0870712927308</v>
      </c>
      <c r="F1602" s="52">
        <v>4052.9461662169724</v>
      </c>
      <c r="G1602" s="52">
        <v>27539.648139128978</v>
      </c>
      <c r="H1602" s="60">
        <f t="shared" si="24"/>
        <v>5.5894380879904642</v>
      </c>
      <c r="I1602" s="52">
        <v>3918.829653516359</v>
      </c>
      <c r="J1602" s="54" t="s">
        <v>10</v>
      </c>
      <c r="K1602" s="55" t="s">
        <v>10</v>
      </c>
      <c r="L1602" s="41"/>
    </row>
    <row r="1603" spans="1:12">
      <c r="A1603" s="205"/>
      <c r="B1603" s="208"/>
      <c r="C1603" s="42" t="s">
        <v>118</v>
      </c>
      <c r="D1603" s="51">
        <v>2447.3949887135518</v>
      </c>
      <c r="E1603" s="52">
        <v>762.01598762228832</v>
      </c>
      <c r="F1603" s="52">
        <v>723.01029047919383</v>
      </c>
      <c r="G1603" s="52">
        <v>3998.5352675363447</v>
      </c>
      <c r="H1603" s="60">
        <f t="shared" si="24"/>
        <v>5.2473115164065502</v>
      </c>
      <c r="I1603" s="52">
        <v>562.11423221962559</v>
      </c>
      <c r="J1603" s="54" t="s">
        <v>10</v>
      </c>
      <c r="K1603" s="55" t="s">
        <v>10</v>
      </c>
      <c r="L1603" s="41"/>
    </row>
    <row r="1604" spans="1:12">
      <c r="A1604" s="205"/>
      <c r="B1604" s="208"/>
      <c r="C1604" s="42" t="s">
        <v>119</v>
      </c>
      <c r="D1604" s="51">
        <v>45.2690529133626</v>
      </c>
      <c r="E1604" s="52">
        <v>11.31726322834065</v>
      </c>
      <c r="F1604" s="52">
        <v>11.31726322834065</v>
      </c>
      <c r="G1604" s="52">
        <v>9.461232058892783</v>
      </c>
      <c r="H1604" s="60">
        <f t="shared" si="24"/>
        <v>0.83599999999999997</v>
      </c>
      <c r="I1604" s="52">
        <v>0</v>
      </c>
      <c r="J1604" s="54" t="s">
        <v>10</v>
      </c>
      <c r="K1604" s="55" t="s">
        <v>10</v>
      </c>
      <c r="L1604" s="41"/>
    </row>
    <row r="1605" spans="1:12">
      <c r="A1605" s="205"/>
      <c r="B1605" s="208"/>
      <c r="C1605" s="42" t="s">
        <v>121</v>
      </c>
      <c r="D1605" s="51">
        <v>22.112065373502244</v>
      </c>
      <c r="E1605" s="52">
        <v>16.584049030126682</v>
      </c>
      <c r="F1605" s="52">
        <v>16.584049030126682</v>
      </c>
      <c r="G1605" s="52">
        <v>27.728529978371814</v>
      </c>
      <c r="H1605" s="60">
        <f t="shared" ref="H1605:H1668" si="25">G1605/E1605</f>
        <v>1.6720000000000002</v>
      </c>
      <c r="I1605" s="52">
        <v>5.7767770788274611</v>
      </c>
      <c r="J1605" s="54" t="s">
        <v>10</v>
      </c>
      <c r="K1605" s="55" t="s">
        <v>10</v>
      </c>
      <c r="L1605" s="41"/>
    </row>
    <row r="1606" spans="1:12">
      <c r="A1606" s="205"/>
      <c r="B1606" s="208"/>
      <c r="C1606" s="42" t="s">
        <v>122</v>
      </c>
      <c r="D1606" s="51">
        <v>3159.240199040979</v>
      </c>
      <c r="E1606" s="52">
        <v>945.51544641398743</v>
      </c>
      <c r="F1606" s="52">
        <v>894.01163800913719</v>
      </c>
      <c r="G1606" s="52">
        <v>4316.4021097970963</v>
      </c>
      <c r="H1606" s="60">
        <f t="shared" si="25"/>
        <v>4.5651312479005117</v>
      </c>
      <c r="I1606" s="52">
        <v>1204.7003701016665</v>
      </c>
      <c r="J1606" s="54" t="s">
        <v>10</v>
      </c>
      <c r="K1606" s="55" t="s">
        <v>10</v>
      </c>
      <c r="L1606" s="41"/>
    </row>
    <row r="1607" spans="1:12">
      <c r="A1607" s="205"/>
      <c r="B1607" s="208"/>
      <c r="C1607" s="42" t="s">
        <v>123</v>
      </c>
      <c r="D1607" s="51">
        <v>1087.2900599382453</v>
      </c>
      <c r="E1607" s="52">
        <v>126.88086881198035</v>
      </c>
      <c r="F1607" s="52">
        <v>102.36142778818022</v>
      </c>
      <c r="G1607" s="52">
        <v>249.58072466364774</v>
      </c>
      <c r="H1607" s="60">
        <f t="shared" si="25"/>
        <v>1.9670477275300768</v>
      </c>
      <c r="I1607" s="52">
        <v>41.089440236585816</v>
      </c>
      <c r="J1607" s="54" t="s">
        <v>10</v>
      </c>
      <c r="K1607" s="55" t="s">
        <v>10</v>
      </c>
      <c r="L1607" s="41"/>
    </row>
    <row r="1608" spans="1:12">
      <c r="A1608" s="205"/>
      <c r="B1608" s="208"/>
      <c r="C1608" s="42" t="s">
        <v>124</v>
      </c>
      <c r="D1608" s="51">
        <v>65.793764703867254</v>
      </c>
      <c r="E1608" s="52">
        <v>12.213213807304699</v>
      </c>
      <c r="F1608" s="52">
        <v>5.2694107958935597</v>
      </c>
      <c r="G1608" s="52">
        <v>29.230948336547488</v>
      </c>
      <c r="H1608" s="60">
        <f t="shared" si="25"/>
        <v>2.3933870967741937</v>
      </c>
      <c r="I1608" s="52">
        <v>11.939795407876652</v>
      </c>
      <c r="J1608" s="54" t="s">
        <v>10</v>
      </c>
      <c r="K1608" s="55" t="s">
        <v>10</v>
      </c>
      <c r="L1608" s="41"/>
    </row>
    <row r="1609" spans="1:12">
      <c r="A1609" s="205"/>
      <c r="B1609" s="208"/>
      <c r="C1609" s="42" t="s">
        <v>125</v>
      </c>
      <c r="D1609" s="51">
        <v>57.730541431333108</v>
      </c>
      <c r="E1609" s="52">
        <v>10.824476518374958</v>
      </c>
      <c r="F1609" s="52">
        <v>10.824476518374958</v>
      </c>
      <c r="G1609" s="52">
        <v>30.164207897871549</v>
      </c>
      <c r="H1609" s="60">
        <f t="shared" si="25"/>
        <v>2.7866666666666666</v>
      </c>
      <c r="I1609" s="52">
        <v>0</v>
      </c>
      <c r="J1609" s="54" t="s">
        <v>10</v>
      </c>
      <c r="K1609" s="55" t="s">
        <v>10</v>
      </c>
      <c r="L1609" s="41"/>
    </row>
    <row r="1610" spans="1:12">
      <c r="A1610" s="205"/>
      <c r="B1610" s="208"/>
      <c r="C1610" s="42" t="s">
        <v>55</v>
      </c>
      <c r="D1610" s="51">
        <v>215403.79741248355</v>
      </c>
      <c r="E1610" s="52">
        <v>48249.179972612903</v>
      </c>
      <c r="F1610" s="52">
        <v>46235.548410048235</v>
      </c>
      <c r="G1610" s="52">
        <v>187774.37303318383</v>
      </c>
      <c r="H1610" s="60">
        <f t="shared" si="25"/>
        <v>3.8917629924439736</v>
      </c>
      <c r="I1610" s="52">
        <v>85023.94130832603</v>
      </c>
      <c r="J1610" s="52">
        <v>49.07998113430925</v>
      </c>
      <c r="K1610" s="53">
        <v>20.436048395753808</v>
      </c>
      <c r="L1610" s="41"/>
    </row>
    <row r="1611" spans="1:12">
      <c r="A1611" s="211" t="s">
        <v>29</v>
      </c>
      <c r="B1611" s="207" t="s">
        <v>38</v>
      </c>
      <c r="C1611" s="42" t="s">
        <v>78</v>
      </c>
      <c r="D1611" s="51">
        <v>25.164305218957175</v>
      </c>
      <c r="E1611" s="52">
        <v>25.164305218957175</v>
      </c>
      <c r="F1611" s="52">
        <v>25.164305218957175</v>
      </c>
      <c r="G1611" s="52">
        <v>9.8140790353932985</v>
      </c>
      <c r="H1611" s="60">
        <f t="shared" si="25"/>
        <v>0.39</v>
      </c>
      <c r="I1611" s="54" t="s">
        <v>10</v>
      </c>
      <c r="J1611" s="54" t="s">
        <v>10</v>
      </c>
      <c r="K1611" s="55" t="s">
        <v>10</v>
      </c>
      <c r="L1611" s="41"/>
    </row>
    <row r="1612" spans="1:12">
      <c r="A1612" s="205"/>
      <c r="B1612" s="208"/>
      <c r="C1612" s="42" t="s">
        <v>55</v>
      </c>
      <c r="D1612" s="51">
        <v>25.164305218957175</v>
      </c>
      <c r="E1612" s="52">
        <v>25.164305218957175</v>
      </c>
      <c r="F1612" s="52">
        <v>25.164305218957175</v>
      </c>
      <c r="G1612" s="52">
        <v>9.8140790353932985</v>
      </c>
      <c r="H1612" s="60">
        <f t="shared" si="25"/>
        <v>0.39</v>
      </c>
      <c r="I1612" s="54" t="s">
        <v>10</v>
      </c>
      <c r="J1612" s="54" t="s">
        <v>10</v>
      </c>
      <c r="K1612" s="55" t="s">
        <v>10</v>
      </c>
      <c r="L1612" s="41"/>
    </row>
    <row r="1613" spans="1:12">
      <c r="A1613" s="205"/>
      <c r="B1613" s="207" t="s">
        <v>55</v>
      </c>
      <c r="C1613" s="42" t="s">
        <v>78</v>
      </c>
      <c r="D1613" s="51">
        <v>25.164305218957175</v>
      </c>
      <c r="E1613" s="52">
        <v>25.164305218957175</v>
      </c>
      <c r="F1613" s="52">
        <v>25.164305218957175</v>
      </c>
      <c r="G1613" s="52">
        <v>9.8140790353932985</v>
      </c>
      <c r="H1613" s="60">
        <f t="shared" si="25"/>
        <v>0.39</v>
      </c>
      <c r="I1613" s="54" t="s">
        <v>10</v>
      </c>
      <c r="J1613" s="54" t="s">
        <v>10</v>
      </c>
      <c r="K1613" s="55" t="s">
        <v>10</v>
      </c>
      <c r="L1613" s="41"/>
    </row>
    <row r="1614" spans="1:12">
      <c r="A1614" s="205"/>
      <c r="B1614" s="208"/>
      <c r="C1614" s="42" t="s">
        <v>55</v>
      </c>
      <c r="D1614" s="51">
        <v>25.164305218957175</v>
      </c>
      <c r="E1614" s="52">
        <v>25.164305218957175</v>
      </c>
      <c r="F1614" s="52">
        <v>25.164305218957175</v>
      </c>
      <c r="G1614" s="52">
        <v>9.8140790353932985</v>
      </c>
      <c r="H1614" s="60">
        <f t="shared" si="25"/>
        <v>0.39</v>
      </c>
      <c r="I1614" s="54" t="s">
        <v>10</v>
      </c>
      <c r="J1614" s="54" t="s">
        <v>10</v>
      </c>
      <c r="K1614" s="55" t="s">
        <v>10</v>
      </c>
      <c r="L1614" s="41"/>
    </row>
    <row r="1615" spans="1:12">
      <c r="A1615" s="211" t="s">
        <v>30</v>
      </c>
      <c r="B1615" s="207" t="s">
        <v>38</v>
      </c>
      <c r="C1615" s="42" t="s">
        <v>74</v>
      </c>
      <c r="D1615" s="51">
        <v>17.847304585301128</v>
      </c>
      <c r="E1615" s="52">
        <v>2.230913073162641</v>
      </c>
      <c r="F1615" s="52">
        <v>2.230913073162641</v>
      </c>
      <c r="G1615" s="54" t="s">
        <v>10</v>
      </c>
      <c r="H1615" s="60"/>
      <c r="I1615" s="54" t="s">
        <v>10</v>
      </c>
      <c r="J1615" s="54" t="s">
        <v>10</v>
      </c>
      <c r="K1615" s="55" t="s">
        <v>10</v>
      </c>
      <c r="L1615" s="41"/>
    </row>
    <row r="1616" spans="1:12">
      <c r="A1616" s="205"/>
      <c r="B1616" s="208"/>
      <c r="C1616" s="42" t="s">
        <v>55</v>
      </c>
      <c r="D1616" s="51">
        <v>17.847304585301128</v>
      </c>
      <c r="E1616" s="52">
        <v>2.230913073162641</v>
      </c>
      <c r="F1616" s="52">
        <v>2.230913073162641</v>
      </c>
      <c r="G1616" s="54" t="s">
        <v>10</v>
      </c>
      <c r="H1616" s="60"/>
      <c r="I1616" s="54" t="s">
        <v>10</v>
      </c>
      <c r="J1616" s="54" t="s">
        <v>10</v>
      </c>
      <c r="K1616" s="55" t="s">
        <v>10</v>
      </c>
      <c r="L1616" s="41"/>
    </row>
    <row r="1617" spans="1:12">
      <c r="A1617" s="205"/>
      <c r="B1617" s="207" t="s">
        <v>42</v>
      </c>
      <c r="C1617" s="42" t="s">
        <v>99</v>
      </c>
      <c r="D1617" s="51">
        <v>28.020965718467398</v>
      </c>
      <c r="E1617" s="52">
        <v>3.5026207148084247</v>
      </c>
      <c r="F1617" s="52">
        <v>3.5026207148084247</v>
      </c>
      <c r="G1617" s="54" t="s">
        <v>10</v>
      </c>
      <c r="H1617" s="60"/>
      <c r="I1617" s="54" t="s">
        <v>10</v>
      </c>
      <c r="J1617" s="54" t="s">
        <v>10</v>
      </c>
      <c r="K1617" s="55" t="s">
        <v>10</v>
      </c>
      <c r="L1617" s="41"/>
    </row>
    <row r="1618" spans="1:12">
      <c r="A1618" s="205"/>
      <c r="B1618" s="208"/>
      <c r="C1618" s="42" t="s">
        <v>55</v>
      </c>
      <c r="D1618" s="51">
        <v>28.020965718467398</v>
      </c>
      <c r="E1618" s="52">
        <v>3.5026207148084247</v>
      </c>
      <c r="F1618" s="52">
        <v>3.5026207148084247</v>
      </c>
      <c r="G1618" s="54" t="s">
        <v>10</v>
      </c>
      <c r="H1618" s="60"/>
      <c r="I1618" s="54" t="s">
        <v>10</v>
      </c>
      <c r="J1618" s="54" t="s">
        <v>10</v>
      </c>
      <c r="K1618" s="55" t="s">
        <v>10</v>
      </c>
      <c r="L1618" s="41"/>
    </row>
    <row r="1619" spans="1:12">
      <c r="A1619" s="205"/>
      <c r="B1619" s="207" t="s">
        <v>55</v>
      </c>
      <c r="C1619" s="42" t="s">
        <v>74</v>
      </c>
      <c r="D1619" s="51">
        <v>17.847304585301128</v>
      </c>
      <c r="E1619" s="52">
        <v>2.230913073162641</v>
      </c>
      <c r="F1619" s="52">
        <v>2.230913073162641</v>
      </c>
      <c r="G1619" s="54" t="s">
        <v>10</v>
      </c>
      <c r="H1619" s="60"/>
      <c r="I1619" s="54" t="s">
        <v>10</v>
      </c>
      <c r="J1619" s="54" t="s">
        <v>10</v>
      </c>
      <c r="K1619" s="55" t="s">
        <v>10</v>
      </c>
      <c r="L1619" s="41"/>
    </row>
    <row r="1620" spans="1:12">
      <c r="A1620" s="205"/>
      <c r="B1620" s="208"/>
      <c r="C1620" s="42" t="s">
        <v>99</v>
      </c>
      <c r="D1620" s="51">
        <v>28.020965718467398</v>
      </c>
      <c r="E1620" s="52">
        <v>3.5026207148084247</v>
      </c>
      <c r="F1620" s="52">
        <v>3.5026207148084247</v>
      </c>
      <c r="G1620" s="54" t="s">
        <v>10</v>
      </c>
      <c r="H1620" s="60"/>
      <c r="I1620" s="54" t="s">
        <v>10</v>
      </c>
      <c r="J1620" s="54" t="s">
        <v>10</v>
      </c>
      <c r="K1620" s="55" t="s">
        <v>10</v>
      </c>
      <c r="L1620" s="41"/>
    </row>
    <row r="1621" spans="1:12">
      <c r="A1621" s="205"/>
      <c r="B1621" s="208"/>
      <c r="C1621" s="42" t="s">
        <v>55</v>
      </c>
      <c r="D1621" s="51">
        <v>45.868270303768526</v>
      </c>
      <c r="E1621" s="52">
        <v>5.7335337879710657</v>
      </c>
      <c r="F1621" s="52">
        <v>5.7335337879710657</v>
      </c>
      <c r="G1621" s="54" t="s">
        <v>10</v>
      </c>
      <c r="H1621" s="60"/>
      <c r="I1621" s="54" t="s">
        <v>10</v>
      </c>
      <c r="J1621" s="54" t="s">
        <v>10</v>
      </c>
      <c r="K1621" s="55" t="s">
        <v>10</v>
      </c>
      <c r="L1621" s="41"/>
    </row>
    <row r="1622" spans="1:12">
      <c r="A1622" s="211" t="s">
        <v>31</v>
      </c>
      <c r="B1622" s="207" t="s">
        <v>36</v>
      </c>
      <c r="C1622" s="42" t="s">
        <v>56</v>
      </c>
      <c r="D1622" s="51">
        <v>633.13384044341649</v>
      </c>
      <c r="E1622" s="52">
        <v>226.48536397300765</v>
      </c>
      <c r="F1622" s="52">
        <v>226.48536397300765</v>
      </c>
      <c r="G1622" s="52">
        <v>52.356356866487488</v>
      </c>
      <c r="H1622" s="60">
        <f t="shared" si="25"/>
        <v>0.23116883116883119</v>
      </c>
      <c r="I1622" s="54" t="s">
        <v>10</v>
      </c>
      <c r="J1622" s="52">
        <v>5.4785135889270853</v>
      </c>
      <c r="K1622" s="53">
        <v>5.4785135889270853</v>
      </c>
      <c r="L1622" s="41"/>
    </row>
    <row r="1623" spans="1:12" ht="24">
      <c r="A1623" s="205"/>
      <c r="B1623" s="208"/>
      <c r="C1623" s="42" t="s">
        <v>58</v>
      </c>
      <c r="D1623" s="51">
        <v>41.332602065304243</v>
      </c>
      <c r="E1623" s="52">
        <v>16.739703836448221</v>
      </c>
      <c r="F1623" s="52">
        <v>16.739703836448221</v>
      </c>
      <c r="G1623" s="52">
        <v>20.666301032652122</v>
      </c>
      <c r="H1623" s="60">
        <f t="shared" si="25"/>
        <v>1.2345679012345676</v>
      </c>
      <c r="I1623" s="54" t="s">
        <v>10</v>
      </c>
      <c r="J1623" s="52">
        <v>2.0666301032652123</v>
      </c>
      <c r="K1623" s="55" t="s">
        <v>10</v>
      </c>
      <c r="L1623" s="41"/>
    </row>
    <row r="1624" spans="1:12">
      <c r="A1624" s="205"/>
      <c r="B1624" s="208"/>
      <c r="C1624" s="42" t="s">
        <v>59</v>
      </c>
      <c r="D1624" s="51">
        <v>46.759194868718353</v>
      </c>
      <c r="E1624" s="52">
        <v>7.656818159752631</v>
      </c>
      <c r="F1624" s="52">
        <v>7.656818159752631</v>
      </c>
      <c r="G1624" s="52">
        <v>6.0786953329333864</v>
      </c>
      <c r="H1624" s="60">
        <f t="shared" si="25"/>
        <v>0.79389312977099236</v>
      </c>
      <c r="I1624" s="54" t="s">
        <v>10</v>
      </c>
      <c r="J1624" s="52">
        <v>0.11689798717179589</v>
      </c>
      <c r="K1624" s="53">
        <v>0.11689798717179589</v>
      </c>
      <c r="L1624" s="41"/>
    </row>
    <row r="1625" spans="1:12">
      <c r="A1625" s="205"/>
      <c r="B1625" s="208"/>
      <c r="C1625" s="42" t="s">
        <v>61</v>
      </c>
      <c r="D1625" s="51">
        <v>46.84145233514495</v>
      </c>
      <c r="E1625" s="52">
        <v>11.710363083786238</v>
      </c>
      <c r="F1625" s="52">
        <v>11.710363083786238</v>
      </c>
      <c r="G1625" s="52">
        <v>28.104871401086971</v>
      </c>
      <c r="H1625" s="60">
        <f t="shared" si="25"/>
        <v>2.4</v>
      </c>
      <c r="I1625" s="54" t="s">
        <v>10</v>
      </c>
      <c r="J1625" s="54" t="s">
        <v>10</v>
      </c>
      <c r="K1625" s="55" t="s">
        <v>10</v>
      </c>
      <c r="L1625" s="41"/>
    </row>
    <row r="1626" spans="1:12">
      <c r="A1626" s="205"/>
      <c r="B1626" s="208"/>
      <c r="C1626" s="42" t="s">
        <v>55</v>
      </c>
      <c r="D1626" s="51">
        <v>768.06708971258399</v>
      </c>
      <c r="E1626" s="52">
        <v>262.59224905299476</v>
      </c>
      <c r="F1626" s="52">
        <v>262.59224905299476</v>
      </c>
      <c r="G1626" s="52">
        <v>107.20622463315995</v>
      </c>
      <c r="H1626" s="60">
        <f t="shared" si="25"/>
        <v>0.40826119209453227</v>
      </c>
      <c r="I1626" s="54" t="s">
        <v>10</v>
      </c>
      <c r="J1626" s="52">
        <v>7.6620416793640942</v>
      </c>
      <c r="K1626" s="53">
        <v>5.595411576098881</v>
      </c>
      <c r="L1626" s="41"/>
    </row>
    <row r="1627" spans="1:12">
      <c r="A1627" s="205"/>
      <c r="B1627" s="207" t="s">
        <v>39</v>
      </c>
      <c r="C1627" s="42" t="s">
        <v>80</v>
      </c>
      <c r="D1627" s="51">
        <v>44.026930764706727</v>
      </c>
      <c r="E1627" s="52">
        <v>2.7516831727941704</v>
      </c>
      <c r="F1627" s="52">
        <v>2.7516831727941704</v>
      </c>
      <c r="G1627" s="52">
        <v>8.8053861529413455E-2</v>
      </c>
      <c r="H1627" s="60">
        <f t="shared" si="25"/>
        <v>3.2000000000000001E-2</v>
      </c>
      <c r="I1627" s="54" t="s">
        <v>10</v>
      </c>
      <c r="J1627" s="54" t="s">
        <v>10</v>
      </c>
      <c r="K1627" s="55" t="s">
        <v>10</v>
      </c>
      <c r="L1627" s="41"/>
    </row>
    <row r="1628" spans="1:12">
      <c r="A1628" s="205"/>
      <c r="B1628" s="208"/>
      <c r="C1628" s="42" t="s">
        <v>55</v>
      </c>
      <c r="D1628" s="51">
        <v>44.026930764706727</v>
      </c>
      <c r="E1628" s="52">
        <v>2.7516831727941704</v>
      </c>
      <c r="F1628" s="52">
        <v>2.7516831727941704</v>
      </c>
      <c r="G1628" s="52">
        <v>8.8053861529413455E-2</v>
      </c>
      <c r="H1628" s="60">
        <f t="shared" si="25"/>
        <v>3.2000000000000001E-2</v>
      </c>
      <c r="I1628" s="54" t="s">
        <v>10</v>
      </c>
      <c r="J1628" s="54" t="s">
        <v>10</v>
      </c>
      <c r="K1628" s="55" t="s">
        <v>10</v>
      </c>
      <c r="L1628" s="41"/>
    </row>
    <row r="1629" spans="1:12">
      <c r="A1629" s="205"/>
      <c r="B1629" s="207" t="s">
        <v>42</v>
      </c>
      <c r="C1629" s="42" t="s">
        <v>97</v>
      </c>
      <c r="D1629" s="51">
        <v>33.499507958584893</v>
      </c>
      <c r="E1629" s="52">
        <v>2.0937192474115558</v>
      </c>
      <c r="F1629" s="52">
        <v>2.0937192474115558</v>
      </c>
      <c r="G1629" s="52">
        <v>6.6999015917169794E-2</v>
      </c>
      <c r="H1629" s="60">
        <f t="shared" si="25"/>
        <v>3.2000000000000001E-2</v>
      </c>
      <c r="I1629" s="54" t="s">
        <v>10</v>
      </c>
      <c r="J1629" s="54" t="s">
        <v>10</v>
      </c>
      <c r="K1629" s="55" t="s">
        <v>10</v>
      </c>
      <c r="L1629" s="41"/>
    </row>
    <row r="1630" spans="1:12">
      <c r="A1630" s="205"/>
      <c r="B1630" s="208"/>
      <c r="C1630" s="42" t="s">
        <v>55</v>
      </c>
      <c r="D1630" s="51">
        <v>33.499507958584893</v>
      </c>
      <c r="E1630" s="52">
        <v>2.0937192474115558</v>
      </c>
      <c r="F1630" s="52">
        <v>2.0937192474115558</v>
      </c>
      <c r="G1630" s="52">
        <v>6.6999015917169794E-2</v>
      </c>
      <c r="H1630" s="60">
        <f t="shared" si="25"/>
        <v>3.2000000000000001E-2</v>
      </c>
      <c r="I1630" s="54" t="s">
        <v>10</v>
      </c>
      <c r="J1630" s="54" t="s">
        <v>10</v>
      </c>
      <c r="K1630" s="55" t="s">
        <v>10</v>
      </c>
      <c r="L1630" s="41"/>
    </row>
    <row r="1631" spans="1:12">
      <c r="A1631" s="205"/>
      <c r="B1631" s="207" t="s">
        <v>43</v>
      </c>
      <c r="C1631" s="42" t="s">
        <v>107</v>
      </c>
      <c r="D1631" s="51">
        <v>8.929294662072941</v>
      </c>
      <c r="E1631" s="52">
        <v>0.55808091637955881</v>
      </c>
      <c r="F1631" s="52">
        <v>0.55808091637955881</v>
      </c>
      <c r="G1631" s="52">
        <v>3.5717178648291763E-2</v>
      </c>
      <c r="H1631" s="60">
        <f t="shared" si="25"/>
        <v>6.4000000000000001E-2</v>
      </c>
      <c r="I1631" s="54" t="s">
        <v>10</v>
      </c>
      <c r="J1631" s="54" t="s">
        <v>10</v>
      </c>
      <c r="K1631" s="55" t="s">
        <v>10</v>
      </c>
      <c r="L1631" s="41"/>
    </row>
    <row r="1632" spans="1:12">
      <c r="A1632" s="205"/>
      <c r="B1632" s="208"/>
      <c r="C1632" s="42" t="s">
        <v>109</v>
      </c>
      <c r="D1632" s="51">
        <v>52.409322767180036</v>
      </c>
      <c r="E1632" s="52">
        <v>13.102330691795009</v>
      </c>
      <c r="F1632" s="52">
        <v>13.102330691795009</v>
      </c>
      <c r="G1632" s="52">
        <v>5.2409322767180036E-2</v>
      </c>
      <c r="H1632" s="60">
        <f t="shared" si="25"/>
        <v>4.0000000000000001E-3</v>
      </c>
      <c r="I1632" s="54" t="s">
        <v>10</v>
      </c>
      <c r="J1632" s="54" t="s">
        <v>10</v>
      </c>
      <c r="K1632" s="55" t="s">
        <v>10</v>
      </c>
      <c r="L1632" s="41"/>
    </row>
    <row r="1633" spans="1:12">
      <c r="A1633" s="205"/>
      <c r="B1633" s="208"/>
      <c r="C1633" s="42" t="s">
        <v>55</v>
      </c>
      <c r="D1633" s="51">
        <v>61.338617429252977</v>
      </c>
      <c r="E1633" s="52">
        <v>13.660411608174567</v>
      </c>
      <c r="F1633" s="52">
        <v>13.660411608174567</v>
      </c>
      <c r="G1633" s="52">
        <v>8.8126501415471792E-2</v>
      </c>
      <c r="H1633" s="60">
        <f t="shared" si="25"/>
        <v>6.451233238296843E-3</v>
      </c>
      <c r="I1633" s="54" t="s">
        <v>10</v>
      </c>
      <c r="J1633" s="54" t="s">
        <v>10</v>
      </c>
      <c r="K1633" s="55" t="s">
        <v>10</v>
      </c>
      <c r="L1633" s="41"/>
    </row>
    <row r="1634" spans="1:12">
      <c r="A1634" s="205"/>
      <c r="B1634" s="207" t="s">
        <v>45</v>
      </c>
      <c r="C1634" s="42" t="s">
        <v>122</v>
      </c>
      <c r="D1634" s="51">
        <v>20.094743142780011</v>
      </c>
      <c r="E1634" s="52">
        <v>4.0691854864129526</v>
      </c>
      <c r="F1634" s="52">
        <v>4.0691854864129526</v>
      </c>
      <c r="G1634" s="52">
        <v>2.0094743142780014</v>
      </c>
      <c r="H1634" s="60">
        <f t="shared" si="25"/>
        <v>0.49382716049382719</v>
      </c>
      <c r="I1634" s="54" t="s">
        <v>10</v>
      </c>
      <c r="J1634" s="54" t="s">
        <v>10</v>
      </c>
      <c r="K1634" s="55" t="s">
        <v>10</v>
      </c>
      <c r="L1634" s="41"/>
    </row>
    <row r="1635" spans="1:12">
      <c r="A1635" s="205"/>
      <c r="B1635" s="208"/>
      <c r="C1635" s="42" t="s">
        <v>55</v>
      </c>
      <c r="D1635" s="51">
        <v>20.094743142780011</v>
      </c>
      <c r="E1635" s="52">
        <v>4.0691854864129526</v>
      </c>
      <c r="F1635" s="52">
        <v>4.0691854864129526</v>
      </c>
      <c r="G1635" s="52">
        <v>2.0094743142780014</v>
      </c>
      <c r="H1635" s="60">
        <f t="shared" si="25"/>
        <v>0.49382716049382719</v>
      </c>
      <c r="I1635" s="54" t="s">
        <v>10</v>
      </c>
      <c r="J1635" s="54" t="s">
        <v>10</v>
      </c>
      <c r="K1635" s="55" t="s">
        <v>10</v>
      </c>
      <c r="L1635" s="41"/>
    </row>
    <row r="1636" spans="1:12">
      <c r="A1636" s="205"/>
      <c r="B1636" s="207" t="s">
        <v>55</v>
      </c>
      <c r="C1636" s="42" t="s">
        <v>56</v>
      </c>
      <c r="D1636" s="51">
        <v>633.13384044341649</v>
      </c>
      <c r="E1636" s="52">
        <v>226.48536397300765</v>
      </c>
      <c r="F1636" s="52">
        <v>226.48536397300765</v>
      </c>
      <c r="G1636" s="52">
        <v>52.356356866487488</v>
      </c>
      <c r="H1636" s="60">
        <f t="shared" si="25"/>
        <v>0.23116883116883119</v>
      </c>
      <c r="I1636" s="54" t="s">
        <v>10</v>
      </c>
      <c r="J1636" s="52">
        <v>5.4785135889270853</v>
      </c>
      <c r="K1636" s="53">
        <v>5.4785135889270853</v>
      </c>
      <c r="L1636" s="41"/>
    </row>
    <row r="1637" spans="1:12" ht="24">
      <c r="A1637" s="205"/>
      <c r="B1637" s="208"/>
      <c r="C1637" s="42" t="s">
        <v>58</v>
      </c>
      <c r="D1637" s="51">
        <v>41.332602065304243</v>
      </c>
      <c r="E1637" s="52">
        <v>16.739703836448221</v>
      </c>
      <c r="F1637" s="52">
        <v>16.739703836448221</v>
      </c>
      <c r="G1637" s="52">
        <v>20.666301032652122</v>
      </c>
      <c r="H1637" s="60">
        <f t="shared" si="25"/>
        <v>1.2345679012345676</v>
      </c>
      <c r="I1637" s="54" t="s">
        <v>10</v>
      </c>
      <c r="J1637" s="52">
        <v>2.0666301032652123</v>
      </c>
      <c r="K1637" s="55" t="s">
        <v>10</v>
      </c>
      <c r="L1637" s="41"/>
    </row>
    <row r="1638" spans="1:12">
      <c r="A1638" s="205"/>
      <c r="B1638" s="208"/>
      <c r="C1638" s="42" t="s">
        <v>59</v>
      </c>
      <c r="D1638" s="51">
        <v>46.759194868718353</v>
      </c>
      <c r="E1638" s="52">
        <v>7.656818159752631</v>
      </c>
      <c r="F1638" s="52">
        <v>7.656818159752631</v>
      </c>
      <c r="G1638" s="52">
        <v>6.0786953329333864</v>
      </c>
      <c r="H1638" s="60">
        <f t="shared" si="25"/>
        <v>0.79389312977099236</v>
      </c>
      <c r="I1638" s="54" t="s">
        <v>10</v>
      </c>
      <c r="J1638" s="52">
        <v>0.11689798717179589</v>
      </c>
      <c r="K1638" s="53">
        <v>0.11689798717179589</v>
      </c>
      <c r="L1638" s="41"/>
    </row>
    <row r="1639" spans="1:12">
      <c r="A1639" s="205"/>
      <c r="B1639" s="208"/>
      <c r="C1639" s="42" t="s">
        <v>61</v>
      </c>
      <c r="D1639" s="51">
        <v>46.84145233514495</v>
      </c>
      <c r="E1639" s="52">
        <v>11.710363083786238</v>
      </c>
      <c r="F1639" s="52">
        <v>11.710363083786238</v>
      </c>
      <c r="G1639" s="52">
        <v>28.104871401086971</v>
      </c>
      <c r="H1639" s="60">
        <f t="shared" si="25"/>
        <v>2.4</v>
      </c>
      <c r="I1639" s="54" t="s">
        <v>10</v>
      </c>
      <c r="J1639" s="54" t="s">
        <v>10</v>
      </c>
      <c r="K1639" s="55" t="s">
        <v>10</v>
      </c>
      <c r="L1639" s="41"/>
    </row>
    <row r="1640" spans="1:12">
      <c r="A1640" s="205"/>
      <c r="B1640" s="208"/>
      <c r="C1640" s="42" t="s">
        <v>80</v>
      </c>
      <c r="D1640" s="51">
        <v>44.026930764706727</v>
      </c>
      <c r="E1640" s="52">
        <v>2.7516831727941704</v>
      </c>
      <c r="F1640" s="52">
        <v>2.7516831727941704</v>
      </c>
      <c r="G1640" s="52">
        <v>8.8053861529413455E-2</v>
      </c>
      <c r="H1640" s="60">
        <f t="shared" si="25"/>
        <v>3.2000000000000001E-2</v>
      </c>
      <c r="I1640" s="54" t="s">
        <v>10</v>
      </c>
      <c r="J1640" s="54" t="s">
        <v>10</v>
      </c>
      <c r="K1640" s="55" t="s">
        <v>10</v>
      </c>
      <c r="L1640" s="41"/>
    </row>
    <row r="1641" spans="1:12">
      <c r="A1641" s="205"/>
      <c r="B1641" s="208"/>
      <c r="C1641" s="42" t="s">
        <v>97</v>
      </c>
      <c r="D1641" s="51">
        <v>33.499507958584893</v>
      </c>
      <c r="E1641" s="52">
        <v>2.0937192474115558</v>
      </c>
      <c r="F1641" s="52">
        <v>2.0937192474115558</v>
      </c>
      <c r="G1641" s="52">
        <v>6.6999015917169794E-2</v>
      </c>
      <c r="H1641" s="60">
        <f t="shared" si="25"/>
        <v>3.2000000000000001E-2</v>
      </c>
      <c r="I1641" s="54" t="s">
        <v>10</v>
      </c>
      <c r="J1641" s="54" t="s">
        <v>10</v>
      </c>
      <c r="K1641" s="55" t="s">
        <v>10</v>
      </c>
      <c r="L1641" s="41"/>
    </row>
    <row r="1642" spans="1:12">
      <c r="A1642" s="205"/>
      <c r="B1642" s="208"/>
      <c r="C1642" s="42" t="s">
        <v>107</v>
      </c>
      <c r="D1642" s="51">
        <v>8.929294662072941</v>
      </c>
      <c r="E1642" s="52">
        <v>0.55808091637955881</v>
      </c>
      <c r="F1642" s="52">
        <v>0.55808091637955881</v>
      </c>
      <c r="G1642" s="52">
        <v>3.5717178648291763E-2</v>
      </c>
      <c r="H1642" s="60">
        <f t="shared" si="25"/>
        <v>6.4000000000000001E-2</v>
      </c>
      <c r="I1642" s="54" t="s">
        <v>10</v>
      </c>
      <c r="J1642" s="54" t="s">
        <v>10</v>
      </c>
      <c r="K1642" s="55" t="s">
        <v>10</v>
      </c>
      <c r="L1642" s="41"/>
    </row>
    <row r="1643" spans="1:12">
      <c r="A1643" s="205"/>
      <c r="B1643" s="208"/>
      <c r="C1643" s="42" t="s">
        <v>109</v>
      </c>
      <c r="D1643" s="51">
        <v>52.409322767180036</v>
      </c>
      <c r="E1643" s="52">
        <v>13.102330691795009</v>
      </c>
      <c r="F1643" s="52">
        <v>13.102330691795009</v>
      </c>
      <c r="G1643" s="52">
        <v>5.2409322767180036E-2</v>
      </c>
      <c r="H1643" s="60">
        <f t="shared" si="25"/>
        <v>4.0000000000000001E-3</v>
      </c>
      <c r="I1643" s="54" t="s">
        <v>10</v>
      </c>
      <c r="J1643" s="54" t="s">
        <v>10</v>
      </c>
      <c r="K1643" s="55" t="s">
        <v>10</v>
      </c>
      <c r="L1643" s="41"/>
    </row>
    <row r="1644" spans="1:12">
      <c r="A1644" s="205"/>
      <c r="B1644" s="208"/>
      <c r="C1644" s="42" t="s">
        <v>122</v>
      </c>
      <c r="D1644" s="51">
        <v>20.094743142780011</v>
      </c>
      <c r="E1644" s="52">
        <v>4.0691854864129526</v>
      </c>
      <c r="F1644" s="52">
        <v>4.0691854864129526</v>
      </c>
      <c r="G1644" s="52">
        <v>2.0094743142780014</v>
      </c>
      <c r="H1644" s="60">
        <f t="shared" si="25"/>
        <v>0.49382716049382719</v>
      </c>
      <c r="I1644" s="54" t="s">
        <v>10</v>
      </c>
      <c r="J1644" s="54" t="s">
        <v>10</v>
      </c>
      <c r="K1644" s="55" t="s">
        <v>10</v>
      </c>
      <c r="L1644" s="41"/>
    </row>
    <row r="1645" spans="1:12">
      <c r="A1645" s="205"/>
      <c r="B1645" s="208"/>
      <c r="C1645" s="42" t="s">
        <v>55</v>
      </c>
      <c r="D1645" s="51">
        <v>927.02688900790884</v>
      </c>
      <c r="E1645" s="52">
        <v>285.16724856778796</v>
      </c>
      <c r="F1645" s="52">
        <v>285.16724856778796</v>
      </c>
      <c r="G1645" s="52">
        <v>109.45887832630001</v>
      </c>
      <c r="H1645" s="60">
        <f t="shared" si="25"/>
        <v>0.38384098761706226</v>
      </c>
      <c r="I1645" s="54" t="s">
        <v>10</v>
      </c>
      <c r="J1645" s="52">
        <v>7.6620416793640942</v>
      </c>
      <c r="K1645" s="53">
        <v>5.595411576098881</v>
      </c>
      <c r="L1645" s="41"/>
    </row>
    <row r="1646" spans="1:12">
      <c r="A1646" s="211" t="s">
        <v>32</v>
      </c>
      <c r="B1646" s="207" t="s">
        <v>37</v>
      </c>
      <c r="C1646" s="42" t="s">
        <v>71</v>
      </c>
      <c r="D1646" s="51">
        <v>14.259820292268337</v>
      </c>
      <c r="E1646" s="52">
        <v>1.7824775365335421</v>
      </c>
      <c r="F1646" s="52">
        <v>1.7824775365335421</v>
      </c>
      <c r="G1646" s="52">
        <v>34.437466005828036</v>
      </c>
      <c r="H1646" s="60">
        <f t="shared" si="25"/>
        <v>19.32</v>
      </c>
      <c r="I1646" s="54" t="s">
        <v>10</v>
      </c>
      <c r="J1646" s="54" t="s">
        <v>10</v>
      </c>
      <c r="K1646" s="55" t="s">
        <v>10</v>
      </c>
      <c r="L1646" s="41"/>
    </row>
    <row r="1647" spans="1:12">
      <c r="A1647" s="205"/>
      <c r="B1647" s="208"/>
      <c r="C1647" s="42" t="s">
        <v>55</v>
      </c>
      <c r="D1647" s="51">
        <v>14.259820292268337</v>
      </c>
      <c r="E1647" s="52">
        <v>1.7824775365335421</v>
      </c>
      <c r="F1647" s="52">
        <v>1.7824775365335421</v>
      </c>
      <c r="G1647" s="52">
        <v>34.437466005828036</v>
      </c>
      <c r="H1647" s="60">
        <f t="shared" si="25"/>
        <v>19.32</v>
      </c>
      <c r="I1647" s="54" t="s">
        <v>10</v>
      </c>
      <c r="J1647" s="54" t="s">
        <v>10</v>
      </c>
      <c r="K1647" s="55" t="s">
        <v>10</v>
      </c>
      <c r="L1647" s="41"/>
    </row>
    <row r="1648" spans="1:12">
      <c r="A1648" s="205"/>
      <c r="B1648" s="207" t="s">
        <v>39</v>
      </c>
      <c r="C1648" s="42" t="s">
        <v>80</v>
      </c>
      <c r="D1648" s="51">
        <v>856.38425701900849</v>
      </c>
      <c r="E1648" s="52">
        <v>187.81188235779905</v>
      </c>
      <c r="F1648" s="52">
        <v>187.81188235779905</v>
      </c>
      <c r="G1648" s="52">
        <v>1275.3398531484072</v>
      </c>
      <c r="H1648" s="60">
        <f t="shared" si="25"/>
        <v>6.7905173897291897</v>
      </c>
      <c r="I1648" s="54" t="s">
        <v>10</v>
      </c>
      <c r="J1648" s="52">
        <v>11.006732691176682</v>
      </c>
      <c r="K1648" s="53">
        <v>11.006732691176682</v>
      </c>
      <c r="L1648" s="41"/>
    </row>
    <row r="1649" spans="1:12">
      <c r="A1649" s="205"/>
      <c r="B1649" s="208"/>
      <c r="C1649" s="42" t="s">
        <v>55</v>
      </c>
      <c r="D1649" s="51">
        <v>856.38425701900849</v>
      </c>
      <c r="E1649" s="52">
        <v>187.81188235779905</v>
      </c>
      <c r="F1649" s="52">
        <v>187.81188235779905</v>
      </c>
      <c r="G1649" s="52">
        <v>1275.3398531484072</v>
      </c>
      <c r="H1649" s="60">
        <f t="shared" si="25"/>
        <v>6.7905173897291897</v>
      </c>
      <c r="I1649" s="54" t="s">
        <v>10</v>
      </c>
      <c r="J1649" s="52">
        <v>11.006732691176682</v>
      </c>
      <c r="K1649" s="53">
        <v>11.006732691176682</v>
      </c>
      <c r="L1649" s="41"/>
    </row>
    <row r="1650" spans="1:12">
      <c r="A1650" s="205"/>
      <c r="B1650" s="207" t="s">
        <v>41</v>
      </c>
      <c r="C1650" s="42" t="s">
        <v>90</v>
      </c>
      <c r="D1650" s="51">
        <v>45.3098984896979</v>
      </c>
      <c r="E1650" s="52">
        <v>11.327474622424475</v>
      </c>
      <c r="F1650" s="52">
        <v>11.327474622424475</v>
      </c>
      <c r="G1650" s="52">
        <v>2.9179574627365445</v>
      </c>
      <c r="H1650" s="60">
        <f t="shared" si="25"/>
        <v>0.2576</v>
      </c>
      <c r="I1650" s="54" t="s">
        <v>10</v>
      </c>
      <c r="J1650" s="54" t="s">
        <v>10</v>
      </c>
      <c r="K1650" s="55" t="s">
        <v>10</v>
      </c>
      <c r="L1650" s="41"/>
    </row>
    <row r="1651" spans="1:12">
      <c r="A1651" s="205"/>
      <c r="B1651" s="208"/>
      <c r="C1651" s="42" t="s">
        <v>55</v>
      </c>
      <c r="D1651" s="51">
        <v>45.3098984896979</v>
      </c>
      <c r="E1651" s="52">
        <v>11.327474622424475</v>
      </c>
      <c r="F1651" s="52">
        <v>11.327474622424475</v>
      </c>
      <c r="G1651" s="52">
        <v>2.9179574627365445</v>
      </c>
      <c r="H1651" s="60">
        <f t="shared" si="25"/>
        <v>0.2576</v>
      </c>
      <c r="I1651" s="54" t="s">
        <v>10</v>
      </c>
      <c r="J1651" s="54" t="s">
        <v>10</v>
      </c>
      <c r="K1651" s="55" t="s">
        <v>10</v>
      </c>
      <c r="L1651" s="41"/>
    </row>
    <row r="1652" spans="1:12">
      <c r="A1652" s="205"/>
      <c r="B1652" s="207" t="s">
        <v>42</v>
      </c>
      <c r="C1652" s="42" t="s">
        <v>100</v>
      </c>
      <c r="D1652" s="51">
        <v>35.761914203607908</v>
      </c>
      <c r="E1652" s="52">
        <v>8.9404785509019771</v>
      </c>
      <c r="F1652" s="52">
        <v>8.9404785509019771</v>
      </c>
      <c r="G1652" s="52">
        <v>46.830226649624557</v>
      </c>
      <c r="H1652" s="60">
        <f t="shared" si="25"/>
        <v>5.2380000000000004</v>
      </c>
      <c r="I1652" s="54" t="s">
        <v>10</v>
      </c>
      <c r="J1652" s="54" t="s">
        <v>10</v>
      </c>
      <c r="K1652" s="55" t="s">
        <v>10</v>
      </c>
      <c r="L1652" s="41"/>
    </row>
    <row r="1653" spans="1:12">
      <c r="A1653" s="205"/>
      <c r="B1653" s="208"/>
      <c r="C1653" s="42" t="s">
        <v>55</v>
      </c>
      <c r="D1653" s="51">
        <v>35.761914203607908</v>
      </c>
      <c r="E1653" s="52">
        <v>8.9404785509019771</v>
      </c>
      <c r="F1653" s="52">
        <v>8.9404785509019771</v>
      </c>
      <c r="G1653" s="52">
        <v>46.830226649624557</v>
      </c>
      <c r="H1653" s="60">
        <f t="shared" si="25"/>
        <v>5.2380000000000004</v>
      </c>
      <c r="I1653" s="54" t="s">
        <v>10</v>
      </c>
      <c r="J1653" s="54" t="s">
        <v>10</v>
      </c>
      <c r="K1653" s="55" t="s">
        <v>10</v>
      </c>
      <c r="L1653" s="41"/>
    </row>
    <row r="1654" spans="1:12">
      <c r="A1654" s="205"/>
      <c r="B1654" s="207" t="s">
        <v>43</v>
      </c>
      <c r="C1654" s="42" t="s">
        <v>104</v>
      </c>
      <c r="D1654" s="51">
        <v>725.66358807757922</v>
      </c>
      <c r="E1654" s="52">
        <v>404.07645616582721</v>
      </c>
      <c r="F1654" s="52">
        <v>334.04341032930495</v>
      </c>
      <c r="G1654" s="52">
        <v>6276.3256272577491</v>
      </c>
      <c r="H1654" s="60">
        <f t="shared" si="25"/>
        <v>15.532519976076099</v>
      </c>
      <c r="I1654" s="54" t="s">
        <v>10</v>
      </c>
      <c r="J1654" s="52">
        <v>-1.1424560129114456</v>
      </c>
      <c r="K1654" s="55" t="s">
        <v>10</v>
      </c>
      <c r="L1654" s="41"/>
    </row>
    <row r="1655" spans="1:12">
      <c r="A1655" s="205"/>
      <c r="B1655" s="208"/>
      <c r="C1655" s="42" t="s">
        <v>108</v>
      </c>
      <c r="D1655" s="51">
        <v>282.77706090310704</v>
      </c>
      <c r="E1655" s="52">
        <v>42.128849916523947</v>
      </c>
      <c r="F1655" s="52">
        <v>42.128849916523947</v>
      </c>
      <c r="G1655" s="52">
        <v>115.51179889463177</v>
      </c>
      <c r="H1655" s="60">
        <f t="shared" si="25"/>
        <v>2.7418692682926826</v>
      </c>
      <c r="I1655" s="54" t="s">
        <v>10</v>
      </c>
      <c r="J1655" s="54" t="s">
        <v>10</v>
      </c>
      <c r="K1655" s="55" t="s">
        <v>10</v>
      </c>
      <c r="L1655" s="41"/>
    </row>
    <row r="1656" spans="1:12">
      <c r="A1656" s="205"/>
      <c r="B1656" s="208"/>
      <c r="C1656" s="42" t="s">
        <v>109</v>
      </c>
      <c r="D1656" s="51">
        <v>52.409322767180036</v>
      </c>
      <c r="E1656" s="52">
        <v>13.102330691795009</v>
      </c>
      <c r="F1656" s="52">
        <v>13.102330691795009</v>
      </c>
      <c r="G1656" s="54" t="s">
        <v>10</v>
      </c>
      <c r="H1656" s="60"/>
      <c r="I1656" s="54" t="s">
        <v>10</v>
      </c>
      <c r="J1656" s="54" t="s">
        <v>10</v>
      </c>
      <c r="K1656" s="55" t="s">
        <v>10</v>
      </c>
      <c r="L1656" s="41"/>
    </row>
    <row r="1657" spans="1:12">
      <c r="A1657" s="205"/>
      <c r="B1657" s="208"/>
      <c r="C1657" s="42" t="s">
        <v>55</v>
      </c>
      <c r="D1657" s="51">
        <v>1060.8499717478662</v>
      </c>
      <c r="E1657" s="52">
        <v>459.3076367741462</v>
      </c>
      <c r="F1657" s="52">
        <v>389.27459093762394</v>
      </c>
      <c r="G1657" s="52">
        <v>6391.8374261523813</v>
      </c>
      <c r="H1657" s="60">
        <f t="shared" si="25"/>
        <v>13.916244613401492</v>
      </c>
      <c r="I1657" s="54" t="s">
        <v>10</v>
      </c>
      <c r="J1657" s="52">
        <v>-1.1424560129114456</v>
      </c>
      <c r="K1657" s="55" t="s">
        <v>10</v>
      </c>
      <c r="L1657" s="41"/>
    </row>
    <row r="1658" spans="1:12">
      <c r="A1658" s="205"/>
      <c r="B1658" s="207" t="s">
        <v>55</v>
      </c>
      <c r="C1658" s="42" t="s">
        <v>71</v>
      </c>
      <c r="D1658" s="51">
        <v>14.259820292268337</v>
      </c>
      <c r="E1658" s="52">
        <v>1.7824775365335421</v>
      </c>
      <c r="F1658" s="52">
        <v>1.7824775365335421</v>
      </c>
      <c r="G1658" s="52">
        <v>34.437466005828036</v>
      </c>
      <c r="H1658" s="60">
        <f t="shared" si="25"/>
        <v>19.32</v>
      </c>
      <c r="I1658" s="54" t="s">
        <v>10</v>
      </c>
      <c r="J1658" s="54" t="s">
        <v>10</v>
      </c>
      <c r="K1658" s="55" t="s">
        <v>10</v>
      </c>
      <c r="L1658" s="41"/>
    </row>
    <row r="1659" spans="1:12">
      <c r="A1659" s="205"/>
      <c r="B1659" s="208"/>
      <c r="C1659" s="42" t="s">
        <v>80</v>
      </c>
      <c r="D1659" s="51">
        <v>856.38425701900849</v>
      </c>
      <c r="E1659" s="52">
        <v>187.81188235779905</v>
      </c>
      <c r="F1659" s="52">
        <v>187.81188235779905</v>
      </c>
      <c r="G1659" s="52">
        <v>1275.3398531484072</v>
      </c>
      <c r="H1659" s="60">
        <f t="shared" si="25"/>
        <v>6.7905173897291897</v>
      </c>
      <c r="I1659" s="54" t="s">
        <v>10</v>
      </c>
      <c r="J1659" s="52">
        <v>11.006732691176682</v>
      </c>
      <c r="K1659" s="53">
        <v>11.006732691176682</v>
      </c>
      <c r="L1659" s="41"/>
    </row>
    <row r="1660" spans="1:12">
      <c r="A1660" s="205"/>
      <c r="B1660" s="208"/>
      <c r="C1660" s="42" t="s">
        <v>90</v>
      </c>
      <c r="D1660" s="51">
        <v>45.3098984896979</v>
      </c>
      <c r="E1660" s="52">
        <v>11.327474622424475</v>
      </c>
      <c r="F1660" s="52">
        <v>11.327474622424475</v>
      </c>
      <c r="G1660" s="52">
        <v>2.9179574627365445</v>
      </c>
      <c r="H1660" s="60">
        <f t="shared" si="25"/>
        <v>0.2576</v>
      </c>
      <c r="I1660" s="54" t="s">
        <v>10</v>
      </c>
      <c r="J1660" s="54" t="s">
        <v>10</v>
      </c>
      <c r="K1660" s="55" t="s">
        <v>10</v>
      </c>
      <c r="L1660" s="41"/>
    </row>
    <row r="1661" spans="1:12">
      <c r="A1661" s="205"/>
      <c r="B1661" s="208"/>
      <c r="C1661" s="42" t="s">
        <v>100</v>
      </c>
      <c r="D1661" s="51">
        <v>35.761914203607908</v>
      </c>
      <c r="E1661" s="52">
        <v>8.9404785509019771</v>
      </c>
      <c r="F1661" s="52">
        <v>8.9404785509019771</v>
      </c>
      <c r="G1661" s="52">
        <v>46.830226649624557</v>
      </c>
      <c r="H1661" s="60">
        <f t="shared" si="25"/>
        <v>5.2380000000000004</v>
      </c>
      <c r="I1661" s="54" t="s">
        <v>10</v>
      </c>
      <c r="J1661" s="54" t="s">
        <v>10</v>
      </c>
      <c r="K1661" s="55" t="s">
        <v>10</v>
      </c>
      <c r="L1661" s="41"/>
    </row>
    <row r="1662" spans="1:12">
      <c r="A1662" s="205"/>
      <c r="B1662" s="208"/>
      <c r="C1662" s="42" t="s">
        <v>104</v>
      </c>
      <c r="D1662" s="51">
        <v>725.66358807757922</v>
      </c>
      <c r="E1662" s="52">
        <v>404.07645616582721</v>
      </c>
      <c r="F1662" s="52">
        <v>334.04341032930495</v>
      </c>
      <c r="G1662" s="52">
        <v>6276.3256272577491</v>
      </c>
      <c r="H1662" s="60">
        <f t="shared" si="25"/>
        <v>15.532519976076099</v>
      </c>
      <c r="I1662" s="54" t="s">
        <v>10</v>
      </c>
      <c r="J1662" s="52">
        <v>-1.1424560129114456</v>
      </c>
      <c r="K1662" s="55" t="s">
        <v>10</v>
      </c>
      <c r="L1662" s="41"/>
    </row>
    <row r="1663" spans="1:12">
      <c r="A1663" s="205"/>
      <c r="B1663" s="208"/>
      <c r="C1663" s="42" t="s">
        <v>108</v>
      </c>
      <c r="D1663" s="51">
        <v>282.77706090310704</v>
      </c>
      <c r="E1663" s="52">
        <v>42.128849916523947</v>
      </c>
      <c r="F1663" s="52">
        <v>42.128849916523947</v>
      </c>
      <c r="G1663" s="52">
        <v>115.51179889463177</v>
      </c>
      <c r="H1663" s="60">
        <f t="shared" si="25"/>
        <v>2.7418692682926826</v>
      </c>
      <c r="I1663" s="54" t="s">
        <v>10</v>
      </c>
      <c r="J1663" s="54" t="s">
        <v>10</v>
      </c>
      <c r="K1663" s="55" t="s">
        <v>10</v>
      </c>
      <c r="L1663" s="41"/>
    </row>
    <row r="1664" spans="1:12">
      <c r="A1664" s="205"/>
      <c r="B1664" s="208"/>
      <c r="C1664" s="42" t="s">
        <v>109</v>
      </c>
      <c r="D1664" s="51">
        <v>52.409322767180036</v>
      </c>
      <c r="E1664" s="52">
        <v>13.102330691795009</v>
      </c>
      <c r="F1664" s="52">
        <v>13.102330691795009</v>
      </c>
      <c r="G1664" s="54" t="s">
        <v>10</v>
      </c>
      <c r="H1664" s="60"/>
      <c r="I1664" s="54" t="s">
        <v>10</v>
      </c>
      <c r="J1664" s="54" t="s">
        <v>10</v>
      </c>
      <c r="K1664" s="55" t="s">
        <v>10</v>
      </c>
      <c r="L1664" s="41"/>
    </row>
    <row r="1665" spans="1:12">
      <c r="A1665" s="205"/>
      <c r="B1665" s="208"/>
      <c r="C1665" s="42" t="s">
        <v>55</v>
      </c>
      <c r="D1665" s="51">
        <v>2012.5658617524487</v>
      </c>
      <c r="E1665" s="52">
        <v>669.16994984180519</v>
      </c>
      <c r="F1665" s="52">
        <v>599.13690400528299</v>
      </c>
      <c r="G1665" s="52">
        <v>7751.3629294189777</v>
      </c>
      <c r="H1665" s="60">
        <f t="shared" si="25"/>
        <v>11.583549039001879</v>
      </c>
      <c r="I1665" s="54" t="s">
        <v>10</v>
      </c>
      <c r="J1665" s="52">
        <v>9.8642766782652362</v>
      </c>
      <c r="K1665" s="53">
        <v>11.006732691176682</v>
      </c>
      <c r="L1665" s="41"/>
    </row>
    <row r="1666" spans="1:12">
      <c r="A1666" s="211" t="s">
        <v>33</v>
      </c>
      <c r="B1666" s="207" t="s">
        <v>36</v>
      </c>
      <c r="C1666" s="42" t="s">
        <v>56</v>
      </c>
      <c r="D1666" s="51">
        <v>852.44799864511617</v>
      </c>
      <c r="E1666" s="52">
        <v>735.09165879035083</v>
      </c>
      <c r="F1666" s="52">
        <v>592.78173325754472</v>
      </c>
      <c r="G1666" s="52">
        <v>626.95686055416468</v>
      </c>
      <c r="H1666" s="60">
        <f t="shared" si="25"/>
        <v>0.85289617023524633</v>
      </c>
      <c r="I1666" s="52">
        <v>426.67921083899967</v>
      </c>
      <c r="J1666" s="52">
        <v>28.591456694817335</v>
      </c>
      <c r="K1666" s="53">
        <v>29.431132152616019</v>
      </c>
      <c r="L1666" s="41"/>
    </row>
    <row r="1667" spans="1:12">
      <c r="A1667" s="205"/>
      <c r="B1667" s="208"/>
      <c r="C1667" s="42" t="s">
        <v>57</v>
      </c>
      <c r="D1667" s="51">
        <v>279.47852057688885</v>
      </c>
      <c r="E1667" s="52">
        <v>282.63969530658471</v>
      </c>
      <c r="F1667" s="52">
        <v>168.24521731862677</v>
      </c>
      <c r="G1667" s="52">
        <v>94.102462843023204</v>
      </c>
      <c r="H1667" s="60">
        <f t="shared" si="25"/>
        <v>0.33294142473847649</v>
      </c>
      <c r="I1667" s="52">
        <v>73.107491053344702</v>
      </c>
      <c r="J1667" s="52">
        <v>2.8118265789747965</v>
      </c>
      <c r="K1667" s="53">
        <v>4.6863776316246604</v>
      </c>
      <c r="L1667" s="41"/>
    </row>
    <row r="1668" spans="1:12" ht="24">
      <c r="A1668" s="205"/>
      <c r="B1668" s="208"/>
      <c r="C1668" s="42" t="s">
        <v>58</v>
      </c>
      <c r="D1668" s="51">
        <v>2905.9814459277909</v>
      </c>
      <c r="E1668" s="52">
        <v>2187.4016113208659</v>
      </c>
      <c r="F1668" s="52">
        <v>1880.5870397512863</v>
      </c>
      <c r="G1668" s="52">
        <v>3737.9978761722919</v>
      </c>
      <c r="H1668" s="60">
        <f t="shared" si="25"/>
        <v>1.7088758903835204</v>
      </c>
      <c r="I1668" s="52">
        <v>2918.0228006795692</v>
      </c>
      <c r="J1668" s="52">
        <v>75.352569388314322</v>
      </c>
      <c r="K1668" s="53">
        <v>100.34347559875538</v>
      </c>
      <c r="L1668" s="41"/>
    </row>
    <row r="1669" spans="1:12">
      <c r="A1669" s="205"/>
      <c r="B1669" s="208"/>
      <c r="C1669" s="42" t="s">
        <v>59</v>
      </c>
      <c r="D1669" s="51">
        <v>821.22956922131016</v>
      </c>
      <c r="E1669" s="52">
        <v>585.30234234299132</v>
      </c>
      <c r="F1669" s="52">
        <v>442.13503949394953</v>
      </c>
      <c r="G1669" s="52">
        <v>663.22888841626286</v>
      </c>
      <c r="H1669" s="60">
        <f t="shared" ref="H1669:H1732" si="26">G1669/E1669</f>
        <v>1.1331389615857816</v>
      </c>
      <c r="I1669" s="52">
        <v>583.3435365351628</v>
      </c>
      <c r="J1669" s="52">
        <v>12.369755342562192</v>
      </c>
      <c r="K1669" s="53">
        <v>13.587442708935065</v>
      </c>
      <c r="L1669" s="41"/>
    </row>
    <row r="1670" spans="1:12">
      <c r="A1670" s="205"/>
      <c r="B1670" s="208"/>
      <c r="C1670" s="42" t="s">
        <v>60</v>
      </c>
      <c r="D1670" s="51">
        <v>34.685614637219622</v>
      </c>
      <c r="E1670" s="52">
        <v>56.190695712295792</v>
      </c>
      <c r="F1670" s="52">
        <v>56.190695712295792</v>
      </c>
      <c r="G1670" s="52">
        <v>95.385440252353959</v>
      </c>
      <c r="H1670" s="60">
        <f t="shared" si="26"/>
        <v>1.6975308641975306</v>
      </c>
      <c r="I1670" s="52">
        <v>93.47773144730688</v>
      </c>
      <c r="J1670" s="52">
        <v>3.4685614637219624</v>
      </c>
      <c r="K1670" s="53">
        <v>6.9371229274439248</v>
      </c>
      <c r="L1670" s="41"/>
    </row>
    <row r="1671" spans="1:12">
      <c r="A1671" s="205"/>
      <c r="B1671" s="208"/>
      <c r="C1671" s="42" t="s">
        <v>61</v>
      </c>
      <c r="D1671" s="51">
        <v>312.40015661598659</v>
      </c>
      <c r="E1671" s="52">
        <v>99.009086544924401</v>
      </c>
      <c r="F1671" s="52">
        <v>99.009086544924401</v>
      </c>
      <c r="G1671" s="52">
        <v>231.09774054152672</v>
      </c>
      <c r="H1671" s="60">
        <f t="shared" si="26"/>
        <v>2.3341063795863666</v>
      </c>
      <c r="I1671" s="52">
        <v>195.64324939290384</v>
      </c>
      <c r="J1671" s="52">
        <v>21.52620044439956</v>
      </c>
      <c r="K1671" s="53">
        <v>29.889819400770662</v>
      </c>
      <c r="L1671" s="41"/>
    </row>
    <row r="1672" spans="1:12">
      <c r="A1672" s="205"/>
      <c r="B1672" s="208"/>
      <c r="C1672" s="42" t="s">
        <v>55</v>
      </c>
      <c r="D1672" s="51">
        <v>5206.2233056243122</v>
      </c>
      <c r="E1672" s="52">
        <v>3945.6350900180132</v>
      </c>
      <c r="F1672" s="52">
        <v>3238.9488120786273</v>
      </c>
      <c r="G1672" s="52">
        <v>5448.7692687796234</v>
      </c>
      <c r="H1672" s="60">
        <f t="shared" si="26"/>
        <v>1.3809612760603129</v>
      </c>
      <c r="I1672" s="52">
        <v>4290.2740199472873</v>
      </c>
      <c r="J1672" s="52">
        <v>144.12036991279018</v>
      </c>
      <c r="K1672" s="53">
        <v>184.87537042014566</v>
      </c>
      <c r="L1672" s="41"/>
    </row>
    <row r="1673" spans="1:12">
      <c r="A1673" s="205"/>
      <c r="B1673" s="207" t="s">
        <v>37</v>
      </c>
      <c r="C1673" s="42" t="s">
        <v>63</v>
      </c>
      <c r="D1673" s="51">
        <v>63.512172460388634</v>
      </c>
      <c r="E1673" s="52">
        <v>27.786575451420028</v>
      </c>
      <c r="F1673" s="52">
        <v>27.786575451420028</v>
      </c>
      <c r="G1673" s="52">
        <v>26.198771139910313</v>
      </c>
      <c r="H1673" s="60">
        <f t="shared" si="26"/>
        <v>0.94285714285714295</v>
      </c>
      <c r="I1673" s="52">
        <v>22.705601654588936</v>
      </c>
      <c r="J1673" s="52">
        <v>3.175608623019432</v>
      </c>
      <c r="K1673" s="53">
        <v>6.3512172460388641</v>
      </c>
      <c r="L1673" s="41"/>
    </row>
    <row r="1674" spans="1:12">
      <c r="A1674" s="205"/>
      <c r="B1674" s="208"/>
      <c r="C1674" s="42" t="s">
        <v>64</v>
      </c>
      <c r="D1674" s="51">
        <v>26.814693373123816</v>
      </c>
      <c r="E1674" s="52">
        <v>20.638275236617769</v>
      </c>
      <c r="F1674" s="52">
        <v>20.638275236617769</v>
      </c>
      <c r="G1674" s="52">
        <v>29.05025544984942</v>
      </c>
      <c r="H1674" s="60">
        <f t="shared" si="26"/>
        <v>1.4075912408759124</v>
      </c>
      <c r="I1674" s="52">
        <v>26.421812921904113</v>
      </c>
      <c r="J1674" s="52">
        <v>0.61764181365060478</v>
      </c>
      <c r="K1674" s="53">
        <v>0.61764181365060478</v>
      </c>
      <c r="L1674" s="41"/>
    </row>
    <row r="1675" spans="1:12">
      <c r="A1675" s="205"/>
      <c r="B1675" s="208"/>
      <c r="C1675" s="42" t="s">
        <v>65</v>
      </c>
      <c r="D1675" s="51">
        <v>23.048943591486577</v>
      </c>
      <c r="E1675" s="52">
        <v>2.8811179489358221</v>
      </c>
      <c r="F1675" s="52">
        <v>2.8811179489358221</v>
      </c>
      <c r="G1675" s="52">
        <v>12.676918975317617</v>
      </c>
      <c r="H1675" s="60">
        <f t="shared" si="26"/>
        <v>4.4000000000000004</v>
      </c>
      <c r="I1675" s="52">
        <v>1.2676918975317617</v>
      </c>
      <c r="J1675" s="52">
        <v>0.46097887182973152</v>
      </c>
      <c r="K1675" s="53">
        <v>0.46097887182973152</v>
      </c>
      <c r="L1675" s="41"/>
    </row>
    <row r="1676" spans="1:12">
      <c r="A1676" s="205"/>
      <c r="B1676" s="208"/>
      <c r="C1676" s="42" t="s">
        <v>66</v>
      </c>
      <c r="D1676" s="51">
        <v>94.35931596321474</v>
      </c>
      <c r="E1676" s="52">
        <v>51.534703333755743</v>
      </c>
      <c r="F1676" s="52">
        <v>51.534703333755743</v>
      </c>
      <c r="G1676" s="52">
        <v>43.753688971250654</v>
      </c>
      <c r="H1676" s="60">
        <f t="shared" si="26"/>
        <v>0.8490140845070423</v>
      </c>
      <c r="I1676" s="52">
        <v>40.919280287894075</v>
      </c>
      <c r="J1676" s="52">
        <v>2.3952749436816045</v>
      </c>
      <c r="K1676" s="55" t="s">
        <v>10</v>
      </c>
      <c r="L1676" s="41"/>
    </row>
    <row r="1677" spans="1:12">
      <c r="A1677" s="205"/>
      <c r="B1677" s="208"/>
      <c r="C1677" s="42" t="s">
        <v>67</v>
      </c>
      <c r="D1677" s="51">
        <v>200.18009240076952</v>
      </c>
      <c r="E1677" s="52">
        <v>108.84792524291842</v>
      </c>
      <c r="F1677" s="52">
        <v>90.754724583618099</v>
      </c>
      <c r="G1677" s="52">
        <v>124.284890060747</v>
      </c>
      <c r="H1677" s="60">
        <f t="shared" si="26"/>
        <v>1.1418213969938109</v>
      </c>
      <c r="I1677" s="52">
        <v>116.06980703799236</v>
      </c>
      <c r="J1677" s="54" t="s">
        <v>10</v>
      </c>
      <c r="K1677" s="53">
        <v>5.427960197790096</v>
      </c>
      <c r="L1677" s="41"/>
    </row>
    <row r="1678" spans="1:12">
      <c r="A1678" s="205"/>
      <c r="B1678" s="208"/>
      <c r="C1678" s="42" t="s">
        <v>68</v>
      </c>
      <c r="D1678" s="51">
        <v>261.44726980689774</v>
      </c>
      <c r="E1678" s="52">
        <v>556.81717996027373</v>
      </c>
      <c r="F1678" s="52">
        <v>556.81717996027373</v>
      </c>
      <c r="G1678" s="52">
        <v>765.17317667809186</v>
      </c>
      <c r="H1678" s="60">
        <f t="shared" si="26"/>
        <v>1.3741910347175053</v>
      </c>
      <c r="I1678" s="52">
        <v>495.57924586617486</v>
      </c>
      <c r="J1678" s="52">
        <v>28.714746362874422</v>
      </c>
      <c r="K1678" s="53">
        <v>28.714746362874422</v>
      </c>
      <c r="L1678" s="41"/>
    </row>
    <row r="1679" spans="1:12">
      <c r="A1679" s="205"/>
      <c r="B1679" s="208"/>
      <c r="C1679" s="42" t="s">
        <v>69</v>
      </c>
      <c r="D1679" s="51">
        <v>601.36825918464569</v>
      </c>
      <c r="E1679" s="52">
        <v>442.14409175096569</v>
      </c>
      <c r="F1679" s="52">
        <v>422.52913131991409</v>
      </c>
      <c r="G1679" s="52">
        <v>330.96218661479082</v>
      </c>
      <c r="H1679" s="60">
        <f t="shared" si="26"/>
        <v>0.74853920427642573</v>
      </c>
      <c r="I1679" s="52">
        <v>281.69318630791633</v>
      </c>
      <c r="J1679" s="52">
        <v>11.578942142324166</v>
      </c>
      <c r="K1679" s="53">
        <v>8.0328434359103369</v>
      </c>
      <c r="L1679" s="41"/>
    </row>
    <row r="1680" spans="1:12">
      <c r="A1680" s="205"/>
      <c r="B1680" s="208"/>
      <c r="C1680" s="42" t="s">
        <v>70</v>
      </c>
      <c r="D1680" s="51">
        <v>25.779869091822746</v>
      </c>
      <c r="E1680" s="52">
        <v>5.324683256549525</v>
      </c>
      <c r="F1680" s="52">
        <v>5.324683256549525</v>
      </c>
      <c r="G1680" s="52">
        <v>21.063006597745968</v>
      </c>
      <c r="H1680" s="60">
        <f t="shared" si="26"/>
        <v>3.9557294927989979</v>
      </c>
      <c r="I1680" s="52">
        <v>11.022594467850555</v>
      </c>
      <c r="J1680" s="54" t="s">
        <v>10</v>
      </c>
      <c r="K1680" s="53">
        <v>0.1493712021874882</v>
      </c>
      <c r="L1680" s="41"/>
    </row>
    <row r="1681" spans="1:12">
      <c r="A1681" s="205"/>
      <c r="B1681" s="208"/>
      <c r="C1681" s="42" t="s">
        <v>71</v>
      </c>
      <c r="D1681" s="51">
        <v>41.463169772903328</v>
      </c>
      <c r="E1681" s="52">
        <v>10.365792443225832</v>
      </c>
      <c r="F1681" s="52">
        <v>10.365792443225832</v>
      </c>
      <c r="G1681" s="52">
        <v>9.8544760298887795</v>
      </c>
      <c r="H1681" s="60">
        <f t="shared" si="26"/>
        <v>0.95067271352985616</v>
      </c>
      <c r="I1681" s="52">
        <v>6.7897115763043372</v>
      </c>
      <c r="J1681" s="52">
        <v>1.3444973418424433</v>
      </c>
      <c r="K1681" s="53">
        <v>1.5630956858832601</v>
      </c>
      <c r="L1681" s="41"/>
    </row>
    <row r="1682" spans="1:12">
      <c r="A1682" s="205"/>
      <c r="B1682" s="208"/>
      <c r="C1682" s="42" t="s">
        <v>55</v>
      </c>
      <c r="D1682" s="51">
        <v>1337.9737856452527</v>
      </c>
      <c r="E1682" s="52">
        <v>1226.3403446246625</v>
      </c>
      <c r="F1682" s="52">
        <v>1188.6321835343106</v>
      </c>
      <c r="G1682" s="52">
        <v>1363.0173705175926</v>
      </c>
      <c r="H1682" s="60">
        <f t="shared" si="26"/>
        <v>1.1114511371105236</v>
      </c>
      <c r="I1682" s="52">
        <v>1002.4689320181573</v>
      </c>
      <c r="J1682" s="52">
        <v>48.287690099222409</v>
      </c>
      <c r="K1682" s="53">
        <v>51.317854816164797</v>
      </c>
      <c r="L1682" s="41"/>
    </row>
    <row r="1683" spans="1:12">
      <c r="A1683" s="205"/>
      <c r="B1683" s="207" t="s">
        <v>38</v>
      </c>
      <c r="C1683" s="42" t="s">
        <v>75</v>
      </c>
      <c r="D1683" s="51">
        <v>92.44695159888991</v>
      </c>
      <c r="E1683" s="52">
        <v>37.441015397550416</v>
      </c>
      <c r="F1683" s="52">
        <v>37.441015397550416</v>
      </c>
      <c r="G1683" s="52">
        <v>152.53747013816835</v>
      </c>
      <c r="H1683" s="60">
        <f t="shared" si="26"/>
        <v>4.0740740740740735</v>
      </c>
      <c r="I1683" s="54" t="s">
        <v>10</v>
      </c>
      <c r="J1683" s="54" t="s">
        <v>10</v>
      </c>
      <c r="K1683" s="55" t="s">
        <v>10</v>
      </c>
      <c r="L1683" s="41"/>
    </row>
    <row r="1684" spans="1:12">
      <c r="A1684" s="205"/>
      <c r="B1684" s="208"/>
      <c r="C1684" s="42" t="s">
        <v>55</v>
      </c>
      <c r="D1684" s="51">
        <v>92.44695159888991</v>
      </c>
      <c r="E1684" s="52">
        <v>37.441015397550416</v>
      </c>
      <c r="F1684" s="52">
        <v>37.441015397550416</v>
      </c>
      <c r="G1684" s="52">
        <v>152.53747013816835</v>
      </c>
      <c r="H1684" s="60">
        <f t="shared" si="26"/>
        <v>4.0740740740740735</v>
      </c>
      <c r="I1684" s="54" t="s">
        <v>10</v>
      </c>
      <c r="J1684" s="54" t="s">
        <v>10</v>
      </c>
      <c r="K1684" s="55" t="s">
        <v>10</v>
      </c>
      <c r="L1684" s="41"/>
    </row>
    <row r="1685" spans="1:12">
      <c r="A1685" s="205"/>
      <c r="B1685" s="207" t="s">
        <v>39</v>
      </c>
      <c r="C1685" s="42" t="s">
        <v>81</v>
      </c>
      <c r="D1685" s="51">
        <v>260.39710133372881</v>
      </c>
      <c r="E1685" s="52">
        <v>39.021786145956227</v>
      </c>
      <c r="F1685" s="52">
        <v>22.47853719133937</v>
      </c>
      <c r="G1685" s="52">
        <v>21.600870113386502</v>
      </c>
      <c r="H1685" s="60">
        <f t="shared" si="26"/>
        <v>0.55355923566878984</v>
      </c>
      <c r="I1685" s="52">
        <v>10.918544310047126</v>
      </c>
      <c r="J1685" s="52">
        <v>2.9133615827289208</v>
      </c>
      <c r="K1685" s="53">
        <v>2.9133615827289208</v>
      </c>
      <c r="L1685" s="41"/>
    </row>
    <row r="1686" spans="1:12">
      <c r="A1686" s="205"/>
      <c r="B1686" s="208"/>
      <c r="C1686" s="42" t="s">
        <v>85</v>
      </c>
      <c r="D1686" s="51">
        <v>68.762998955043713</v>
      </c>
      <c r="E1686" s="52">
        <v>17.190749738760928</v>
      </c>
      <c r="F1686" s="52">
        <v>17.190749738760928</v>
      </c>
      <c r="G1686" s="52">
        <v>18.909824712637022</v>
      </c>
      <c r="H1686" s="60">
        <f t="shared" si="26"/>
        <v>1.1000000000000001</v>
      </c>
      <c r="I1686" s="52">
        <v>15.127859770109618</v>
      </c>
      <c r="J1686" s="54" t="s">
        <v>10</v>
      </c>
      <c r="K1686" s="55" t="s">
        <v>10</v>
      </c>
      <c r="L1686" s="41"/>
    </row>
    <row r="1687" spans="1:12">
      <c r="A1687" s="205"/>
      <c r="B1687" s="208"/>
      <c r="C1687" s="42" t="s">
        <v>55</v>
      </c>
      <c r="D1687" s="51">
        <v>329.16010028877253</v>
      </c>
      <c r="E1687" s="52">
        <v>56.212535884717155</v>
      </c>
      <c r="F1687" s="52">
        <v>39.669286930100299</v>
      </c>
      <c r="G1687" s="52">
        <v>40.510694826023524</v>
      </c>
      <c r="H1687" s="60">
        <f t="shared" si="26"/>
        <v>0.72067011723335916</v>
      </c>
      <c r="I1687" s="52">
        <v>26.046404080156744</v>
      </c>
      <c r="J1687" s="52">
        <v>2.9133615827289208</v>
      </c>
      <c r="K1687" s="53">
        <v>2.9133615827289208</v>
      </c>
      <c r="L1687" s="41"/>
    </row>
    <row r="1688" spans="1:12">
      <c r="A1688" s="205"/>
      <c r="B1688" s="207" t="s">
        <v>40</v>
      </c>
      <c r="C1688" s="42" t="s">
        <v>86</v>
      </c>
      <c r="D1688" s="51">
        <v>245.94071129017283</v>
      </c>
      <c r="E1688" s="52">
        <v>119.10516818975957</v>
      </c>
      <c r="F1688" s="52">
        <v>74.082073937034778</v>
      </c>
      <c r="G1688" s="52">
        <v>88.668776569209356</v>
      </c>
      <c r="H1688" s="60">
        <f t="shared" si="26"/>
        <v>0.74445784273560123</v>
      </c>
      <c r="I1688" s="52">
        <v>64.178841259916126</v>
      </c>
      <c r="J1688" s="54" t="s">
        <v>10</v>
      </c>
      <c r="K1688" s="55" t="s">
        <v>10</v>
      </c>
      <c r="L1688" s="41"/>
    </row>
    <row r="1689" spans="1:12">
      <c r="A1689" s="205"/>
      <c r="B1689" s="208"/>
      <c r="C1689" s="42" t="s">
        <v>87</v>
      </c>
      <c r="D1689" s="51">
        <v>125.76960634152786</v>
      </c>
      <c r="E1689" s="52">
        <v>46.754307958078428</v>
      </c>
      <c r="F1689" s="52">
        <v>46.754307958078428</v>
      </c>
      <c r="G1689" s="52">
        <v>28.172341290326933</v>
      </c>
      <c r="H1689" s="60">
        <f t="shared" si="26"/>
        <v>0.60256140066466723</v>
      </c>
      <c r="I1689" s="52">
        <v>16.299771299967198</v>
      </c>
      <c r="J1689" s="52">
        <v>0.53966227228907904</v>
      </c>
      <c r="K1689" s="53">
        <v>0.53966227228907904</v>
      </c>
      <c r="L1689" s="41"/>
    </row>
    <row r="1690" spans="1:12">
      <c r="A1690" s="205"/>
      <c r="B1690" s="208"/>
      <c r="C1690" s="42" t="s">
        <v>55</v>
      </c>
      <c r="D1690" s="51">
        <v>371.71031763170072</v>
      </c>
      <c r="E1690" s="52">
        <v>165.859476147838</v>
      </c>
      <c r="F1690" s="52">
        <v>120.83638189511321</v>
      </c>
      <c r="G1690" s="52">
        <v>116.8411178595363</v>
      </c>
      <c r="H1690" s="60">
        <f t="shared" si="26"/>
        <v>0.70445850049225145</v>
      </c>
      <c r="I1690" s="52">
        <v>80.478612559883317</v>
      </c>
      <c r="J1690" s="52">
        <v>0.53966227228907904</v>
      </c>
      <c r="K1690" s="53">
        <v>0.53966227228907904</v>
      </c>
      <c r="L1690" s="41"/>
    </row>
    <row r="1691" spans="1:12">
      <c r="A1691" s="205"/>
      <c r="B1691" s="207" t="s">
        <v>41</v>
      </c>
      <c r="C1691" s="42" t="s">
        <v>90</v>
      </c>
      <c r="D1691" s="51">
        <v>33.639167060533268</v>
      </c>
      <c r="E1691" s="52">
        <v>21.024479412833294</v>
      </c>
      <c r="F1691" s="52">
        <v>21.024479412833294</v>
      </c>
      <c r="G1691" s="52">
        <v>46.253854708233241</v>
      </c>
      <c r="H1691" s="60">
        <f t="shared" si="26"/>
        <v>2.1999999999999997</v>
      </c>
      <c r="I1691" s="52">
        <v>44.403700519903914</v>
      </c>
      <c r="J1691" s="52">
        <v>3.363916706053327</v>
      </c>
      <c r="K1691" s="53">
        <v>3.363916706053327</v>
      </c>
      <c r="L1691" s="41"/>
    </row>
    <row r="1692" spans="1:12">
      <c r="A1692" s="205"/>
      <c r="B1692" s="208"/>
      <c r="C1692" s="42" t="s">
        <v>93</v>
      </c>
      <c r="D1692" s="51">
        <v>28.556003782208148</v>
      </c>
      <c r="E1692" s="52">
        <v>17.847502363880093</v>
      </c>
      <c r="F1692" s="52">
        <v>17.847502363880093</v>
      </c>
      <c r="G1692" s="52">
        <v>31.411604160428965</v>
      </c>
      <c r="H1692" s="60">
        <f t="shared" si="26"/>
        <v>1.76</v>
      </c>
      <c r="I1692" s="52">
        <v>29.841023952407511</v>
      </c>
      <c r="J1692" s="52">
        <v>1.4278001891104075</v>
      </c>
      <c r="K1692" s="53">
        <v>1.4278001891104075</v>
      </c>
      <c r="L1692" s="41"/>
    </row>
    <row r="1693" spans="1:12">
      <c r="A1693" s="205"/>
      <c r="B1693" s="208"/>
      <c r="C1693" s="42" t="s">
        <v>55</v>
      </c>
      <c r="D1693" s="51">
        <v>62.195170842741419</v>
      </c>
      <c r="E1693" s="52">
        <v>38.871981776713383</v>
      </c>
      <c r="F1693" s="52">
        <v>38.871981776713383</v>
      </c>
      <c r="G1693" s="52">
        <v>77.665458868662199</v>
      </c>
      <c r="H1693" s="60">
        <f t="shared" si="26"/>
        <v>1.9979804300893247</v>
      </c>
      <c r="I1693" s="52">
        <v>74.244724472311418</v>
      </c>
      <c r="J1693" s="52">
        <v>4.7917168951637343</v>
      </c>
      <c r="K1693" s="53">
        <v>4.7917168951637343</v>
      </c>
      <c r="L1693" s="41"/>
    </row>
    <row r="1694" spans="1:12">
      <c r="A1694" s="205"/>
      <c r="B1694" s="207" t="s">
        <v>44</v>
      </c>
      <c r="C1694" s="42" t="s">
        <v>111</v>
      </c>
      <c r="D1694" s="51">
        <v>163.46789146108046</v>
      </c>
      <c r="E1694" s="52">
        <v>50.932242430271579</v>
      </c>
      <c r="F1694" s="52">
        <v>24.483088131084664</v>
      </c>
      <c r="G1694" s="52">
        <v>1.077255877767725</v>
      </c>
      <c r="H1694" s="60">
        <f t="shared" si="26"/>
        <v>2.1150764748725417E-2</v>
      </c>
      <c r="I1694" s="52">
        <v>0</v>
      </c>
      <c r="J1694" s="52">
        <v>9.7932352524338668</v>
      </c>
      <c r="K1694" s="55" t="s">
        <v>10</v>
      </c>
      <c r="L1694" s="41"/>
    </row>
    <row r="1695" spans="1:12">
      <c r="A1695" s="205"/>
      <c r="B1695" s="208"/>
      <c r="C1695" s="42" t="s">
        <v>113</v>
      </c>
      <c r="D1695" s="51">
        <v>162.76232283817205</v>
      </c>
      <c r="E1695" s="52">
        <v>40.690580709543013</v>
      </c>
      <c r="F1695" s="52">
        <v>40.690580709543013</v>
      </c>
      <c r="G1695" s="52">
        <v>2.7669594882489252</v>
      </c>
      <c r="H1695" s="60">
        <f t="shared" si="26"/>
        <v>6.8000000000000005E-2</v>
      </c>
      <c r="I1695" s="52">
        <v>1.3834797441244626</v>
      </c>
      <c r="J1695" s="54" t="s">
        <v>10</v>
      </c>
      <c r="K1695" s="55" t="s">
        <v>10</v>
      </c>
      <c r="L1695" s="41"/>
    </row>
    <row r="1696" spans="1:12">
      <c r="A1696" s="205"/>
      <c r="B1696" s="208"/>
      <c r="C1696" s="42" t="s">
        <v>55</v>
      </c>
      <c r="D1696" s="51">
        <v>326.23021429925251</v>
      </c>
      <c r="E1696" s="52">
        <v>91.622823139814585</v>
      </c>
      <c r="F1696" s="52">
        <v>65.17366884062767</v>
      </c>
      <c r="G1696" s="52">
        <v>3.84421536601665</v>
      </c>
      <c r="H1696" s="60">
        <f t="shared" si="26"/>
        <v>4.1956962624372041E-2</v>
      </c>
      <c r="I1696" s="52">
        <v>1.3834797441244626</v>
      </c>
      <c r="J1696" s="52">
        <v>9.7932352524338668</v>
      </c>
      <c r="K1696" s="55" t="s">
        <v>10</v>
      </c>
      <c r="L1696" s="41"/>
    </row>
    <row r="1697" spans="1:12">
      <c r="A1697" s="205"/>
      <c r="B1697" s="207" t="s">
        <v>55</v>
      </c>
      <c r="C1697" s="42" t="s">
        <v>56</v>
      </c>
      <c r="D1697" s="51">
        <v>852.44799864511617</v>
      </c>
      <c r="E1697" s="52">
        <v>735.09165879035083</v>
      </c>
      <c r="F1697" s="52">
        <v>592.78173325754472</v>
      </c>
      <c r="G1697" s="52">
        <v>626.95686055416468</v>
      </c>
      <c r="H1697" s="60">
        <f t="shared" si="26"/>
        <v>0.85289617023524633</v>
      </c>
      <c r="I1697" s="52">
        <v>426.67921083899967</v>
      </c>
      <c r="J1697" s="52">
        <v>28.591456694817335</v>
      </c>
      <c r="K1697" s="53">
        <v>29.431132152616019</v>
      </c>
      <c r="L1697" s="41"/>
    </row>
    <row r="1698" spans="1:12">
      <c r="A1698" s="205"/>
      <c r="B1698" s="208"/>
      <c r="C1698" s="42" t="s">
        <v>57</v>
      </c>
      <c r="D1698" s="51">
        <v>279.47852057688885</v>
      </c>
      <c r="E1698" s="52">
        <v>282.63969530658471</v>
      </c>
      <c r="F1698" s="52">
        <v>168.24521731862677</v>
      </c>
      <c r="G1698" s="52">
        <v>94.102462843023204</v>
      </c>
      <c r="H1698" s="60">
        <f t="shared" si="26"/>
        <v>0.33294142473847649</v>
      </c>
      <c r="I1698" s="52">
        <v>73.107491053344702</v>
      </c>
      <c r="J1698" s="52">
        <v>2.8118265789747965</v>
      </c>
      <c r="K1698" s="53">
        <v>4.6863776316246604</v>
      </c>
      <c r="L1698" s="41"/>
    </row>
    <row r="1699" spans="1:12" ht="24">
      <c r="A1699" s="205"/>
      <c r="B1699" s="208"/>
      <c r="C1699" s="42" t="s">
        <v>58</v>
      </c>
      <c r="D1699" s="51">
        <v>2905.9814459277909</v>
      </c>
      <c r="E1699" s="52">
        <v>2187.4016113208659</v>
      </c>
      <c r="F1699" s="52">
        <v>1880.5870397512863</v>
      </c>
      <c r="G1699" s="52">
        <v>3737.9978761722919</v>
      </c>
      <c r="H1699" s="60">
        <f t="shared" si="26"/>
        <v>1.7088758903835204</v>
      </c>
      <c r="I1699" s="52">
        <v>2918.0228006795692</v>
      </c>
      <c r="J1699" s="52">
        <v>75.352569388314322</v>
      </c>
      <c r="K1699" s="53">
        <v>100.34347559875538</v>
      </c>
      <c r="L1699" s="41"/>
    </row>
    <row r="1700" spans="1:12">
      <c r="A1700" s="205"/>
      <c r="B1700" s="208"/>
      <c r="C1700" s="42" t="s">
        <v>59</v>
      </c>
      <c r="D1700" s="51">
        <v>821.22956922131016</v>
      </c>
      <c r="E1700" s="52">
        <v>585.30234234299132</v>
      </c>
      <c r="F1700" s="52">
        <v>442.13503949394953</v>
      </c>
      <c r="G1700" s="52">
        <v>663.22888841626286</v>
      </c>
      <c r="H1700" s="60">
        <f t="shared" si="26"/>
        <v>1.1331389615857816</v>
      </c>
      <c r="I1700" s="52">
        <v>583.3435365351628</v>
      </c>
      <c r="J1700" s="52">
        <v>12.369755342562192</v>
      </c>
      <c r="K1700" s="53">
        <v>13.587442708935065</v>
      </c>
      <c r="L1700" s="41"/>
    </row>
    <row r="1701" spans="1:12">
      <c r="A1701" s="205"/>
      <c r="B1701" s="208"/>
      <c r="C1701" s="42" t="s">
        <v>60</v>
      </c>
      <c r="D1701" s="51">
        <v>34.685614637219622</v>
      </c>
      <c r="E1701" s="52">
        <v>56.190695712295792</v>
      </c>
      <c r="F1701" s="52">
        <v>56.190695712295792</v>
      </c>
      <c r="G1701" s="52">
        <v>95.385440252353959</v>
      </c>
      <c r="H1701" s="60">
        <f t="shared" si="26"/>
        <v>1.6975308641975306</v>
      </c>
      <c r="I1701" s="52">
        <v>93.47773144730688</v>
      </c>
      <c r="J1701" s="52">
        <v>3.4685614637219624</v>
      </c>
      <c r="K1701" s="53">
        <v>6.9371229274439248</v>
      </c>
      <c r="L1701" s="41"/>
    </row>
    <row r="1702" spans="1:12">
      <c r="A1702" s="205"/>
      <c r="B1702" s="208"/>
      <c r="C1702" s="42" t="s">
        <v>61</v>
      </c>
      <c r="D1702" s="51">
        <v>312.40015661598659</v>
      </c>
      <c r="E1702" s="52">
        <v>99.009086544924401</v>
      </c>
      <c r="F1702" s="52">
        <v>99.009086544924401</v>
      </c>
      <c r="G1702" s="52">
        <v>231.09774054152672</v>
      </c>
      <c r="H1702" s="60">
        <f t="shared" si="26"/>
        <v>2.3341063795863666</v>
      </c>
      <c r="I1702" s="52">
        <v>195.64324939290384</v>
      </c>
      <c r="J1702" s="52">
        <v>21.52620044439956</v>
      </c>
      <c r="K1702" s="53">
        <v>29.889819400770662</v>
      </c>
      <c r="L1702" s="41"/>
    </row>
    <row r="1703" spans="1:12">
      <c r="A1703" s="205"/>
      <c r="B1703" s="208"/>
      <c r="C1703" s="42" t="s">
        <v>63</v>
      </c>
      <c r="D1703" s="51">
        <v>63.512172460388634</v>
      </c>
      <c r="E1703" s="52">
        <v>27.786575451420028</v>
      </c>
      <c r="F1703" s="52">
        <v>27.786575451420028</v>
      </c>
      <c r="G1703" s="52">
        <v>26.198771139910313</v>
      </c>
      <c r="H1703" s="60">
        <f t="shared" si="26"/>
        <v>0.94285714285714295</v>
      </c>
      <c r="I1703" s="52">
        <v>22.705601654588936</v>
      </c>
      <c r="J1703" s="52">
        <v>3.175608623019432</v>
      </c>
      <c r="K1703" s="53">
        <v>6.3512172460388641</v>
      </c>
      <c r="L1703" s="41"/>
    </row>
    <row r="1704" spans="1:12">
      <c r="A1704" s="205"/>
      <c r="B1704" s="208"/>
      <c r="C1704" s="42" t="s">
        <v>64</v>
      </c>
      <c r="D1704" s="51">
        <v>26.814693373123816</v>
      </c>
      <c r="E1704" s="52">
        <v>20.638275236617769</v>
      </c>
      <c r="F1704" s="52">
        <v>20.638275236617769</v>
      </c>
      <c r="G1704" s="52">
        <v>29.05025544984942</v>
      </c>
      <c r="H1704" s="60">
        <f t="shared" si="26"/>
        <v>1.4075912408759124</v>
      </c>
      <c r="I1704" s="52">
        <v>26.421812921904113</v>
      </c>
      <c r="J1704" s="52">
        <v>0.61764181365060478</v>
      </c>
      <c r="K1704" s="53">
        <v>0.61764181365060478</v>
      </c>
      <c r="L1704" s="41"/>
    </row>
    <row r="1705" spans="1:12">
      <c r="A1705" s="205"/>
      <c r="B1705" s="208"/>
      <c r="C1705" s="42" t="s">
        <v>65</v>
      </c>
      <c r="D1705" s="51">
        <v>23.048943591486577</v>
      </c>
      <c r="E1705" s="52">
        <v>2.8811179489358221</v>
      </c>
      <c r="F1705" s="52">
        <v>2.8811179489358221</v>
      </c>
      <c r="G1705" s="52">
        <v>12.676918975317617</v>
      </c>
      <c r="H1705" s="60">
        <f t="shared" si="26"/>
        <v>4.4000000000000004</v>
      </c>
      <c r="I1705" s="52">
        <v>1.2676918975317617</v>
      </c>
      <c r="J1705" s="52">
        <v>0.46097887182973152</v>
      </c>
      <c r="K1705" s="53">
        <v>0.46097887182973152</v>
      </c>
      <c r="L1705" s="41"/>
    </row>
    <row r="1706" spans="1:12">
      <c r="A1706" s="205"/>
      <c r="B1706" s="208"/>
      <c r="C1706" s="42" t="s">
        <v>66</v>
      </c>
      <c r="D1706" s="51">
        <v>94.35931596321474</v>
      </c>
      <c r="E1706" s="52">
        <v>51.534703333755743</v>
      </c>
      <c r="F1706" s="52">
        <v>51.534703333755743</v>
      </c>
      <c r="G1706" s="52">
        <v>43.753688971250654</v>
      </c>
      <c r="H1706" s="60">
        <f t="shared" si="26"/>
        <v>0.8490140845070423</v>
      </c>
      <c r="I1706" s="52">
        <v>40.919280287894075</v>
      </c>
      <c r="J1706" s="52">
        <v>2.3952749436816045</v>
      </c>
      <c r="K1706" s="55" t="s">
        <v>10</v>
      </c>
      <c r="L1706" s="41"/>
    </row>
    <row r="1707" spans="1:12">
      <c r="A1707" s="205"/>
      <c r="B1707" s="208"/>
      <c r="C1707" s="42" t="s">
        <v>67</v>
      </c>
      <c r="D1707" s="51">
        <v>200.18009240076952</v>
      </c>
      <c r="E1707" s="52">
        <v>108.84792524291842</v>
      </c>
      <c r="F1707" s="52">
        <v>90.754724583618099</v>
      </c>
      <c r="G1707" s="52">
        <v>124.284890060747</v>
      </c>
      <c r="H1707" s="60">
        <f t="shared" si="26"/>
        <v>1.1418213969938109</v>
      </c>
      <c r="I1707" s="52">
        <v>116.06980703799236</v>
      </c>
      <c r="J1707" s="54" t="s">
        <v>10</v>
      </c>
      <c r="K1707" s="53">
        <v>5.427960197790096</v>
      </c>
      <c r="L1707" s="41"/>
    </row>
    <row r="1708" spans="1:12">
      <c r="A1708" s="205"/>
      <c r="B1708" s="208"/>
      <c r="C1708" s="42" t="s">
        <v>68</v>
      </c>
      <c r="D1708" s="51">
        <v>261.44726980689774</v>
      </c>
      <c r="E1708" s="52">
        <v>556.81717996027373</v>
      </c>
      <c r="F1708" s="52">
        <v>556.81717996027373</v>
      </c>
      <c r="G1708" s="52">
        <v>765.17317667809186</v>
      </c>
      <c r="H1708" s="60">
        <f t="shared" si="26"/>
        <v>1.3741910347175053</v>
      </c>
      <c r="I1708" s="52">
        <v>495.57924586617486</v>
      </c>
      <c r="J1708" s="52">
        <v>28.714746362874422</v>
      </c>
      <c r="K1708" s="53">
        <v>28.714746362874422</v>
      </c>
      <c r="L1708" s="41"/>
    </row>
    <row r="1709" spans="1:12">
      <c r="A1709" s="205"/>
      <c r="B1709" s="208"/>
      <c r="C1709" s="42" t="s">
        <v>69</v>
      </c>
      <c r="D1709" s="51">
        <v>601.36825918464569</v>
      </c>
      <c r="E1709" s="52">
        <v>442.14409175096569</v>
      </c>
      <c r="F1709" s="52">
        <v>422.52913131991409</v>
      </c>
      <c r="G1709" s="52">
        <v>330.96218661479082</v>
      </c>
      <c r="H1709" s="60">
        <f t="shared" si="26"/>
        <v>0.74853920427642573</v>
      </c>
      <c r="I1709" s="52">
        <v>281.69318630791633</v>
      </c>
      <c r="J1709" s="52">
        <v>11.578942142324166</v>
      </c>
      <c r="K1709" s="53">
        <v>8.0328434359103369</v>
      </c>
      <c r="L1709" s="41"/>
    </row>
    <row r="1710" spans="1:12">
      <c r="A1710" s="205"/>
      <c r="B1710" s="208"/>
      <c r="C1710" s="42" t="s">
        <v>70</v>
      </c>
      <c r="D1710" s="51">
        <v>25.779869091822746</v>
      </c>
      <c r="E1710" s="52">
        <v>5.324683256549525</v>
      </c>
      <c r="F1710" s="52">
        <v>5.324683256549525</v>
      </c>
      <c r="G1710" s="52">
        <v>21.063006597745968</v>
      </c>
      <c r="H1710" s="60">
        <f t="shared" si="26"/>
        <v>3.9557294927989979</v>
      </c>
      <c r="I1710" s="52">
        <v>11.022594467850555</v>
      </c>
      <c r="J1710" s="54" t="s">
        <v>10</v>
      </c>
      <c r="K1710" s="53">
        <v>0.1493712021874882</v>
      </c>
      <c r="L1710" s="41"/>
    </row>
    <row r="1711" spans="1:12">
      <c r="A1711" s="205"/>
      <c r="B1711" s="208"/>
      <c r="C1711" s="42" t="s">
        <v>71</v>
      </c>
      <c r="D1711" s="51">
        <v>41.463169772903328</v>
      </c>
      <c r="E1711" s="52">
        <v>10.365792443225832</v>
      </c>
      <c r="F1711" s="52">
        <v>10.365792443225832</v>
      </c>
      <c r="G1711" s="52">
        <v>9.8544760298887795</v>
      </c>
      <c r="H1711" s="60">
        <f t="shared" si="26"/>
        <v>0.95067271352985616</v>
      </c>
      <c r="I1711" s="52">
        <v>6.7897115763043372</v>
      </c>
      <c r="J1711" s="52">
        <v>1.3444973418424433</v>
      </c>
      <c r="K1711" s="53">
        <v>1.5630956858832601</v>
      </c>
      <c r="L1711" s="41"/>
    </row>
    <row r="1712" spans="1:12">
      <c r="A1712" s="205"/>
      <c r="B1712" s="208"/>
      <c r="C1712" s="42" t="s">
        <v>75</v>
      </c>
      <c r="D1712" s="51">
        <v>92.44695159888991</v>
      </c>
      <c r="E1712" s="52">
        <v>37.441015397550416</v>
      </c>
      <c r="F1712" s="52">
        <v>37.441015397550416</v>
      </c>
      <c r="G1712" s="52">
        <v>152.53747013816835</v>
      </c>
      <c r="H1712" s="60">
        <f t="shared" si="26"/>
        <v>4.0740740740740735</v>
      </c>
      <c r="I1712" s="54" t="s">
        <v>10</v>
      </c>
      <c r="J1712" s="54" t="s">
        <v>10</v>
      </c>
      <c r="K1712" s="55" t="s">
        <v>10</v>
      </c>
      <c r="L1712" s="41"/>
    </row>
    <row r="1713" spans="1:12">
      <c r="A1713" s="205"/>
      <c r="B1713" s="208"/>
      <c r="C1713" s="42" t="s">
        <v>81</v>
      </c>
      <c r="D1713" s="51">
        <v>260.39710133372881</v>
      </c>
      <c r="E1713" s="52">
        <v>39.021786145956227</v>
      </c>
      <c r="F1713" s="52">
        <v>22.47853719133937</v>
      </c>
      <c r="G1713" s="52">
        <v>21.600870113386502</v>
      </c>
      <c r="H1713" s="60">
        <f t="shared" si="26"/>
        <v>0.55355923566878984</v>
      </c>
      <c r="I1713" s="52">
        <v>10.918544310047126</v>
      </c>
      <c r="J1713" s="52">
        <v>2.9133615827289208</v>
      </c>
      <c r="K1713" s="53">
        <v>2.9133615827289208</v>
      </c>
      <c r="L1713" s="41"/>
    </row>
    <row r="1714" spans="1:12">
      <c r="A1714" s="205"/>
      <c r="B1714" s="208"/>
      <c r="C1714" s="42" t="s">
        <v>85</v>
      </c>
      <c r="D1714" s="51">
        <v>68.762998955043713</v>
      </c>
      <c r="E1714" s="52">
        <v>17.190749738760928</v>
      </c>
      <c r="F1714" s="52">
        <v>17.190749738760928</v>
      </c>
      <c r="G1714" s="52">
        <v>18.909824712637022</v>
      </c>
      <c r="H1714" s="60">
        <f t="shared" si="26"/>
        <v>1.1000000000000001</v>
      </c>
      <c r="I1714" s="52">
        <v>15.127859770109618</v>
      </c>
      <c r="J1714" s="54" t="s">
        <v>10</v>
      </c>
      <c r="K1714" s="55" t="s">
        <v>10</v>
      </c>
      <c r="L1714" s="41"/>
    </row>
    <row r="1715" spans="1:12">
      <c r="A1715" s="205"/>
      <c r="B1715" s="208"/>
      <c r="C1715" s="42" t="s">
        <v>86</v>
      </c>
      <c r="D1715" s="51">
        <v>245.94071129017283</v>
      </c>
      <c r="E1715" s="52">
        <v>119.10516818975957</v>
      </c>
      <c r="F1715" s="52">
        <v>74.082073937034778</v>
      </c>
      <c r="G1715" s="52">
        <v>88.668776569209356</v>
      </c>
      <c r="H1715" s="60">
        <f t="shared" si="26"/>
        <v>0.74445784273560123</v>
      </c>
      <c r="I1715" s="52">
        <v>64.178841259916126</v>
      </c>
      <c r="J1715" s="54" t="s">
        <v>10</v>
      </c>
      <c r="K1715" s="55" t="s">
        <v>10</v>
      </c>
      <c r="L1715" s="41"/>
    </row>
    <row r="1716" spans="1:12">
      <c r="A1716" s="205"/>
      <c r="B1716" s="208"/>
      <c r="C1716" s="42" t="s">
        <v>87</v>
      </c>
      <c r="D1716" s="51">
        <v>125.76960634152786</v>
      </c>
      <c r="E1716" s="52">
        <v>46.754307958078428</v>
      </c>
      <c r="F1716" s="52">
        <v>46.754307958078428</v>
      </c>
      <c r="G1716" s="52">
        <v>28.172341290326933</v>
      </c>
      <c r="H1716" s="60">
        <f t="shared" si="26"/>
        <v>0.60256140066466723</v>
      </c>
      <c r="I1716" s="52">
        <v>16.299771299967198</v>
      </c>
      <c r="J1716" s="52">
        <v>0.53966227228907904</v>
      </c>
      <c r="K1716" s="53">
        <v>0.53966227228907904</v>
      </c>
      <c r="L1716" s="41"/>
    </row>
    <row r="1717" spans="1:12">
      <c r="A1717" s="205"/>
      <c r="B1717" s="208"/>
      <c r="C1717" s="42" t="s">
        <v>90</v>
      </c>
      <c r="D1717" s="51">
        <v>33.639167060533268</v>
      </c>
      <c r="E1717" s="52">
        <v>21.024479412833294</v>
      </c>
      <c r="F1717" s="52">
        <v>21.024479412833294</v>
      </c>
      <c r="G1717" s="52">
        <v>46.253854708233241</v>
      </c>
      <c r="H1717" s="60">
        <f t="shared" si="26"/>
        <v>2.1999999999999997</v>
      </c>
      <c r="I1717" s="52">
        <v>44.403700519903914</v>
      </c>
      <c r="J1717" s="52">
        <v>3.363916706053327</v>
      </c>
      <c r="K1717" s="53">
        <v>3.363916706053327</v>
      </c>
      <c r="L1717" s="41"/>
    </row>
    <row r="1718" spans="1:12">
      <c r="A1718" s="205"/>
      <c r="B1718" s="208"/>
      <c r="C1718" s="42" t="s">
        <v>93</v>
      </c>
      <c r="D1718" s="51">
        <v>28.556003782208148</v>
      </c>
      <c r="E1718" s="52">
        <v>17.847502363880093</v>
      </c>
      <c r="F1718" s="52">
        <v>17.847502363880093</v>
      </c>
      <c r="G1718" s="52">
        <v>31.411604160428965</v>
      </c>
      <c r="H1718" s="60">
        <f t="shared" si="26"/>
        <v>1.76</v>
      </c>
      <c r="I1718" s="52">
        <v>29.841023952407511</v>
      </c>
      <c r="J1718" s="52">
        <v>1.4278001891104075</v>
      </c>
      <c r="K1718" s="53">
        <v>1.4278001891104075</v>
      </c>
      <c r="L1718" s="41"/>
    </row>
    <row r="1719" spans="1:12">
      <c r="A1719" s="205"/>
      <c r="B1719" s="208"/>
      <c r="C1719" s="42" t="s">
        <v>111</v>
      </c>
      <c r="D1719" s="51">
        <v>163.46789146108046</v>
      </c>
      <c r="E1719" s="52">
        <v>50.932242430271579</v>
      </c>
      <c r="F1719" s="52">
        <v>24.483088131084664</v>
      </c>
      <c r="G1719" s="52">
        <v>1.077255877767725</v>
      </c>
      <c r="H1719" s="60">
        <f t="shared" si="26"/>
        <v>2.1150764748725417E-2</v>
      </c>
      <c r="I1719" s="52">
        <v>0</v>
      </c>
      <c r="J1719" s="52">
        <v>9.7932352524338668</v>
      </c>
      <c r="K1719" s="55" t="s">
        <v>10</v>
      </c>
      <c r="L1719" s="41"/>
    </row>
    <row r="1720" spans="1:12">
      <c r="A1720" s="205"/>
      <c r="B1720" s="208"/>
      <c r="C1720" s="42" t="s">
        <v>113</v>
      </c>
      <c r="D1720" s="51">
        <v>162.76232283817205</v>
      </c>
      <c r="E1720" s="52">
        <v>40.690580709543013</v>
      </c>
      <c r="F1720" s="52">
        <v>40.690580709543013</v>
      </c>
      <c r="G1720" s="52">
        <v>2.7669594882489252</v>
      </c>
      <c r="H1720" s="60">
        <f t="shared" si="26"/>
        <v>6.8000000000000005E-2</v>
      </c>
      <c r="I1720" s="52">
        <v>1.3834797441244626</v>
      </c>
      <c r="J1720" s="54" t="s">
        <v>10</v>
      </c>
      <c r="K1720" s="55" t="s">
        <v>10</v>
      </c>
      <c r="L1720" s="41"/>
    </row>
    <row r="1721" spans="1:12">
      <c r="A1721" s="205"/>
      <c r="B1721" s="208"/>
      <c r="C1721" s="42" t="s">
        <v>55</v>
      </c>
      <c r="D1721" s="51">
        <v>7725.9398459309214</v>
      </c>
      <c r="E1721" s="52">
        <v>5561.9832669893103</v>
      </c>
      <c r="F1721" s="52">
        <v>4729.5733304530413</v>
      </c>
      <c r="G1721" s="52">
        <v>7203.1855963556227</v>
      </c>
      <c r="H1721" s="60">
        <f t="shared" si="26"/>
        <v>1.2950750210103907</v>
      </c>
      <c r="I1721" s="52">
        <v>5474.8961728219219</v>
      </c>
      <c r="J1721" s="52">
        <v>210.44603601462822</v>
      </c>
      <c r="K1721" s="53">
        <v>244.43796598649217</v>
      </c>
      <c r="L1721" s="41"/>
    </row>
    <row r="1722" spans="1:12" ht="15.75" thickBot="1">
      <c r="A1722" s="204" t="s">
        <v>34</v>
      </c>
      <c r="B1722" s="207" t="s">
        <v>37</v>
      </c>
      <c r="C1722" s="42" t="s">
        <v>70</v>
      </c>
      <c r="D1722" s="51">
        <v>9.2423431353508345</v>
      </c>
      <c r="E1722" s="52">
        <v>9.2423431353508345</v>
      </c>
      <c r="F1722" s="52">
        <v>9.2423431353508345</v>
      </c>
      <c r="G1722" s="54" t="s">
        <v>10</v>
      </c>
      <c r="H1722" s="60"/>
      <c r="I1722" s="54" t="s">
        <v>10</v>
      </c>
      <c r="J1722" s="54" t="s">
        <v>10</v>
      </c>
      <c r="K1722" s="55" t="s">
        <v>10</v>
      </c>
      <c r="L1722" s="41"/>
    </row>
    <row r="1723" spans="1:12">
      <c r="A1723" s="205"/>
      <c r="B1723" s="208"/>
      <c r="C1723" s="42" t="s">
        <v>55</v>
      </c>
      <c r="D1723" s="51">
        <v>9.2423431353508345</v>
      </c>
      <c r="E1723" s="52">
        <v>9.2423431353508345</v>
      </c>
      <c r="F1723" s="52">
        <v>9.2423431353508345</v>
      </c>
      <c r="G1723" s="54" t="s">
        <v>10</v>
      </c>
      <c r="H1723" s="60"/>
      <c r="I1723" s="54" t="s">
        <v>10</v>
      </c>
      <c r="J1723" s="54" t="s">
        <v>10</v>
      </c>
      <c r="K1723" s="55" t="s">
        <v>10</v>
      </c>
      <c r="L1723" s="41"/>
    </row>
    <row r="1724" spans="1:12">
      <c r="A1724" s="205"/>
      <c r="B1724" s="207" t="s">
        <v>39</v>
      </c>
      <c r="C1724" s="42" t="s">
        <v>79</v>
      </c>
      <c r="D1724" s="51">
        <v>82.239048255509601</v>
      </c>
      <c r="E1724" s="52">
        <v>28.33038079668146</v>
      </c>
      <c r="F1724" s="52">
        <v>28.33038079668146</v>
      </c>
      <c r="G1724" s="52">
        <v>74.954093193505813</v>
      </c>
      <c r="H1724" s="60">
        <f t="shared" si="26"/>
        <v>2.6457142857142859</v>
      </c>
      <c r="I1724" s="54" t="s">
        <v>10</v>
      </c>
      <c r="J1724" s="54" t="s">
        <v>10</v>
      </c>
      <c r="K1724" s="55" t="s">
        <v>10</v>
      </c>
      <c r="L1724" s="41"/>
    </row>
    <row r="1725" spans="1:12">
      <c r="A1725" s="205"/>
      <c r="B1725" s="208"/>
      <c r="C1725" s="42" t="s">
        <v>80</v>
      </c>
      <c r="D1725" s="51">
        <v>257.80213903333834</v>
      </c>
      <c r="E1725" s="52">
        <v>38.462415904167401</v>
      </c>
      <c r="F1725" s="52">
        <v>38.462415904167401</v>
      </c>
      <c r="G1725" s="52">
        <v>513.94103846000996</v>
      </c>
      <c r="H1725" s="60">
        <f t="shared" si="26"/>
        <v>13.362162162162166</v>
      </c>
      <c r="I1725" s="54" t="s">
        <v>10</v>
      </c>
      <c r="J1725" s="54" t="s">
        <v>10</v>
      </c>
      <c r="K1725" s="55" t="s">
        <v>10</v>
      </c>
      <c r="L1725" s="41"/>
    </row>
    <row r="1726" spans="1:12">
      <c r="A1726" s="205"/>
      <c r="B1726" s="208"/>
      <c r="C1726" s="42" t="s">
        <v>81</v>
      </c>
      <c r="D1726" s="51">
        <v>216.14261185195323</v>
      </c>
      <c r="E1726" s="52">
        <v>13.508913240747077</v>
      </c>
      <c r="F1726" s="52">
        <v>13.508913240747077</v>
      </c>
      <c r="G1726" s="52">
        <v>311.24536106681262</v>
      </c>
      <c r="H1726" s="60">
        <f t="shared" si="26"/>
        <v>23.039999999999996</v>
      </c>
      <c r="I1726" s="54" t="s">
        <v>10</v>
      </c>
      <c r="J1726" s="54" t="s">
        <v>10</v>
      </c>
      <c r="K1726" s="55" t="s">
        <v>10</v>
      </c>
      <c r="L1726" s="41"/>
    </row>
    <row r="1727" spans="1:12">
      <c r="A1727" s="205"/>
      <c r="B1727" s="208"/>
      <c r="C1727" s="42" t="s">
        <v>55</v>
      </c>
      <c r="D1727" s="51">
        <v>556.18379914080117</v>
      </c>
      <c r="E1727" s="52">
        <v>80.301709941595945</v>
      </c>
      <c r="F1727" s="52">
        <v>80.301709941595945</v>
      </c>
      <c r="G1727" s="52">
        <v>900.14049272032844</v>
      </c>
      <c r="H1727" s="60">
        <f t="shared" si="26"/>
        <v>11.209481010740712</v>
      </c>
      <c r="I1727" s="54" t="s">
        <v>10</v>
      </c>
      <c r="J1727" s="54" t="s">
        <v>10</v>
      </c>
      <c r="K1727" s="55" t="s">
        <v>10</v>
      </c>
      <c r="L1727" s="41"/>
    </row>
    <row r="1728" spans="1:12">
      <c r="A1728" s="205"/>
      <c r="B1728" s="207" t="s">
        <v>41</v>
      </c>
      <c r="C1728" s="42" t="s">
        <v>92</v>
      </c>
      <c r="D1728" s="51">
        <v>407.59723710926636</v>
      </c>
      <c r="E1728" s="52">
        <v>74.199969423051925</v>
      </c>
      <c r="F1728" s="52">
        <v>74.199969423051925</v>
      </c>
      <c r="G1728" s="52">
        <v>110.2168979123181</v>
      </c>
      <c r="H1728" s="60">
        <f t="shared" si="26"/>
        <v>1.4854035489410415</v>
      </c>
      <c r="I1728" s="54" t="s">
        <v>10</v>
      </c>
      <c r="J1728" s="54" t="s">
        <v>10</v>
      </c>
      <c r="K1728" s="55" t="s">
        <v>10</v>
      </c>
      <c r="L1728" s="41"/>
    </row>
    <row r="1729" spans="1:12">
      <c r="A1729" s="205"/>
      <c r="B1729" s="208"/>
      <c r="C1729" s="42" t="s">
        <v>55</v>
      </c>
      <c r="D1729" s="51">
        <v>407.59723710926636</v>
      </c>
      <c r="E1729" s="52">
        <v>74.199969423051925</v>
      </c>
      <c r="F1729" s="52">
        <v>74.199969423051925</v>
      </c>
      <c r="G1729" s="52">
        <v>110.2168979123181</v>
      </c>
      <c r="H1729" s="60">
        <f t="shared" si="26"/>
        <v>1.4854035489410415</v>
      </c>
      <c r="I1729" s="54" t="s">
        <v>10</v>
      </c>
      <c r="J1729" s="54" t="s">
        <v>10</v>
      </c>
      <c r="K1729" s="55" t="s">
        <v>10</v>
      </c>
      <c r="L1729" s="41"/>
    </row>
    <row r="1730" spans="1:12">
      <c r="A1730" s="205"/>
      <c r="B1730" s="207" t="s">
        <v>42</v>
      </c>
      <c r="C1730" s="42" t="s">
        <v>102</v>
      </c>
      <c r="D1730" s="51">
        <v>211.66425604606403</v>
      </c>
      <c r="E1730" s="52">
        <v>26.458032005758003</v>
      </c>
      <c r="F1730" s="52">
        <v>26.458032005758003</v>
      </c>
      <c r="G1730" s="54" t="s">
        <v>10</v>
      </c>
      <c r="H1730" s="60"/>
      <c r="I1730" s="54" t="s">
        <v>10</v>
      </c>
      <c r="J1730" s="54" t="s">
        <v>10</v>
      </c>
      <c r="K1730" s="55" t="s">
        <v>10</v>
      </c>
      <c r="L1730" s="41"/>
    </row>
    <row r="1731" spans="1:12">
      <c r="A1731" s="205"/>
      <c r="B1731" s="208"/>
      <c r="C1731" s="42" t="s">
        <v>55</v>
      </c>
      <c r="D1731" s="51">
        <v>211.66425604606403</v>
      </c>
      <c r="E1731" s="52">
        <v>26.458032005758003</v>
      </c>
      <c r="F1731" s="52">
        <v>26.458032005758003</v>
      </c>
      <c r="G1731" s="54" t="s">
        <v>10</v>
      </c>
      <c r="H1731" s="60"/>
      <c r="I1731" s="54" t="s">
        <v>10</v>
      </c>
      <c r="J1731" s="54" t="s">
        <v>10</v>
      </c>
      <c r="K1731" s="55" t="s">
        <v>10</v>
      </c>
      <c r="L1731" s="41"/>
    </row>
    <row r="1732" spans="1:12">
      <c r="A1732" s="205"/>
      <c r="B1732" s="207" t="s">
        <v>44</v>
      </c>
      <c r="C1732" s="42" t="s">
        <v>113</v>
      </c>
      <c r="D1732" s="51">
        <v>211.00291364030622</v>
      </c>
      <c r="E1732" s="52">
        <v>26.375364205038277</v>
      </c>
      <c r="F1732" s="52">
        <v>26.375364205038277</v>
      </c>
      <c r="G1732" s="52">
        <v>84.401165456122499</v>
      </c>
      <c r="H1732" s="60">
        <f t="shared" si="26"/>
        <v>3.2000000000000006</v>
      </c>
      <c r="I1732" s="54" t="s">
        <v>10</v>
      </c>
      <c r="J1732" s="54" t="s">
        <v>10</v>
      </c>
      <c r="K1732" s="55" t="s">
        <v>10</v>
      </c>
      <c r="L1732" s="41"/>
    </row>
    <row r="1733" spans="1:12">
      <c r="A1733" s="205"/>
      <c r="B1733" s="208"/>
      <c r="C1733" s="42" t="s">
        <v>120</v>
      </c>
      <c r="D1733" s="51">
        <v>14.109722765593975</v>
      </c>
      <c r="E1733" s="52">
        <v>14.109722765593975</v>
      </c>
      <c r="F1733" s="52">
        <v>14.109722765593975</v>
      </c>
      <c r="G1733" s="52">
        <v>42.32916829678193</v>
      </c>
      <c r="H1733" s="60">
        <f t="shared" ref="H1733:H1743" si="27">G1733/E1733</f>
        <v>3.0000000000000004</v>
      </c>
      <c r="I1733" s="54" t="s">
        <v>10</v>
      </c>
      <c r="J1733" s="54" t="s">
        <v>10</v>
      </c>
      <c r="K1733" s="55" t="s">
        <v>10</v>
      </c>
      <c r="L1733" s="41"/>
    </row>
    <row r="1734" spans="1:12">
      <c r="A1734" s="205"/>
      <c r="B1734" s="208"/>
      <c r="C1734" s="42" t="s">
        <v>55</v>
      </c>
      <c r="D1734" s="51">
        <v>225.11263640590019</v>
      </c>
      <c r="E1734" s="52">
        <v>40.485086970632253</v>
      </c>
      <c r="F1734" s="52">
        <v>40.485086970632253</v>
      </c>
      <c r="G1734" s="52">
        <v>126.73033375290443</v>
      </c>
      <c r="H1734" s="60">
        <f t="shared" si="27"/>
        <v>3.1302966903549989</v>
      </c>
      <c r="I1734" s="54" t="s">
        <v>10</v>
      </c>
      <c r="J1734" s="54" t="s">
        <v>10</v>
      </c>
      <c r="K1734" s="55" t="s">
        <v>10</v>
      </c>
      <c r="L1734" s="41"/>
    </row>
    <row r="1735" spans="1:12" ht="15.75" thickBot="1">
      <c r="A1735" s="205"/>
      <c r="B1735" s="209" t="s">
        <v>55</v>
      </c>
      <c r="C1735" s="42" t="s">
        <v>70</v>
      </c>
      <c r="D1735" s="51">
        <v>9.2423431353508345</v>
      </c>
      <c r="E1735" s="52">
        <v>9.2423431353508345</v>
      </c>
      <c r="F1735" s="52">
        <v>9.2423431353508345</v>
      </c>
      <c r="G1735" s="54" t="s">
        <v>10</v>
      </c>
      <c r="H1735" s="60"/>
      <c r="I1735" s="54" t="s">
        <v>10</v>
      </c>
      <c r="J1735" s="54" t="s">
        <v>10</v>
      </c>
      <c r="K1735" s="55" t="s">
        <v>10</v>
      </c>
      <c r="L1735" s="41"/>
    </row>
    <row r="1736" spans="1:12">
      <c r="A1736" s="205"/>
      <c r="B1736" s="208"/>
      <c r="C1736" s="42" t="s">
        <v>79</v>
      </c>
      <c r="D1736" s="51">
        <v>82.239048255509601</v>
      </c>
      <c r="E1736" s="52">
        <v>28.33038079668146</v>
      </c>
      <c r="F1736" s="52">
        <v>28.33038079668146</v>
      </c>
      <c r="G1736" s="52">
        <v>74.954093193505813</v>
      </c>
      <c r="H1736" s="60">
        <f t="shared" si="27"/>
        <v>2.6457142857142859</v>
      </c>
      <c r="I1736" s="54" t="s">
        <v>10</v>
      </c>
      <c r="J1736" s="54" t="s">
        <v>10</v>
      </c>
      <c r="K1736" s="55" t="s">
        <v>10</v>
      </c>
      <c r="L1736" s="41"/>
    </row>
    <row r="1737" spans="1:12">
      <c r="A1737" s="205"/>
      <c r="B1737" s="208"/>
      <c r="C1737" s="42" t="s">
        <v>80</v>
      </c>
      <c r="D1737" s="51">
        <v>257.80213903333834</v>
      </c>
      <c r="E1737" s="52">
        <v>38.462415904167401</v>
      </c>
      <c r="F1737" s="52">
        <v>38.462415904167401</v>
      </c>
      <c r="G1737" s="52">
        <v>513.94103846000996</v>
      </c>
      <c r="H1737" s="60">
        <f t="shared" si="27"/>
        <v>13.362162162162166</v>
      </c>
      <c r="I1737" s="54" t="s">
        <v>10</v>
      </c>
      <c r="J1737" s="54" t="s">
        <v>10</v>
      </c>
      <c r="K1737" s="55" t="s">
        <v>10</v>
      </c>
      <c r="L1737" s="41"/>
    </row>
    <row r="1738" spans="1:12">
      <c r="A1738" s="205"/>
      <c r="B1738" s="208"/>
      <c r="C1738" s="42" t="s">
        <v>81</v>
      </c>
      <c r="D1738" s="51">
        <v>216.14261185195323</v>
      </c>
      <c r="E1738" s="52">
        <v>13.508913240747077</v>
      </c>
      <c r="F1738" s="52">
        <v>13.508913240747077</v>
      </c>
      <c r="G1738" s="52">
        <v>311.24536106681262</v>
      </c>
      <c r="H1738" s="60">
        <f t="shared" si="27"/>
        <v>23.039999999999996</v>
      </c>
      <c r="I1738" s="54" t="s">
        <v>10</v>
      </c>
      <c r="J1738" s="54" t="s">
        <v>10</v>
      </c>
      <c r="K1738" s="55" t="s">
        <v>10</v>
      </c>
      <c r="L1738" s="41"/>
    </row>
    <row r="1739" spans="1:12">
      <c r="A1739" s="205"/>
      <c r="B1739" s="208"/>
      <c r="C1739" s="42" t="s">
        <v>92</v>
      </c>
      <c r="D1739" s="51">
        <v>407.59723710926636</v>
      </c>
      <c r="E1739" s="52">
        <v>74.199969423051925</v>
      </c>
      <c r="F1739" s="52">
        <v>74.199969423051925</v>
      </c>
      <c r="G1739" s="52">
        <v>110.2168979123181</v>
      </c>
      <c r="H1739" s="60">
        <f t="shared" si="27"/>
        <v>1.4854035489410415</v>
      </c>
      <c r="I1739" s="54" t="s">
        <v>10</v>
      </c>
      <c r="J1739" s="54" t="s">
        <v>10</v>
      </c>
      <c r="K1739" s="55" t="s">
        <v>10</v>
      </c>
      <c r="L1739" s="41"/>
    </row>
    <row r="1740" spans="1:12">
      <c r="A1740" s="205"/>
      <c r="B1740" s="208"/>
      <c r="C1740" s="42" t="s">
        <v>102</v>
      </c>
      <c r="D1740" s="51">
        <v>211.66425604606403</v>
      </c>
      <c r="E1740" s="52">
        <v>26.458032005758003</v>
      </c>
      <c r="F1740" s="52">
        <v>26.458032005758003</v>
      </c>
      <c r="G1740" s="54" t="s">
        <v>10</v>
      </c>
      <c r="H1740" s="60"/>
      <c r="I1740" s="54" t="s">
        <v>10</v>
      </c>
      <c r="J1740" s="54" t="s">
        <v>10</v>
      </c>
      <c r="K1740" s="55" t="s">
        <v>10</v>
      </c>
      <c r="L1740" s="41"/>
    </row>
    <row r="1741" spans="1:12">
      <c r="A1741" s="205"/>
      <c r="B1741" s="208"/>
      <c r="C1741" s="42" t="s">
        <v>113</v>
      </c>
      <c r="D1741" s="51">
        <v>211.00291364030622</v>
      </c>
      <c r="E1741" s="52">
        <v>26.375364205038277</v>
      </c>
      <c r="F1741" s="52">
        <v>26.375364205038277</v>
      </c>
      <c r="G1741" s="52">
        <v>84.401165456122499</v>
      </c>
      <c r="H1741" s="60">
        <f t="shared" si="27"/>
        <v>3.2000000000000006</v>
      </c>
      <c r="I1741" s="54" t="s">
        <v>10</v>
      </c>
      <c r="J1741" s="54" t="s">
        <v>10</v>
      </c>
      <c r="K1741" s="55" t="s">
        <v>10</v>
      </c>
      <c r="L1741" s="41"/>
    </row>
    <row r="1742" spans="1:12">
      <c r="A1742" s="205"/>
      <c r="B1742" s="208"/>
      <c r="C1742" s="42" t="s">
        <v>120</v>
      </c>
      <c r="D1742" s="51">
        <v>14.109722765593975</v>
      </c>
      <c r="E1742" s="52">
        <v>14.109722765593975</v>
      </c>
      <c r="F1742" s="52">
        <v>14.109722765593975</v>
      </c>
      <c r="G1742" s="52">
        <v>42.32916829678193</v>
      </c>
      <c r="H1742" s="60">
        <f t="shared" si="27"/>
        <v>3.0000000000000004</v>
      </c>
      <c r="I1742" s="54" t="s">
        <v>10</v>
      </c>
      <c r="J1742" s="54" t="s">
        <v>10</v>
      </c>
      <c r="K1742" s="55" t="s">
        <v>10</v>
      </c>
      <c r="L1742" s="41"/>
    </row>
    <row r="1743" spans="1:12" ht="15.75" thickBot="1">
      <c r="A1743" s="206"/>
      <c r="B1743" s="210"/>
      <c r="C1743" s="43" t="s">
        <v>55</v>
      </c>
      <c r="D1743" s="56">
        <v>1409.8002718373825</v>
      </c>
      <c r="E1743" s="57">
        <v>230.68714147638894</v>
      </c>
      <c r="F1743" s="57">
        <v>230.68714147638894</v>
      </c>
      <c r="G1743" s="57">
        <v>1137.0877243855512</v>
      </c>
      <c r="H1743" s="60">
        <f t="shared" si="27"/>
        <v>4.9291335317097991</v>
      </c>
      <c r="I1743" s="58" t="s">
        <v>10</v>
      </c>
      <c r="J1743" s="58" t="s">
        <v>10</v>
      </c>
      <c r="K1743" s="59" t="s">
        <v>10</v>
      </c>
      <c r="L1743" s="41"/>
    </row>
    <row r="1744" spans="1:12">
      <c r="A1744" s="20" t="s">
        <v>35</v>
      </c>
    </row>
  </sheetData>
  <mergeCells count="205">
    <mergeCell ref="B43:B49"/>
    <mergeCell ref="B50:B58"/>
    <mergeCell ref="B59:B67"/>
    <mergeCell ref="B68:B79"/>
    <mergeCell ref="B80:B87"/>
    <mergeCell ref="B88:B162"/>
    <mergeCell ref="A3:C3"/>
    <mergeCell ref="A4:A162"/>
    <mergeCell ref="B4:B10"/>
    <mergeCell ref="B11:B21"/>
    <mergeCell ref="B22:B29"/>
    <mergeCell ref="B30:B37"/>
    <mergeCell ref="B38:B42"/>
    <mergeCell ref="B212:B218"/>
    <mergeCell ref="B219:B265"/>
    <mergeCell ref="A266:A370"/>
    <mergeCell ref="B266:B267"/>
    <mergeCell ref="B268:B270"/>
    <mergeCell ref="B271:B278"/>
    <mergeCell ref="B279:B286"/>
    <mergeCell ref="B287:B288"/>
    <mergeCell ref="B289:B295"/>
    <mergeCell ref="B296:B304"/>
    <mergeCell ref="A163:A265"/>
    <mergeCell ref="B163:B167"/>
    <mergeCell ref="B168:B176"/>
    <mergeCell ref="B177:B179"/>
    <mergeCell ref="B180:B183"/>
    <mergeCell ref="B184:B187"/>
    <mergeCell ref="B188:B194"/>
    <mergeCell ref="B195:B198"/>
    <mergeCell ref="B199:B202"/>
    <mergeCell ref="B203:B211"/>
    <mergeCell ref="B305:B312"/>
    <mergeCell ref="B313:B315"/>
    <mergeCell ref="B316:B322"/>
    <mergeCell ref="B323:B370"/>
    <mergeCell ref="A371:A480"/>
    <mergeCell ref="B371:B375"/>
    <mergeCell ref="B376:B384"/>
    <mergeCell ref="B385:B388"/>
    <mergeCell ref="B389:B394"/>
    <mergeCell ref="B395:B401"/>
    <mergeCell ref="B510:B514"/>
    <mergeCell ref="B515:B521"/>
    <mergeCell ref="B522:B527"/>
    <mergeCell ref="B402:B410"/>
    <mergeCell ref="B411:B414"/>
    <mergeCell ref="B415:B421"/>
    <mergeCell ref="B422:B429"/>
    <mergeCell ref="B430:B480"/>
    <mergeCell ref="B481:B487"/>
    <mergeCell ref="B488:B494"/>
    <mergeCell ref="B495:B502"/>
    <mergeCell ref="B503:B509"/>
    <mergeCell ref="B544:B597"/>
    <mergeCell ref="A598:A756"/>
    <mergeCell ref="B598:B604"/>
    <mergeCell ref="B605:B615"/>
    <mergeCell ref="B616:B623"/>
    <mergeCell ref="B624:B631"/>
    <mergeCell ref="B632:B636"/>
    <mergeCell ref="B637:B643"/>
    <mergeCell ref="B644:B652"/>
    <mergeCell ref="B653:B661"/>
    <mergeCell ref="A481:A597"/>
    <mergeCell ref="B662:B673"/>
    <mergeCell ref="B674:B681"/>
    <mergeCell ref="B682:B756"/>
    <mergeCell ref="B528:B530"/>
    <mergeCell ref="B531:B541"/>
    <mergeCell ref="B542:B543"/>
    <mergeCell ref="A757:A889"/>
    <mergeCell ref="B757:B763"/>
    <mergeCell ref="B764:B774"/>
    <mergeCell ref="B775:B782"/>
    <mergeCell ref="B783:B789"/>
    <mergeCell ref="B790:B792"/>
    <mergeCell ref="B793:B799"/>
    <mergeCell ref="B800:B806"/>
    <mergeCell ref="B807:B813"/>
    <mergeCell ref="B814:B824"/>
    <mergeCell ref="B825:B827"/>
    <mergeCell ref="B828:B889"/>
    <mergeCell ref="A890:A953"/>
    <mergeCell ref="B890:B895"/>
    <mergeCell ref="B896:B898"/>
    <mergeCell ref="B899:B906"/>
    <mergeCell ref="B907:B909"/>
    <mergeCell ref="B910:B911"/>
    <mergeCell ref="B912:B922"/>
    <mergeCell ref="B923:B924"/>
    <mergeCell ref="B925:B953"/>
    <mergeCell ref="A954:A1010"/>
    <mergeCell ref="B954:B956"/>
    <mergeCell ref="B957:B963"/>
    <mergeCell ref="B964:B967"/>
    <mergeCell ref="B968:B970"/>
    <mergeCell ref="B971:B974"/>
    <mergeCell ref="B975:B977"/>
    <mergeCell ref="B978:B981"/>
    <mergeCell ref="B982:B985"/>
    <mergeCell ref="B986:B1010"/>
    <mergeCell ref="A1011:A1037"/>
    <mergeCell ref="B1011:B1014"/>
    <mergeCell ref="B1015:B1020"/>
    <mergeCell ref="B1021:B1023"/>
    <mergeCell ref="B1024:B1025"/>
    <mergeCell ref="B1026:B1037"/>
    <mergeCell ref="B1124:B1132"/>
    <mergeCell ref="B1133:B1143"/>
    <mergeCell ref="A1038:A1069"/>
    <mergeCell ref="B1038:B1040"/>
    <mergeCell ref="B1041:B1042"/>
    <mergeCell ref="B1043:B1049"/>
    <mergeCell ref="B1050:B1052"/>
    <mergeCell ref="B1053:B1055"/>
    <mergeCell ref="B1056:B1069"/>
    <mergeCell ref="A1352:A1450"/>
    <mergeCell ref="B1352:B1358"/>
    <mergeCell ref="B1359:B1362"/>
    <mergeCell ref="B1363:B1369"/>
    <mergeCell ref="B1370:B1372"/>
    <mergeCell ref="B1373:B1375"/>
    <mergeCell ref="B1144:B1147"/>
    <mergeCell ref="B1148:B1216"/>
    <mergeCell ref="A1217:A1351"/>
    <mergeCell ref="B1217:B1222"/>
    <mergeCell ref="B1223:B1232"/>
    <mergeCell ref="B1233:B1240"/>
    <mergeCell ref="B1241:B1247"/>
    <mergeCell ref="B1248:B1249"/>
    <mergeCell ref="B1250:B1256"/>
    <mergeCell ref="B1257:B1264"/>
    <mergeCell ref="A1070:A1216"/>
    <mergeCell ref="B1070:B1076"/>
    <mergeCell ref="B1077:B1087"/>
    <mergeCell ref="B1088:B1095"/>
    <mergeCell ref="B1096:B1103"/>
    <mergeCell ref="B1104:B1107"/>
    <mergeCell ref="B1108:B1114"/>
    <mergeCell ref="B1115:B1123"/>
    <mergeCell ref="B1376:B1380"/>
    <mergeCell ref="B1381:B1383"/>
    <mergeCell ref="B1384:B1386"/>
    <mergeCell ref="B1387:B1398"/>
    <mergeCell ref="B1399:B1405"/>
    <mergeCell ref="B1406:B1450"/>
    <mergeCell ref="B1265:B1271"/>
    <mergeCell ref="B1272:B1280"/>
    <mergeCell ref="B1281:B1288"/>
    <mergeCell ref="B1289:B1351"/>
    <mergeCell ref="A1451:A1457"/>
    <mergeCell ref="B1451:B1452"/>
    <mergeCell ref="B1453:B1454"/>
    <mergeCell ref="B1455:B1457"/>
    <mergeCell ref="A1458:A1610"/>
    <mergeCell ref="B1458:B1464"/>
    <mergeCell ref="B1465:B1475"/>
    <mergeCell ref="B1476:B1483"/>
    <mergeCell ref="B1484:B1491"/>
    <mergeCell ref="B1492:B1496"/>
    <mergeCell ref="A1611:A1614"/>
    <mergeCell ref="B1611:B1612"/>
    <mergeCell ref="B1613:B1614"/>
    <mergeCell ref="A1615:A1621"/>
    <mergeCell ref="B1615:B1616"/>
    <mergeCell ref="B1617:B1618"/>
    <mergeCell ref="B1619:B1621"/>
    <mergeCell ref="B1497:B1503"/>
    <mergeCell ref="B1504:B1512"/>
    <mergeCell ref="B1513:B1521"/>
    <mergeCell ref="B1522:B1532"/>
    <mergeCell ref="B1533:B1538"/>
    <mergeCell ref="B1539:B1610"/>
    <mergeCell ref="A1646:A1665"/>
    <mergeCell ref="B1646:B1647"/>
    <mergeCell ref="B1648:B1649"/>
    <mergeCell ref="B1650:B1651"/>
    <mergeCell ref="B1652:B1653"/>
    <mergeCell ref="B1654:B1657"/>
    <mergeCell ref="B1658:B1665"/>
    <mergeCell ref="A1622:A1645"/>
    <mergeCell ref="B1622:B1626"/>
    <mergeCell ref="B1627:B1628"/>
    <mergeCell ref="B1629:B1630"/>
    <mergeCell ref="B1631:B1633"/>
    <mergeCell ref="B1634:B1635"/>
    <mergeCell ref="B1636:B1645"/>
    <mergeCell ref="A1722:A1743"/>
    <mergeCell ref="B1722:B1723"/>
    <mergeCell ref="B1724:B1727"/>
    <mergeCell ref="B1728:B1729"/>
    <mergeCell ref="B1730:B1731"/>
    <mergeCell ref="B1732:B1734"/>
    <mergeCell ref="B1735:B1743"/>
    <mergeCell ref="A1666:A1721"/>
    <mergeCell ref="B1666:B1672"/>
    <mergeCell ref="B1673:B1682"/>
    <mergeCell ref="B1683:B1684"/>
    <mergeCell ref="B1685:B1687"/>
    <mergeCell ref="B1688:B1690"/>
    <mergeCell ref="B1691:B1693"/>
    <mergeCell ref="B1694:B1696"/>
    <mergeCell ref="B1697:B17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K10" sqref="K10"/>
    </sheetView>
  </sheetViews>
  <sheetFormatPr defaultRowHeight="15"/>
  <cols>
    <col min="2" max="3" width="10" style="116" bestFit="1" customWidth="1"/>
    <col min="4" max="4" width="11" style="116" bestFit="1" customWidth="1"/>
    <col min="5" max="5" width="9.42578125" style="139" bestFit="1" customWidth="1"/>
    <col min="6" max="6" width="11" style="116" bestFit="1" customWidth="1"/>
    <col min="7" max="8" width="10" style="116" bestFit="1" customWidth="1"/>
    <col min="9" max="9" width="9.42578125" style="116" bestFit="1" customWidth="1"/>
  </cols>
  <sheetData>
    <row r="1" spans="1:10">
      <c r="A1" s="19" t="s">
        <v>154</v>
      </c>
    </row>
    <row r="2" spans="1:10" ht="15.75" thickBot="1">
      <c r="A2" s="19" t="s">
        <v>155</v>
      </c>
    </row>
    <row r="3" spans="1:10" ht="49.5" thickBot="1">
      <c r="A3" s="61"/>
      <c r="B3" s="136" t="s">
        <v>132</v>
      </c>
      <c r="C3" s="137" t="s">
        <v>133</v>
      </c>
      <c r="D3" s="137" t="s">
        <v>134</v>
      </c>
      <c r="E3" s="140" t="s">
        <v>153</v>
      </c>
      <c r="F3" s="137" t="s">
        <v>135</v>
      </c>
      <c r="G3" s="137" t="s">
        <v>136</v>
      </c>
      <c r="H3" s="137" t="s">
        <v>137</v>
      </c>
      <c r="I3" s="138" t="s">
        <v>158</v>
      </c>
      <c r="J3" s="50"/>
    </row>
    <row r="4" spans="1:10" ht="36">
      <c r="A4" s="62" t="s">
        <v>138</v>
      </c>
      <c r="B4" s="44">
        <v>28719.112200479827</v>
      </c>
      <c r="C4" s="45">
        <v>26783.103692432211</v>
      </c>
      <c r="D4" s="45">
        <v>146014.36927475489</v>
      </c>
      <c r="E4" s="6">
        <f t="shared" ref="E4:E24" si="0">D4/B4</f>
        <v>5.0842229472648999</v>
      </c>
      <c r="F4" s="45">
        <v>121943.19776551212</v>
      </c>
      <c r="G4" s="45">
        <v>7161.3630638893337</v>
      </c>
      <c r="H4" s="45">
        <v>6805.2133516712456</v>
      </c>
      <c r="I4" s="47">
        <v>931.38903212894331</v>
      </c>
      <c r="J4" s="50"/>
    </row>
    <row r="5" spans="1:10" ht="24">
      <c r="A5" s="63" t="s">
        <v>139</v>
      </c>
      <c r="B5" s="2">
        <v>6902.5675106079352</v>
      </c>
      <c r="C5" s="3">
        <v>6836.5191905300298</v>
      </c>
      <c r="D5" s="3">
        <v>35190.467512482275</v>
      </c>
      <c r="E5" s="6">
        <f t="shared" si="0"/>
        <v>5.0981707108842054</v>
      </c>
      <c r="F5" s="3">
        <v>29671.424119911586</v>
      </c>
      <c r="G5" s="3">
        <v>2299.1107744131305</v>
      </c>
      <c r="H5" s="3">
        <v>2795.5318365832218</v>
      </c>
      <c r="I5" s="12">
        <v>99.325460695877737</v>
      </c>
      <c r="J5" s="50"/>
    </row>
    <row r="6" spans="1:10" ht="24">
      <c r="A6" s="63" t="s">
        <v>140</v>
      </c>
      <c r="B6" s="2">
        <v>1681.9613737000514</v>
      </c>
      <c r="C6" s="3">
        <v>1667.8136353968084</v>
      </c>
      <c r="D6" s="3">
        <v>0</v>
      </c>
      <c r="E6" s="6">
        <f t="shared" si="0"/>
        <v>0</v>
      </c>
      <c r="F6" s="3">
        <v>0</v>
      </c>
      <c r="G6" s="3">
        <v>835.17157843271275</v>
      </c>
      <c r="H6" s="3">
        <v>564.66172453215722</v>
      </c>
      <c r="I6" s="12">
        <v>48.91284738571305</v>
      </c>
      <c r="J6" s="50"/>
    </row>
    <row r="7" spans="1:10" ht="24">
      <c r="A7" s="63" t="s">
        <v>141</v>
      </c>
      <c r="B7" s="2">
        <v>292.92570980724241</v>
      </c>
      <c r="C7" s="3">
        <v>289.92570980724247</v>
      </c>
      <c r="D7" s="3">
        <v>40104.166666666664</v>
      </c>
      <c r="E7" s="6">
        <f t="shared" si="0"/>
        <v>136.90900226223542</v>
      </c>
      <c r="F7" s="3">
        <v>32083.333333333336</v>
      </c>
      <c r="G7" s="3">
        <v>64.755873264261425</v>
      </c>
      <c r="H7" s="3">
        <v>55.662452211629862</v>
      </c>
      <c r="I7" s="12">
        <v>40.342355972439357</v>
      </c>
      <c r="J7" s="50"/>
    </row>
    <row r="8" spans="1:10">
      <c r="A8" s="63" t="s">
        <v>12</v>
      </c>
      <c r="B8" s="2">
        <v>376.0696828166424</v>
      </c>
      <c r="C8" s="3">
        <v>324.43087093545421</v>
      </c>
      <c r="D8" s="3">
        <v>847.34577179029395</v>
      </c>
      <c r="E8" s="6">
        <f t="shared" si="0"/>
        <v>2.2531616094228695</v>
      </c>
      <c r="F8" s="3">
        <v>531.49329654276892</v>
      </c>
      <c r="G8" s="3">
        <v>77.455007304009101</v>
      </c>
      <c r="H8" s="3">
        <v>60.847070280798562</v>
      </c>
      <c r="I8" s="12">
        <v>21.581875913001138</v>
      </c>
      <c r="J8" s="50"/>
    </row>
    <row r="9" spans="1:10" ht="24">
      <c r="A9" s="63" t="s">
        <v>142</v>
      </c>
      <c r="B9" s="2">
        <v>11.850382513661204</v>
      </c>
      <c r="C9" s="3">
        <v>11.850382513661204</v>
      </c>
      <c r="D9" s="3">
        <v>7.802185792349726</v>
      </c>
      <c r="E9" s="6">
        <f t="shared" si="0"/>
        <v>0.65839105052982982</v>
      </c>
      <c r="F9" s="3">
        <v>6.9688524590163938</v>
      </c>
      <c r="G9" s="3">
        <v>0</v>
      </c>
      <c r="H9" s="3">
        <v>0</v>
      </c>
      <c r="I9" s="12">
        <v>7.7923497267759565</v>
      </c>
      <c r="J9" s="50"/>
    </row>
    <row r="10" spans="1:10" ht="24">
      <c r="A10" s="63" t="s">
        <v>143</v>
      </c>
      <c r="B10" s="2">
        <v>37.823844884488452</v>
      </c>
      <c r="C10" s="3">
        <v>26.932755775577562</v>
      </c>
      <c r="D10" s="3">
        <v>32.083333333333336</v>
      </c>
      <c r="E10" s="6">
        <f t="shared" si="0"/>
        <v>0.8482303539292142</v>
      </c>
      <c r="F10" s="3">
        <v>32.083333333333336</v>
      </c>
      <c r="G10" s="3">
        <v>1.0891089108910894</v>
      </c>
      <c r="H10" s="3">
        <v>1.0891089108910894</v>
      </c>
      <c r="I10" s="12">
        <v>3.7823844884488453</v>
      </c>
      <c r="J10" s="50"/>
    </row>
    <row r="11" spans="1:10">
      <c r="A11" s="63" t="s">
        <v>15</v>
      </c>
      <c r="B11" s="2">
        <v>915.25802109593724</v>
      </c>
      <c r="C11" s="3">
        <v>850.30582388041705</v>
      </c>
      <c r="D11" s="3">
        <v>1449.0393968576852</v>
      </c>
      <c r="E11" s="6">
        <f t="shared" si="0"/>
        <v>1.5832031661657484</v>
      </c>
      <c r="F11" s="3">
        <v>658.55609819146991</v>
      </c>
      <c r="G11" s="3">
        <v>63.882714423830691</v>
      </c>
      <c r="H11" s="3">
        <v>4.7948561444379756</v>
      </c>
      <c r="I11" s="12">
        <v>134.44524060176332</v>
      </c>
      <c r="J11" s="50"/>
    </row>
    <row r="12" spans="1:10" ht="36">
      <c r="A12" s="63" t="s">
        <v>144</v>
      </c>
      <c r="B12" s="2">
        <v>956.95634175559474</v>
      </c>
      <c r="C12" s="3">
        <v>913.7167162145098</v>
      </c>
      <c r="D12" s="3">
        <v>621.36955134216316</v>
      </c>
      <c r="E12" s="6">
        <f t="shared" si="0"/>
        <v>0.64931859921866741</v>
      </c>
      <c r="F12" s="3">
        <v>483.30774923045232</v>
      </c>
      <c r="G12" s="3">
        <v>0</v>
      </c>
      <c r="H12" s="3">
        <v>0</v>
      </c>
      <c r="I12" s="12">
        <v>423.07256543392623</v>
      </c>
      <c r="J12" s="50"/>
    </row>
    <row r="13" spans="1:10" ht="24">
      <c r="A13" s="63" t="s">
        <v>17</v>
      </c>
      <c r="B13" s="2">
        <v>80571.07318037987</v>
      </c>
      <c r="C13" s="3">
        <v>80140.299887710498</v>
      </c>
      <c r="D13" s="3">
        <v>224307.11619438074</v>
      </c>
      <c r="E13" s="6">
        <f t="shared" si="0"/>
        <v>2.7839658495327391</v>
      </c>
      <c r="F13" s="3">
        <v>219790.5008920703</v>
      </c>
      <c r="G13" s="3">
        <v>18382.135226536273</v>
      </c>
      <c r="H13" s="3">
        <v>2534.979301930558</v>
      </c>
      <c r="I13" s="12">
        <v>584.61233553086493</v>
      </c>
      <c r="J13" s="50"/>
    </row>
    <row r="14" spans="1:10">
      <c r="A14" s="63" t="s">
        <v>145</v>
      </c>
      <c r="B14" s="2">
        <v>372.93833313247637</v>
      </c>
      <c r="C14" s="3">
        <v>349.11505231085039</v>
      </c>
      <c r="D14" s="3">
        <v>289.75742314568936</v>
      </c>
      <c r="E14" s="6">
        <f t="shared" si="0"/>
        <v>0.77695800458989228</v>
      </c>
      <c r="F14" s="3">
        <v>289.75742314568936</v>
      </c>
      <c r="G14" s="3">
        <v>0.05</v>
      </c>
      <c r="H14" s="3">
        <v>0.05</v>
      </c>
      <c r="I14" s="12">
        <v>95.354071061852721</v>
      </c>
      <c r="J14" s="50"/>
    </row>
    <row r="15" spans="1:10" ht="24">
      <c r="A15" s="63" t="s">
        <v>19</v>
      </c>
      <c r="B15" s="2">
        <v>569.61651820260363</v>
      </c>
      <c r="C15" s="3">
        <v>568.54508963117496</v>
      </c>
      <c r="D15" s="3">
        <v>18102.735676222899</v>
      </c>
      <c r="E15" s="6">
        <f t="shared" si="0"/>
        <v>31.780566570199149</v>
      </c>
      <c r="F15" s="3">
        <v>18102.735676222899</v>
      </c>
      <c r="G15" s="3">
        <v>869.95252476449321</v>
      </c>
      <c r="H15" s="3">
        <v>330.36829620462055</v>
      </c>
      <c r="I15" s="12">
        <v>34.994275395618722</v>
      </c>
      <c r="J15" s="50"/>
    </row>
    <row r="16" spans="1:10" ht="24">
      <c r="A16" s="63" t="s">
        <v>146</v>
      </c>
      <c r="B16" s="2">
        <v>6083.9904627665655</v>
      </c>
      <c r="C16" s="3">
        <v>6064.7047484808518</v>
      </c>
      <c r="D16" s="3">
        <v>15467.42117659056</v>
      </c>
      <c r="E16" s="6">
        <f t="shared" si="0"/>
        <v>2.5423151583240777</v>
      </c>
      <c r="F16" s="3">
        <v>14315.352560330439</v>
      </c>
      <c r="G16" s="3">
        <v>3471.5068766164145</v>
      </c>
      <c r="H16" s="3">
        <v>1196.6636697760732</v>
      </c>
      <c r="I16" s="12">
        <v>173.35972257308299</v>
      </c>
      <c r="J16" s="50"/>
    </row>
    <row r="17" spans="1:10" ht="24">
      <c r="A17" s="63" t="s">
        <v>147</v>
      </c>
      <c r="B17" s="2">
        <v>198.90499999999994</v>
      </c>
      <c r="C17" s="3">
        <v>198.90499999999994</v>
      </c>
      <c r="D17" s="3">
        <v>521.29999999999995</v>
      </c>
      <c r="E17" s="6">
        <f t="shared" si="0"/>
        <v>2.6208491490912751</v>
      </c>
      <c r="F17" s="3">
        <v>521.29999999999995</v>
      </c>
      <c r="G17" s="3">
        <v>59.050000000000004</v>
      </c>
      <c r="H17" s="3">
        <v>29.299999999999997</v>
      </c>
      <c r="I17" s="12">
        <v>17.5</v>
      </c>
      <c r="J17" s="50"/>
    </row>
    <row r="18" spans="1:10" ht="24">
      <c r="A18" s="63" t="s">
        <v>22</v>
      </c>
      <c r="B18" s="2">
        <v>707.34046886107217</v>
      </c>
      <c r="C18" s="3">
        <v>665.28254911012323</v>
      </c>
      <c r="D18" s="3">
        <v>376.31449668785973</v>
      </c>
      <c r="E18" s="6">
        <f t="shared" si="0"/>
        <v>0.5320132429207457</v>
      </c>
      <c r="F18" s="3">
        <v>199.8185537600734</v>
      </c>
      <c r="G18" s="3">
        <v>18.161859024410301</v>
      </c>
      <c r="H18" s="3">
        <v>3.448252973320475</v>
      </c>
      <c r="I18" s="12">
        <v>223.69829297196094</v>
      </c>
      <c r="J18" s="50"/>
    </row>
    <row r="19" spans="1:10">
      <c r="A19" s="63" t="s">
        <v>148</v>
      </c>
      <c r="B19" s="2">
        <v>97.871125545292671</v>
      </c>
      <c r="C19" s="3">
        <v>95.750604017061832</v>
      </c>
      <c r="D19" s="3">
        <v>77.61727624187678</v>
      </c>
      <c r="E19" s="6">
        <f t="shared" si="0"/>
        <v>0.79305592747022369</v>
      </c>
      <c r="F19" s="3">
        <v>57.924335324111475</v>
      </c>
      <c r="G19" s="3">
        <v>2.4552687411598297</v>
      </c>
      <c r="H19" s="3">
        <v>0.10714285714285714</v>
      </c>
      <c r="I19" s="12">
        <v>41.409283340013737</v>
      </c>
      <c r="J19" s="50"/>
    </row>
    <row r="20" spans="1:10" ht="24">
      <c r="A20" s="63" t="s">
        <v>27</v>
      </c>
      <c r="B20" s="2">
        <v>205.12286206807633</v>
      </c>
      <c r="C20" s="3">
        <v>184.60958212243472</v>
      </c>
      <c r="D20" s="3">
        <v>580.37672727197537</v>
      </c>
      <c r="E20" s="6">
        <f t="shared" si="0"/>
        <v>2.8294102442825682</v>
      </c>
      <c r="F20" s="3">
        <v>449.19415947220915</v>
      </c>
      <c r="G20" s="3">
        <v>0.81651343705799195</v>
      </c>
      <c r="H20" s="3">
        <v>0.10000000000000002</v>
      </c>
      <c r="I20" s="12">
        <v>169.60524821340417</v>
      </c>
      <c r="J20" s="50"/>
    </row>
    <row r="21" spans="1:10">
      <c r="A21" s="63" t="s">
        <v>149</v>
      </c>
      <c r="B21" s="2">
        <v>531.93772618490641</v>
      </c>
      <c r="C21" s="3">
        <v>149.97315304587184</v>
      </c>
      <c r="D21" s="4" t="s">
        <v>10</v>
      </c>
      <c r="E21" s="46"/>
      <c r="F21" s="4" t="s">
        <v>10</v>
      </c>
      <c r="G21" s="4" t="s">
        <v>10</v>
      </c>
      <c r="H21" s="4" t="s">
        <v>10</v>
      </c>
      <c r="I21" s="12">
        <v>85.508445331798086</v>
      </c>
      <c r="J21" s="50"/>
    </row>
    <row r="22" spans="1:10">
      <c r="A22" s="63" t="s">
        <v>31</v>
      </c>
      <c r="B22" s="2">
        <v>132.67484881602911</v>
      </c>
      <c r="C22" s="3">
        <v>132.67484881602911</v>
      </c>
      <c r="D22" s="3">
        <v>496.02979963570124</v>
      </c>
      <c r="E22" s="6">
        <f t="shared" si="0"/>
        <v>3.7386875060510594</v>
      </c>
      <c r="F22" s="3">
        <v>167.75111111111107</v>
      </c>
      <c r="G22" s="3">
        <v>53.266703096539153</v>
      </c>
      <c r="H22" s="3">
        <v>53.131147540983605</v>
      </c>
      <c r="I22" s="12">
        <v>5.5034608378870669</v>
      </c>
      <c r="J22" s="50"/>
    </row>
    <row r="23" spans="1:10">
      <c r="A23" s="63" t="s">
        <v>150</v>
      </c>
      <c r="B23" s="2">
        <v>41809.61511613091</v>
      </c>
      <c r="C23" s="3">
        <v>41809.61511613091</v>
      </c>
      <c r="D23" s="3">
        <v>273583.66959454084</v>
      </c>
      <c r="E23" s="6">
        <f t="shared" si="0"/>
        <v>6.5435586726792732</v>
      </c>
      <c r="F23" s="3">
        <v>267316.90233397146</v>
      </c>
      <c r="G23" s="3">
        <v>14954.958420165138</v>
      </c>
      <c r="H23" s="3">
        <v>14492.735135130693</v>
      </c>
      <c r="I23" s="12">
        <v>187.86994924686601</v>
      </c>
      <c r="J23" s="50"/>
    </row>
    <row r="24" spans="1:10">
      <c r="A24" s="63" t="s">
        <v>151</v>
      </c>
      <c r="B24" s="2">
        <v>1528.0552660529215</v>
      </c>
      <c r="C24" s="3">
        <v>1528.0552660529215</v>
      </c>
      <c r="D24" s="3">
        <v>11524.176716750626</v>
      </c>
      <c r="E24" s="6">
        <f t="shared" si="0"/>
        <v>7.5417276932125743</v>
      </c>
      <c r="F24" s="3">
        <v>11524.176716750626</v>
      </c>
      <c r="G24" s="3">
        <v>622.08077630131447</v>
      </c>
      <c r="H24" s="3">
        <v>451.53771893636736</v>
      </c>
      <c r="I24" s="12">
        <v>22.578803340860407</v>
      </c>
      <c r="J24" s="50"/>
    </row>
    <row r="25" spans="1:10" ht="24.75" thickBot="1">
      <c r="A25" s="64" t="s">
        <v>152</v>
      </c>
      <c r="B25" s="48" t="s">
        <v>10</v>
      </c>
      <c r="C25" s="17" t="s">
        <v>10</v>
      </c>
      <c r="D25" s="17" t="s">
        <v>10</v>
      </c>
      <c r="E25" s="49"/>
      <c r="F25" s="17" t="s">
        <v>10</v>
      </c>
      <c r="G25" s="17" t="s">
        <v>10</v>
      </c>
      <c r="H25" s="17" t="s">
        <v>10</v>
      </c>
      <c r="I25" s="18">
        <v>0</v>
      </c>
      <c r="J25" s="50"/>
    </row>
    <row r="26" spans="1:10">
      <c r="A26" s="20" t="s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35"/>
  <sheetViews>
    <sheetView workbookViewId="0">
      <selection sqref="A1:A2"/>
    </sheetView>
  </sheetViews>
  <sheetFormatPr defaultRowHeight="15"/>
  <cols>
    <col min="5" max="5" width="9.85546875" bestFit="1" customWidth="1"/>
    <col min="7" max="7" width="9.85546875" bestFit="1" customWidth="1"/>
  </cols>
  <sheetData>
    <row r="1" spans="1:9">
      <c r="A1" s="19" t="s">
        <v>159</v>
      </c>
    </row>
    <row r="2" spans="1:9" ht="15.75" thickBot="1">
      <c r="A2" s="19" t="s">
        <v>155</v>
      </c>
    </row>
    <row r="3" spans="1:9" ht="37.5" thickBot="1">
      <c r="A3" s="215"/>
      <c r="B3" s="216"/>
      <c r="C3" s="73" t="s">
        <v>132</v>
      </c>
      <c r="D3" s="74" t="s">
        <v>133</v>
      </c>
      <c r="E3" s="74" t="s">
        <v>134</v>
      </c>
      <c r="F3" s="74" t="s">
        <v>156</v>
      </c>
      <c r="G3" s="74" t="s">
        <v>135</v>
      </c>
      <c r="H3" s="74" t="s">
        <v>136</v>
      </c>
      <c r="I3" s="75" t="s">
        <v>137</v>
      </c>
    </row>
    <row r="4" spans="1:9">
      <c r="A4" s="217" t="s">
        <v>138</v>
      </c>
      <c r="B4" s="65" t="s">
        <v>36</v>
      </c>
      <c r="C4" s="66">
        <v>10988.92014161901</v>
      </c>
      <c r="D4" s="67">
        <v>10740.557783492948</v>
      </c>
      <c r="E4" s="67">
        <v>52937.008774316339</v>
      </c>
      <c r="F4" s="70">
        <f t="shared" ref="F4:F67" si="0">E4/C4</f>
        <v>4.817307623687678</v>
      </c>
      <c r="G4" s="67">
        <v>45936.577859615019</v>
      </c>
      <c r="H4" s="67">
        <v>2804.4765528991838</v>
      </c>
      <c r="I4" s="76">
        <v>2664.5195296358829</v>
      </c>
    </row>
    <row r="5" spans="1:9" ht="24">
      <c r="A5" s="218"/>
      <c r="B5" s="68" t="s">
        <v>37</v>
      </c>
      <c r="C5" s="69">
        <v>4699.5021153846174</v>
      </c>
      <c r="D5" s="70">
        <v>4618.5021153846164</v>
      </c>
      <c r="E5" s="70">
        <v>34071.119230769233</v>
      </c>
      <c r="F5" s="70">
        <f t="shared" si="0"/>
        <v>7.2499423118103605</v>
      </c>
      <c r="G5" s="70">
        <v>32521.884615384621</v>
      </c>
      <c r="H5" s="70">
        <v>1351.1576923076923</v>
      </c>
      <c r="I5" s="77">
        <v>1423.7576923076931</v>
      </c>
    </row>
    <row r="6" spans="1:9">
      <c r="A6" s="218"/>
      <c r="B6" s="68" t="s">
        <v>38</v>
      </c>
      <c r="C6" s="69">
        <v>2146.3032142857141</v>
      </c>
      <c r="D6" s="70">
        <v>2133.9460714285706</v>
      </c>
      <c r="E6" s="70">
        <v>7192.2928571428547</v>
      </c>
      <c r="F6" s="70">
        <f t="shared" si="0"/>
        <v>3.3510143437661659</v>
      </c>
      <c r="G6" s="70">
        <v>5610.0535714285716</v>
      </c>
      <c r="H6" s="70">
        <v>462.12142857142817</v>
      </c>
      <c r="I6" s="77">
        <v>453.56785714285701</v>
      </c>
    </row>
    <row r="7" spans="1:9">
      <c r="A7" s="218"/>
      <c r="B7" s="68" t="s">
        <v>39</v>
      </c>
      <c r="C7" s="69">
        <v>296.62879999999996</v>
      </c>
      <c r="D7" s="70">
        <v>292.28879999999992</v>
      </c>
      <c r="E7" s="70">
        <v>940.17399999999998</v>
      </c>
      <c r="F7" s="70">
        <f t="shared" si="0"/>
        <v>3.1695304029817741</v>
      </c>
      <c r="G7" s="70">
        <v>792.82899999999984</v>
      </c>
      <c r="H7" s="70">
        <v>62.733999999999988</v>
      </c>
      <c r="I7" s="77">
        <v>62.114000000000004</v>
      </c>
    </row>
    <row r="8" spans="1:9">
      <c r="A8" s="218"/>
      <c r="B8" s="68" t="s">
        <v>40</v>
      </c>
      <c r="C8" s="69">
        <v>2793.6302083333335</v>
      </c>
      <c r="D8" s="70">
        <v>2721.1302083333339</v>
      </c>
      <c r="E8" s="70">
        <v>15104.500000000002</v>
      </c>
      <c r="F8" s="70">
        <f t="shared" si="0"/>
        <v>5.4067642721444065</v>
      </c>
      <c r="G8" s="70">
        <v>14601.656249999998</v>
      </c>
      <c r="H8" s="70">
        <v>800.18124999999998</v>
      </c>
      <c r="I8" s="77">
        <v>709.56875000000036</v>
      </c>
    </row>
    <row r="9" spans="1:9">
      <c r="A9" s="218"/>
      <c r="B9" s="68" t="s">
        <v>41</v>
      </c>
      <c r="C9" s="69">
        <v>315.72214285714279</v>
      </c>
      <c r="D9" s="70">
        <v>293.97357142857135</v>
      </c>
      <c r="E9" s="70">
        <v>1521.8</v>
      </c>
      <c r="F9" s="70">
        <f t="shared" si="0"/>
        <v>4.8200610392049077</v>
      </c>
      <c r="G9" s="70">
        <v>1034.7285714285715</v>
      </c>
      <c r="H9" s="70">
        <v>72.128571428571433</v>
      </c>
      <c r="I9" s="77">
        <v>69.48571428571428</v>
      </c>
    </row>
    <row r="10" spans="1:9">
      <c r="A10" s="218"/>
      <c r="B10" s="68" t="s">
        <v>42</v>
      </c>
      <c r="C10" s="69">
        <v>285.37500000000006</v>
      </c>
      <c r="D10" s="70">
        <v>285.37500000000006</v>
      </c>
      <c r="E10" s="70">
        <v>962.85</v>
      </c>
      <c r="F10" s="70">
        <f t="shared" si="0"/>
        <v>3.3739816031537444</v>
      </c>
      <c r="G10" s="70">
        <v>838.56249999999989</v>
      </c>
      <c r="H10" s="70">
        <v>55.856249999999996</v>
      </c>
      <c r="I10" s="77">
        <v>53.093749999999986</v>
      </c>
    </row>
    <row r="11" spans="1:9" ht="24">
      <c r="A11" s="218"/>
      <c r="B11" s="68" t="s">
        <v>157</v>
      </c>
      <c r="C11" s="69">
        <v>38</v>
      </c>
      <c r="D11" s="70">
        <v>38</v>
      </c>
      <c r="E11" s="70">
        <v>141.75</v>
      </c>
      <c r="F11" s="70">
        <f t="shared" si="0"/>
        <v>3.7302631578947367</v>
      </c>
      <c r="G11" s="70">
        <v>107.49999999999999</v>
      </c>
      <c r="H11" s="70">
        <v>8.5499999999999989</v>
      </c>
      <c r="I11" s="77">
        <v>7.0500000000000007</v>
      </c>
    </row>
    <row r="12" spans="1:9">
      <c r="A12" s="218"/>
      <c r="B12" s="68" t="s">
        <v>44</v>
      </c>
      <c r="C12" s="69">
        <v>6560.6405779999859</v>
      </c>
      <c r="D12" s="70">
        <v>5087.3401423641217</v>
      </c>
      <c r="E12" s="70">
        <v>31069.774412526123</v>
      </c>
      <c r="F12" s="70">
        <f t="shared" si="0"/>
        <v>4.7357836545281007</v>
      </c>
      <c r="G12" s="70">
        <v>18674.305397655251</v>
      </c>
      <c r="H12" s="70">
        <v>1422.8573186824383</v>
      </c>
      <c r="I12" s="77">
        <v>1241.6060582990783</v>
      </c>
    </row>
    <row r="13" spans="1:9">
      <c r="A13" s="218"/>
      <c r="B13" s="68" t="s">
        <v>45</v>
      </c>
      <c r="C13" s="69">
        <v>594.39</v>
      </c>
      <c r="D13" s="70">
        <v>571.99000000000012</v>
      </c>
      <c r="E13" s="70">
        <v>2073.0999999999995</v>
      </c>
      <c r="F13" s="70">
        <f t="shared" si="0"/>
        <v>3.4877773852184584</v>
      </c>
      <c r="G13" s="70">
        <v>1825.1</v>
      </c>
      <c r="H13" s="70">
        <v>121.29999999999997</v>
      </c>
      <c r="I13" s="77">
        <v>120.45000000000002</v>
      </c>
    </row>
    <row r="14" spans="1:9">
      <c r="A14" s="218"/>
      <c r="B14" s="68" t="s">
        <v>47</v>
      </c>
      <c r="C14" s="69">
        <v>28719.112200479827</v>
      </c>
      <c r="D14" s="70">
        <v>26783.103692432211</v>
      </c>
      <c r="E14" s="70">
        <v>146014.36927475489</v>
      </c>
      <c r="F14" s="70">
        <f t="shared" si="0"/>
        <v>5.0842229472648999</v>
      </c>
      <c r="G14" s="70">
        <v>121943.19776551212</v>
      </c>
      <c r="H14" s="70">
        <v>7161.3630638893337</v>
      </c>
      <c r="I14" s="77">
        <v>6805.2133516712456</v>
      </c>
    </row>
    <row r="15" spans="1:9">
      <c r="A15" s="219" t="s">
        <v>139</v>
      </c>
      <c r="B15" s="68" t="s">
        <v>36</v>
      </c>
      <c r="C15" s="69">
        <v>4124.8145482840964</v>
      </c>
      <c r="D15" s="70">
        <v>4061.6957364029076</v>
      </c>
      <c r="E15" s="70">
        <v>20307.234059137616</v>
      </c>
      <c r="F15" s="70">
        <f t="shared" si="0"/>
        <v>4.9231871691262654</v>
      </c>
      <c r="G15" s="70">
        <v>19521.417227454447</v>
      </c>
      <c r="H15" s="70">
        <v>1432.3139640183529</v>
      </c>
      <c r="I15" s="77">
        <v>1926.5239145134026</v>
      </c>
    </row>
    <row r="16" spans="1:9" ht="24">
      <c r="A16" s="218"/>
      <c r="B16" s="68" t="s">
        <v>37</v>
      </c>
      <c r="C16" s="69">
        <v>46</v>
      </c>
      <c r="D16" s="70">
        <v>46</v>
      </c>
      <c r="E16" s="70">
        <v>250</v>
      </c>
      <c r="F16" s="70">
        <f t="shared" si="0"/>
        <v>5.4347826086956523</v>
      </c>
      <c r="G16" s="70">
        <v>240</v>
      </c>
      <c r="H16" s="70">
        <v>14.5</v>
      </c>
      <c r="I16" s="77">
        <v>14.299999999999999</v>
      </c>
    </row>
    <row r="17" spans="1:9">
      <c r="A17" s="218"/>
      <c r="B17" s="68" t="s">
        <v>38</v>
      </c>
      <c r="C17" s="71" t="s">
        <v>10</v>
      </c>
      <c r="D17" s="72" t="s">
        <v>10</v>
      </c>
      <c r="E17" s="72" t="s">
        <v>10</v>
      </c>
      <c r="F17" s="72"/>
      <c r="G17" s="72" t="s">
        <v>10</v>
      </c>
      <c r="H17" s="72" t="s">
        <v>10</v>
      </c>
      <c r="I17" s="78" t="s">
        <v>10</v>
      </c>
    </row>
    <row r="18" spans="1:9">
      <c r="A18" s="218"/>
      <c r="B18" s="68" t="s">
        <v>39</v>
      </c>
      <c r="C18" s="71" t="s">
        <v>10</v>
      </c>
      <c r="D18" s="72" t="s">
        <v>10</v>
      </c>
      <c r="E18" s="72" t="s">
        <v>10</v>
      </c>
      <c r="F18" s="72"/>
      <c r="G18" s="72" t="s">
        <v>10</v>
      </c>
      <c r="H18" s="72" t="s">
        <v>10</v>
      </c>
      <c r="I18" s="78" t="s">
        <v>10</v>
      </c>
    </row>
    <row r="19" spans="1:9">
      <c r="A19" s="218"/>
      <c r="B19" s="68" t="s">
        <v>40</v>
      </c>
      <c r="C19" s="69">
        <v>1645.2749999999999</v>
      </c>
      <c r="D19" s="70">
        <v>1645.075</v>
      </c>
      <c r="E19" s="70">
        <v>9369.53125</v>
      </c>
      <c r="F19" s="70">
        <f t="shared" si="0"/>
        <v>5.6948116576256256</v>
      </c>
      <c r="G19" s="70">
        <v>4670.6770833333339</v>
      </c>
      <c r="H19" s="70">
        <v>517.94062500000018</v>
      </c>
      <c r="I19" s="77">
        <v>519.09062500000005</v>
      </c>
    </row>
    <row r="20" spans="1:9">
      <c r="A20" s="218"/>
      <c r="B20" s="68" t="s">
        <v>41</v>
      </c>
      <c r="C20" s="71" t="s">
        <v>10</v>
      </c>
      <c r="D20" s="72" t="s">
        <v>10</v>
      </c>
      <c r="E20" s="72" t="s">
        <v>10</v>
      </c>
      <c r="F20" s="72"/>
      <c r="G20" s="72" t="s">
        <v>10</v>
      </c>
      <c r="H20" s="72" t="s">
        <v>10</v>
      </c>
      <c r="I20" s="78" t="s">
        <v>10</v>
      </c>
    </row>
    <row r="21" spans="1:9">
      <c r="A21" s="218"/>
      <c r="B21" s="68" t="s">
        <v>42</v>
      </c>
      <c r="C21" s="69">
        <v>1.6875</v>
      </c>
      <c r="D21" s="70">
        <v>1.6875</v>
      </c>
      <c r="E21" s="70">
        <v>1.4875</v>
      </c>
      <c r="F21" s="70">
        <f t="shared" si="0"/>
        <v>0.88148148148148153</v>
      </c>
      <c r="G21" s="70">
        <v>1.4375</v>
      </c>
      <c r="H21" s="70">
        <v>0.13750000000000001</v>
      </c>
      <c r="I21" s="77">
        <v>0.13750000000000001</v>
      </c>
    </row>
    <row r="22" spans="1:9" ht="24">
      <c r="A22" s="218"/>
      <c r="B22" s="68" t="s">
        <v>157</v>
      </c>
      <c r="C22" s="69">
        <v>4</v>
      </c>
      <c r="D22" s="70">
        <v>2</v>
      </c>
      <c r="E22" s="70">
        <v>0.85</v>
      </c>
      <c r="F22" s="70">
        <f t="shared" si="0"/>
        <v>0.21249999999999999</v>
      </c>
      <c r="G22" s="70">
        <v>0.5</v>
      </c>
      <c r="H22" s="70">
        <v>0.3</v>
      </c>
      <c r="I22" s="77">
        <v>0.3</v>
      </c>
    </row>
    <row r="23" spans="1:9">
      <c r="A23" s="218"/>
      <c r="B23" s="68" t="s">
        <v>44</v>
      </c>
      <c r="C23" s="69">
        <v>1080.790462323843</v>
      </c>
      <c r="D23" s="70">
        <v>1080.0609541271217</v>
      </c>
      <c r="E23" s="70">
        <v>5261.3647033446705</v>
      </c>
      <c r="F23" s="70">
        <f t="shared" si="0"/>
        <v>4.868070996881336</v>
      </c>
      <c r="G23" s="70">
        <v>5237.3923091238248</v>
      </c>
      <c r="H23" s="70">
        <v>333.91868539477929</v>
      </c>
      <c r="I23" s="77">
        <v>335.17979706982027</v>
      </c>
    </row>
    <row r="24" spans="1:9">
      <c r="A24" s="218"/>
      <c r="B24" s="68" t="s">
        <v>45</v>
      </c>
      <c r="C24" s="71" t="s">
        <v>10</v>
      </c>
      <c r="D24" s="72" t="s">
        <v>10</v>
      </c>
      <c r="E24" s="72" t="s">
        <v>10</v>
      </c>
      <c r="F24" s="72"/>
      <c r="G24" s="72" t="s">
        <v>10</v>
      </c>
      <c r="H24" s="72" t="s">
        <v>10</v>
      </c>
      <c r="I24" s="78" t="s">
        <v>10</v>
      </c>
    </row>
    <row r="25" spans="1:9">
      <c r="A25" s="218"/>
      <c r="B25" s="68" t="s">
        <v>47</v>
      </c>
      <c r="C25" s="69">
        <v>6902.5675106079352</v>
      </c>
      <c r="D25" s="70">
        <v>6836.5191905300298</v>
      </c>
      <c r="E25" s="70">
        <v>35190.467512482275</v>
      </c>
      <c r="F25" s="70">
        <f t="shared" si="0"/>
        <v>5.0981707108842054</v>
      </c>
      <c r="G25" s="70">
        <v>29671.424119911586</v>
      </c>
      <c r="H25" s="70">
        <v>2299.1107744131305</v>
      </c>
      <c r="I25" s="77">
        <v>2795.5318365832218</v>
      </c>
    </row>
    <row r="26" spans="1:9">
      <c r="A26" s="219" t="s">
        <v>140</v>
      </c>
      <c r="B26" s="68" t="s">
        <v>36</v>
      </c>
      <c r="C26" s="69">
        <v>242.08179317931797</v>
      </c>
      <c r="D26" s="70">
        <v>229.0124862486249</v>
      </c>
      <c r="E26" s="72" t="s">
        <v>10</v>
      </c>
      <c r="F26" s="72"/>
      <c r="G26" s="72" t="s">
        <v>10</v>
      </c>
      <c r="H26" s="70">
        <v>114.39966996699671</v>
      </c>
      <c r="I26" s="77">
        <v>47.546369636963703</v>
      </c>
    </row>
    <row r="27" spans="1:9" ht="24">
      <c r="A27" s="218"/>
      <c r="B27" s="68" t="s">
        <v>37</v>
      </c>
      <c r="C27" s="69">
        <v>27.500000000000004</v>
      </c>
      <c r="D27" s="70">
        <v>27.500000000000004</v>
      </c>
      <c r="E27" s="70">
        <v>0</v>
      </c>
      <c r="F27" s="70">
        <f t="shared" si="0"/>
        <v>0</v>
      </c>
      <c r="G27" s="70">
        <v>0</v>
      </c>
      <c r="H27" s="70">
        <v>0</v>
      </c>
      <c r="I27" s="77">
        <v>0</v>
      </c>
    </row>
    <row r="28" spans="1:9">
      <c r="A28" s="218"/>
      <c r="B28" s="68" t="s">
        <v>38</v>
      </c>
      <c r="C28" s="69">
        <v>20</v>
      </c>
      <c r="D28" s="70">
        <v>20</v>
      </c>
      <c r="E28" s="72" t="s">
        <v>10</v>
      </c>
      <c r="F28" s="72"/>
      <c r="G28" s="72" t="s">
        <v>10</v>
      </c>
      <c r="H28" s="70">
        <v>5</v>
      </c>
      <c r="I28" s="77">
        <v>4</v>
      </c>
    </row>
    <row r="29" spans="1:9">
      <c r="A29" s="218"/>
      <c r="B29" s="68" t="s">
        <v>39</v>
      </c>
      <c r="C29" s="71" t="s">
        <v>10</v>
      </c>
      <c r="D29" s="72" t="s">
        <v>10</v>
      </c>
      <c r="E29" s="72" t="s">
        <v>10</v>
      </c>
      <c r="F29" s="72"/>
      <c r="G29" s="72" t="s">
        <v>10</v>
      </c>
      <c r="H29" s="72" t="s">
        <v>10</v>
      </c>
      <c r="I29" s="78" t="s">
        <v>10</v>
      </c>
    </row>
    <row r="30" spans="1:9">
      <c r="A30" s="218"/>
      <c r="B30" s="68" t="s">
        <v>40</v>
      </c>
      <c r="C30" s="69">
        <v>507.62500000000011</v>
      </c>
      <c r="D30" s="70">
        <v>507.62500000000011</v>
      </c>
      <c r="E30" s="70">
        <v>0</v>
      </c>
      <c r="F30" s="70">
        <f t="shared" si="0"/>
        <v>0</v>
      </c>
      <c r="G30" s="70">
        <v>0</v>
      </c>
      <c r="H30" s="70">
        <v>198.90416666666667</v>
      </c>
      <c r="I30" s="77">
        <v>15.779166666666667</v>
      </c>
    </row>
    <row r="31" spans="1:9">
      <c r="A31" s="218"/>
      <c r="B31" s="68" t="s">
        <v>41</v>
      </c>
      <c r="C31" s="69">
        <v>26</v>
      </c>
      <c r="D31" s="70">
        <v>26</v>
      </c>
      <c r="E31" s="72" t="s">
        <v>10</v>
      </c>
      <c r="F31" s="72"/>
      <c r="G31" s="72" t="s">
        <v>10</v>
      </c>
      <c r="H31" s="70">
        <v>7.9</v>
      </c>
      <c r="I31" s="77">
        <v>8.5</v>
      </c>
    </row>
    <row r="32" spans="1:9">
      <c r="A32" s="218"/>
      <c r="B32" s="68" t="s">
        <v>42</v>
      </c>
      <c r="C32" s="71" t="s">
        <v>10</v>
      </c>
      <c r="D32" s="72" t="s">
        <v>10</v>
      </c>
      <c r="E32" s="72" t="s">
        <v>10</v>
      </c>
      <c r="F32" s="72"/>
      <c r="G32" s="72" t="s">
        <v>10</v>
      </c>
      <c r="H32" s="72" t="s">
        <v>10</v>
      </c>
      <c r="I32" s="78" t="s">
        <v>10</v>
      </c>
    </row>
    <row r="33" spans="1:9" ht="24">
      <c r="A33" s="218"/>
      <c r="B33" s="68" t="s">
        <v>157</v>
      </c>
      <c r="C33" s="69">
        <v>3</v>
      </c>
      <c r="D33" s="70">
        <v>3</v>
      </c>
      <c r="E33" s="72" t="s">
        <v>10</v>
      </c>
      <c r="F33" s="72"/>
      <c r="G33" s="72" t="s">
        <v>10</v>
      </c>
      <c r="H33" s="70">
        <v>0.2</v>
      </c>
      <c r="I33" s="77">
        <v>0.25</v>
      </c>
    </row>
    <row r="34" spans="1:9">
      <c r="A34" s="218"/>
      <c r="B34" s="68" t="s">
        <v>44</v>
      </c>
      <c r="C34" s="69">
        <v>855.75458052073236</v>
      </c>
      <c r="D34" s="70">
        <v>854.67614914818353</v>
      </c>
      <c r="E34" s="72" t="s">
        <v>10</v>
      </c>
      <c r="F34" s="72"/>
      <c r="G34" s="72" t="s">
        <v>10</v>
      </c>
      <c r="H34" s="70">
        <v>508.76774179904896</v>
      </c>
      <c r="I34" s="77">
        <v>488.58618822852696</v>
      </c>
    </row>
    <row r="35" spans="1:9">
      <c r="A35" s="218"/>
      <c r="B35" s="68" t="s">
        <v>45</v>
      </c>
      <c r="C35" s="71" t="s">
        <v>10</v>
      </c>
      <c r="D35" s="72" t="s">
        <v>10</v>
      </c>
      <c r="E35" s="72" t="s">
        <v>10</v>
      </c>
      <c r="F35" s="72"/>
      <c r="G35" s="72" t="s">
        <v>10</v>
      </c>
      <c r="H35" s="72" t="s">
        <v>10</v>
      </c>
      <c r="I35" s="78" t="s">
        <v>10</v>
      </c>
    </row>
    <row r="36" spans="1:9">
      <c r="A36" s="218"/>
      <c r="B36" s="68" t="s">
        <v>47</v>
      </c>
      <c r="C36" s="69">
        <v>1681.9613737000514</v>
      </c>
      <c r="D36" s="70">
        <v>1667.8136353968084</v>
      </c>
      <c r="E36" s="70">
        <v>0</v>
      </c>
      <c r="F36" s="70">
        <f t="shared" si="0"/>
        <v>0</v>
      </c>
      <c r="G36" s="70">
        <v>0</v>
      </c>
      <c r="H36" s="70">
        <v>835.17157843271275</v>
      </c>
      <c r="I36" s="77">
        <v>564.66172453215722</v>
      </c>
    </row>
    <row r="37" spans="1:9">
      <c r="A37" s="219" t="s">
        <v>141</v>
      </c>
      <c r="B37" s="68" t="s">
        <v>36</v>
      </c>
      <c r="C37" s="69">
        <v>19.196369636963695</v>
      </c>
      <c r="D37" s="70">
        <v>19.196369636963695</v>
      </c>
      <c r="E37" s="72" t="s">
        <v>10</v>
      </c>
      <c r="F37" s="72"/>
      <c r="G37" s="72" t="s">
        <v>10</v>
      </c>
      <c r="H37" s="70">
        <v>5.9021782178217812</v>
      </c>
      <c r="I37" s="77">
        <v>5.9021782178217812</v>
      </c>
    </row>
    <row r="38" spans="1:9" ht="24">
      <c r="A38" s="218"/>
      <c r="B38" s="68" t="s">
        <v>37</v>
      </c>
      <c r="C38" s="69">
        <v>4.25</v>
      </c>
      <c r="D38" s="70">
        <v>4.25</v>
      </c>
      <c r="E38" s="70">
        <v>0</v>
      </c>
      <c r="F38" s="70">
        <f t="shared" si="0"/>
        <v>0</v>
      </c>
      <c r="G38" s="70">
        <v>0</v>
      </c>
      <c r="H38" s="70">
        <v>2.8499999999999996</v>
      </c>
      <c r="I38" s="77">
        <v>1.35</v>
      </c>
    </row>
    <row r="39" spans="1:9">
      <c r="A39" s="218"/>
      <c r="B39" s="68" t="s">
        <v>38</v>
      </c>
      <c r="C39" s="69">
        <v>0.75</v>
      </c>
      <c r="D39" s="70">
        <v>0.75</v>
      </c>
      <c r="E39" s="72" t="s">
        <v>10</v>
      </c>
      <c r="F39" s="72"/>
      <c r="G39" s="72" t="s">
        <v>10</v>
      </c>
      <c r="H39" s="70">
        <v>0.05</v>
      </c>
      <c r="I39" s="77">
        <v>0.1</v>
      </c>
    </row>
    <row r="40" spans="1:9">
      <c r="A40" s="218"/>
      <c r="B40" s="68" t="s">
        <v>39</v>
      </c>
      <c r="C40" s="69">
        <v>1.8599999999999999</v>
      </c>
      <c r="D40" s="70">
        <v>1.8599999999999999</v>
      </c>
      <c r="E40" s="72" t="s">
        <v>10</v>
      </c>
      <c r="F40" s="72"/>
      <c r="G40" s="72" t="s">
        <v>10</v>
      </c>
      <c r="H40" s="70">
        <v>0.372</v>
      </c>
      <c r="I40" s="77">
        <v>0.372</v>
      </c>
    </row>
    <row r="41" spans="1:9">
      <c r="A41" s="218"/>
      <c r="B41" s="68" t="s">
        <v>40</v>
      </c>
      <c r="C41" s="69">
        <v>237.92187499999997</v>
      </c>
      <c r="D41" s="70">
        <v>237.92187499999997</v>
      </c>
      <c r="E41" s="70">
        <v>40104.166666666672</v>
      </c>
      <c r="F41" s="70">
        <f t="shared" si="0"/>
        <v>168.56023291959463</v>
      </c>
      <c r="G41" s="70">
        <v>32083.333333333336</v>
      </c>
      <c r="H41" s="70">
        <v>53.110416666666666</v>
      </c>
      <c r="I41" s="77">
        <v>45.660416666666677</v>
      </c>
    </row>
    <row r="42" spans="1:9">
      <c r="A42" s="218"/>
      <c r="B42" s="68" t="s">
        <v>41</v>
      </c>
      <c r="C42" s="71" t="s">
        <v>10</v>
      </c>
      <c r="D42" s="72" t="s">
        <v>10</v>
      </c>
      <c r="E42" s="72" t="s">
        <v>10</v>
      </c>
      <c r="F42" s="72"/>
      <c r="G42" s="72" t="s">
        <v>10</v>
      </c>
      <c r="H42" s="72" t="s">
        <v>10</v>
      </c>
      <c r="I42" s="78" t="s">
        <v>10</v>
      </c>
    </row>
    <row r="43" spans="1:9">
      <c r="A43" s="218"/>
      <c r="B43" s="68" t="s">
        <v>42</v>
      </c>
      <c r="C43" s="69">
        <v>0.34375</v>
      </c>
      <c r="D43" s="70">
        <v>0.34375</v>
      </c>
      <c r="E43" s="72" t="s">
        <v>10</v>
      </c>
      <c r="F43" s="72"/>
      <c r="G43" s="72" t="s">
        <v>10</v>
      </c>
      <c r="H43" s="70">
        <v>6.8750000000000006E-2</v>
      </c>
      <c r="I43" s="77">
        <v>6.8750000000000006E-2</v>
      </c>
    </row>
    <row r="44" spans="1:9" ht="24">
      <c r="A44" s="218"/>
      <c r="B44" s="68" t="s">
        <v>157</v>
      </c>
      <c r="C44" s="69">
        <v>6</v>
      </c>
      <c r="D44" s="70">
        <v>3</v>
      </c>
      <c r="E44" s="72" t="s">
        <v>10</v>
      </c>
      <c r="F44" s="72"/>
      <c r="G44" s="72" t="s">
        <v>10</v>
      </c>
      <c r="H44" s="70">
        <v>0.35</v>
      </c>
      <c r="I44" s="77">
        <v>0.35</v>
      </c>
    </row>
    <row r="45" spans="1:9">
      <c r="A45" s="218"/>
      <c r="B45" s="68" t="s">
        <v>44</v>
      </c>
      <c r="C45" s="69">
        <v>22.603715170278633</v>
      </c>
      <c r="D45" s="70">
        <v>22.603715170278633</v>
      </c>
      <c r="E45" s="72" t="s">
        <v>10</v>
      </c>
      <c r="F45" s="72"/>
      <c r="G45" s="72" t="s">
        <v>10</v>
      </c>
      <c r="H45" s="70">
        <v>2.0525283797729617</v>
      </c>
      <c r="I45" s="77">
        <v>1.8591073271413825</v>
      </c>
    </row>
    <row r="46" spans="1:9">
      <c r="A46" s="218"/>
      <c r="B46" s="68" t="s">
        <v>45</v>
      </c>
      <c r="C46" s="71" t="s">
        <v>10</v>
      </c>
      <c r="D46" s="72" t="s">
        <v>10</v>
      </c>
      <c r="E46" s="72" t="s">
        <v>10</v>
      </c>
      <c r="F46" s="72"/>
      <c r="G46" s="72" t="s">
        <v>10</v>
      </c>
      <c r="H46" s="72" t="s">
        <v>10</v>
      </c>
      <c r="I46" s="78" t="s">
        <v>10</v>
      </c>
    </row>
    <row r="47" spans="1:9">
      <c r="A47" s="218"/>
      <c r="B47" s="68" t="s">
        <v>47</v>
      </c>
      <c r="C47" s="69">
        <v>292.92570980724241</v>
      </c>
      <c r="D47" s="70">
        <v>289.92570980724247</v>
      </c>
      <c r="E47" s="70">
        <v>40104.166666666664</v>
      </c>
      <c r="F47" s="70">
        <f t="shared" si="0"/>
        <v>136.90900226223542</v>
      </c>
      <c r="G47" s="70">
        <v>32083.333333333336</v>
      </c>
      <c r="H47" s="70">
        <v>64.755873264261425</v>
      </c>
      <c r="I47" s="77">
        <v>55.662452211629862</v>
      </c>
    </row>
    <row r="48" spans="1:9">
      <c r="A48" s="219" t="s">
        <v>12</v>
      </c>
      <c r="B48" s="68" t="s">
        <v>36</v>
      </c>
      <c r="C48" s="69">
        <v>100.32871287128715</v>
      </c>
      <c r="D48" s="70">
        <v>62.209900990099023</v>
      </c>
      <c r="E48" s="70">
        <v>341.980198019802</v>
      </c>
      <c r="F48" s="70">
        <f t="shared" si="0"/>
        <v>3.4085974815458093</v>
      </c>
      <c r="G48" s="70">
        <v>27.227722772277229</v>
      </c>
      <c r="H48" s="70">
        <v>31.638613861386141</v>
      </c>
      <c r="I48" s="77">
        <v>18.67821782178218</v>
      </c>
    </row>
    <row r="49" spans="1:9" ht="24">
      <c r="A49" s="218"/>
      <c r="B49" s="68" t="s">
        <v>37</v>
      </c>
      <c r="C49" s="71" t="s">
        <v>10</v>
      </c>
      <c r="D49" s="72" t="s">
        <v>10</v>
      </c>
      <c r="E49" s="72" t="s">
        <v>10</v>
      </c>
      <c r="F49" s="72"/>
      <c r="G49" s="72" t="s">
        <v>10</v>
      </c>
      <c r="H49" s="72" t="s">
        <v>10</v>
      </c>
      <c r="I49" s="78" t="s">
        <v>10</v>
      </c>
    </row>
    <row r="50" spans="1:9">
      <c r="A50" s="218"/>
      <c r="B50" s="68" t="s">
        <v>38</v>
      </c>
      <c r="C50" s="71" t="s">
        <v>10</v>
      </c>
      <c r="D50" s="72" t="s">
        <v>10</v>
      </c>
      <c r="E50" s="72" t="s">
        <v>10</v>
      </c>
      <c r="F50" s="72"/>
      <c r="G50" s="72" t="s">
        <v>10</v>
      </c>
      <c r="H50" s="72" t="s">
        <v>10</v>
      </c>
      <c r="I50" s="78" t="s">
        <v>10</v>
      </c>
    </row>
    <row r="51" spans="1:9">
      <c r="A51" s="218"/>
      <c r="B51" s="68" t="s">
        <v>39</v>
      </c>
      <c r="C51" s="71" t="s">
        <v>10</v>
      </c>
      <c r="D51" s="72" t="s">
        <v>10</v>
      </c>
      <c r="E51" s="72" t="s">
        <v>10</v>
      </c>
      <c r="F51" s="72"/>
      <c r="G51" s="72" t="s">
        <v>10</v>
      </c>
      <c r="H51" s="72" t="s">
        <v>10</v>
      </c>
      <c r="I51" s="78" t="s">
        <v>10</v>
      </c>
    </row>
    <row r="52" spans="1:9">
      <c r="A52" s="218"/>
      <c r="B52" s="68" t="s">
        <v>40</v>
      </c>
      <c r="C52" s="69">
        <v>97.142500000000013</v>
      </c>
      <c r="D52" s="70">
        <v>85.0625</v>
      </c>
      <c r="E52" s="70">
        <v>2</v>
      </c>
      <c r="F52" s="70">
        <f t="shared" si="0"/>
        <v>2.0588310986437448E-2</v>
      </c>
      <c r="G52" s="70">
        <v>2</v>
      </c>
      <c r="H52" s="70">
        <v>10.5</v>
      </c>
      <c r="I52" s="77">
        <v>10.65</v>
      </c>
    </row>
    <row r="53" spans="1:9">
      <c r="A53" s="218"/>
      <c r="B53" s="68" t="s">
        <v>41</v>
      </c>
      <c r="C53" s="71" t="s">
        <v>10</v>
      </c>
      <c r="D53" s="72" t="s">
        <v>10</v>
      </c>
      <c r="E53" s="72" t="s">
        <v>10</v>
      </c>
      <c r="F53" s="72"/>
      <c r="G53" s="72" t="s">
        <v>10</v>
      </c>
      <c r="H53" s="72" t="s">
        <v>10</v>
      </c>
      <c r="I53" s="78" t="s">
        <v>10</v>
      </c>
    </row>
    <row r="54" spans="1:9">
      <c r="A54" s="218"/>
      <c r="B54" s="68" t="s">
        <v>42</v>
      </c>
      <c r="C54" s="69">
        <v>3</v>
      </c>
      <c r="D54" s="70">
        <v>3</v>
      </c>
      <c r="E54" s="70">
        <v>5</v>
      </c>
      <c r="F54" s="70">
        <f t="shared" si="0"/>
        <v>1.6666666666666667</v>
      </c>
      <c r="G54" s="70">
        <v>4.9000000000000004</v>
      </c>
      <c r="H54" s="70">
        <v>0</v>
      </c>
      <c r="I54" s="77">
        <v>0</v>
      </c>
    </row>
    <row r="55" spans="1:9" ht="24">
      <c r="A55" s="218"/>
      <c r="B55" s="68" t="s">
        <v>157</v>
      </c>
      <c r="C55" s="69">
        <v>2.5</v>
      </c>
      <c r="D55" s="70">
        <v>2.5</v>
      </c>
      <c r="E55" s="70">
        <v>1</v>
      </c>
      <c r="F55" s="70">
        <f t="shared" si="0"/>
        <v>0.4</v>
      </c>
      <c r="G55" s="70">
        <v>0.75</v>
      </c>
      <c r="H55" s="70">
        <v>0</v>
      </c>
      <c r="I55" s="77">
        <v>0</v>
      </c>
    </row>
    <row r="56" spans="1:9">
      <c r="A56" s="218"/>
      <c r="B56" s="68" t="s">
        <v>44</v>
      </c>
      <c r="C56" s="69">
        <v>169.15846994535519</v>
      </c>
      <c r="D56" s="70">
        <v>169.15846994535519</v>
      </c>
      <c r="E56" s="70">
        <v>496.26557377049176</v>
      </c>
      <c r="F56" s="70">
        <f t="shared" si="0"/>
        <v>2.933731748287892</v>
      </c>
      <c r="G56" s="70">
        <v>496.26557377049176</v>
      </c>
      <c r="H56" s="70">
        <v>35.11639344262295</v>
      </c>
      <c r="I56" s="77">
        <v>31.368852459016388</v>
      </c>
    </row>
    <row r="57" spans="1:9">
      <c r="A57" s="218"/>
      <c r="B57" s="68" t="s">
        <v>45</v>
      </c>
      <c r="C57" s="69">
        <v>3.9400000000000004</v>
      </c>
      <c r="D57" s="70">
        <v>2.5</v>
      </c>
      <c r="E57" s="70">
        <v>1.0999999999999999</v>
      </c>
      <c r="F57" s="70">
        <f t="shared" si="0"/>
        <v>0.2791878172588832</v>
      </c>
      <c r="G57" s="70">
        <v>0.35</v>
      </c>
      <c r="H57" s="70">
        <v>0.20000000000000004</v>
      </c>
      <c r="I57" s="77">
        <v>0.15000000000000002</v>
      </c>
    </row>
    <row r="58" spans="1:9">
      <c r="A58" s="218"/>
      <c r="B58" s="68" t="s">
        <v>47</v>
      </c>
      <c r="C58" s="69">
        <v>376.0696828166424</v>
      </c>
      <c r="D58" s="70">
        <v>324.43087093545421</v>
      </c>
      <c r="E58" s="70">
        <v>847.34577179029395</v>
      </c>
      <c r="F58" s="70">
        <f t="shared" si="0"/>
        <v>2.2531616094228695</v>
      </c>
      <c r="G58" s="70">
        <v>531.49329654276892</v>
      </c>
      <c r="H58" s="70">
        <v>77.455007304009101</v>
      </c>
      <c r="I58" s="77">
        <v>60.847070280798562</v>
      </c>
    </row>
    <row r="59" spans="1:9">
      <c r="A59" s="219" t="s">
        <v>142</v>
      </c>
      <c r="B59" s="68" t="s">
        <v>36</v>
      </c>
      <c r="C59" s="71" t="s">
        <v>10</v>
      </c>
      <c r="D59" s="72" t="s">
        <v>10</v>
      </c>
      <c r="E59" s="72" t="s">
        <v>10</v>
      </c>
      <c r="F59" s="72"/>
      <c r="G59" s="72" t="s">
        <v>10</v>
      </c>
      <c r="H59" s="72" t="s">
        <v>10</v>
      </c>
      <c r="I59" s="78" t="s">
        <v>10</v>
      </c>
    </row>
    <row r="60" spans="1:9" ht="24">
      <c r="A60" s="218"/>
      <c r="B60" s="68" t="s">
        <v>37</v>
      </c>
      <c r="C60" s="71" t="s">
        <v>10</v>
      </c>
      <c r="D60" s="72" t="s">
        <v>10</v>
      </c>
      <c r="E60" s="72" t="s">
        <v>10</v>
      </c>
      <c r="F60" s="72"/>
      <c r="G60" s="72" t="s">
        <v>10</v>
      </c>
      <c r="H60" s="72" t="s">
        <v>10</v>
      </c>
      <c r="I60" s="78" t="s">
        <v>10</v>
      </c>
    </row>
    <row r="61" spans="1:9">
      <c r="A61" s="218"/>
      <c r="B61" s="68" t="s">
        <v>38</v>
      </c>
      <c r="C61" s="71" t="s">
        <v>10</v>
      </c>
      <c r="D61" s="72" t="s">
        <v>10</v>
      </c>
      <c r="E61" s="72" t="s">
        <v>10</v>
      </c>
      <c r="F61" s="72"/>
      <c r="G61" s="72" t="s">
        <v>10</v>
      </c>
      <c r="H61" s="72" t="s">
        <v>10</v>
      </c>
      <c r="I61" s="78" t="s">
        <v>10</v>
      </c>
    </row>
    <row r="62" spans="1:9">
      <c r="A62" s="218"/>
      <c r="B62" s="68" t="s">
        <v>39</v>
      </c>
      <c r="C62" s="69">
        <v>2.3333333333333335</v>
      </c>
      <c r="D62" s="70">
        <v>2.3333333333333335</v>
      </c>
      <c r="E62" s="70">
        <v>2.3333333333333335</v>
      </c>
      <c r="F62" s="70">
        <f t="shared" si="0"/>
        <v>1</v>
      </c>
      <c r="G62" s="70">
        <v>2.1</v>
      </c>
      <c r="H62" s="72" t="s">
        <v>10</v>
      </c>
      <c r="I62" s="78" t="s">
        <v>10</v>
      </c>
    </row>
    <row r="63" spans="1:9">
      <c r="A63" s="218"/>
      <c r="B63" s="68" t="s">
        <v>40</v>
      </c>
      <c r="C63" s="69">
        <v>1.89</v>
      </c>
      <c r="D63" s="70">
        <v>1.89</v>
      </c>
      <c r="E63" s="70">
        <v>3.5</v>
      </c>
      <c r="F63" s="70">
        <f t="shared" si="0"/>
        <v>1.8518518518518519</v>
      </c>
      <c r="G63" s="70">
        <v>3.5</v>
      </c>
      <c r="H63" s="72" t="s">
        <v>10</v>
      </c>
      <c r="I63" s="78" t="s">
        <v>10</v>
      </c>
    </row>
    <row r="64" spans="1:9">
      <c r="A64" s="218"/>
      <c r="B64" s="68" t="s">
        <v>41</v>
      </c>
      <c r="C64" s="71" t="s">
        <v>10</v>
      </c>
      <c r="D64" s="72" t="s">
        <v>10</v>
      </c>
      <c r="E64" s="72" t="s">
        <v>10</v>
      </c>
      <c r="F64" s="72"/>
      <c r="G64" s="72" t="s">
        <v>10</v>
      </c>
      <c r="H64" s="72" t="s">
        <v>10</v>
      </c>
      <c r="I64" s="78" t="s">
        <v>10</v>
      </c>
    </row>
    <row r="65" spans="1:9">
      <c r="A65" s="218"/>
      <c r="B65" s="68" t="s">
        <v>42</v>
      </c>
      <c r="C65" s="69">
        <v>2</v>
      </c>
      <c r="D65" s="70">
        <v>2</v>
      </c>
      <c r="E65" s="70">
        <v>1.5</v>
      </c>
      <c r="F65" s="70">
        <f t="shared" si="0"/>
        <v>0.75</v>
      </c>
      <c r="G65" s="70">
        <v>1</v>
      </c>
      <c r="H65" s="70">
        <v>0</v>
      </c>
      <c r="I65" s="77">
        <v>0</v>
      </c>
    </row>
    <row r="66" spans="1:9" ht="24">
      <c r="A66" s="218"/>
      <c r="B66" s="68" t="s">
        <v>157</v>
      </c>
      <c r="C66" s="69">
        <v>1.25</v>
      </c>
      <c r="D66" s="70">
        <v>1.25</v>
      </c>
      <c r="E66" s="70">
        <v>0.25</v>
      </c>
      <c r="F66" s="70">
        <f t="shared" si="0"/>
        <v>0.2</v>
      </c>
      <c r="G66" s="70">
        <v>0.15000000000000002</v>
      </c>
      <c r="H66" s="70">
        <v>0</v>
      </c>
      <c r="I66" s="77">
        <v>0</v>
      </c>
    </row>
    <row r="67" spans="1:9">
      <c r="A67" s="218"/>
      <c r="B67" s="68" t="s">
        <v>44</v>
      </c>
      <c r="C67" s="69">
        <v>4.3770491803278695</v>
      </c>
      <c r="D67" s="70">
        <v>4.3770491803278695</v>
      </c>
      <c r="E67" s="70">
        <v>0.21885245901639344</v>
      </c>
      <c r="F67" s="70">
        <f t="shared" si="0"/>
        <v>4.9999999999999996E-2</v>
      </c>
      <c r="G67" s="70">
        <v>0.21885245901639344</v>
      </c>
      <c r="H67" s="70">
        <v>0</v>
      </c>
      <c r="I67" s="77">
        <v>0</v>
      </c>
    </row>
    <row r="68" spans="1:9">
      <c r="A68" s="218"/>
      <c r="B68" s="68" t="s">
        <v>45</v>
      </c>
      <c r="C68" s="71" t="s">
        <v>10</v>
      </c>
      <c r="D68" s="72" t="s">
        <v>10</v>
      </c>
      <c r="E68" s="72" t="s">
        <v>10</v>
      </c>
      <c r="F68" s="72"/>
      <c r="G68" s="72" t="s">
        <v>10</v>
      </c>
      <c r="H68" s="72" t="s">
        <v>10</v>
      </c>
      <c r="I68" s="78" t="s">
        <v>10</v>
      </c>
    </row>
    <row r="69" spans="1:9">
      <c r="A69" s="218"/>
      <c r="B69" s="68" t="s">
        <v>47</v>
      </c>
      <c r="C69" s="69">
        <v>11.850382513661204</v>
      </c>
      <c r="D69" s="70">
        <v>11.850382513661204</v>
      </c>
      <c r="E69" s="70">
        <v>7.802185792349726</v>
      </c>
      <c r="F69" s="70">
        <f t="shared" ref="F69:F132" si="1">E69/C69</f>
        <v>0.65839105052982982</v>
      </c>
      <c r="G69" s="70">
        <v>6.9688524590163938</v>
      </c>
      <c r="H69" s="70">
        <v>0</v>
      </c>
      <c r="I69" s="77">
        <v>0</v>
      </c>
    </row>
    <row r="70" spans="1:9">
      <c r="A70" s="219" t="s">
        <v>143</v>
      </c>
      <c r="B70" s="68" t="s">
        <v>36</v>
      </c>
      <c r="C70" s="69">
        <v>21.782178217821784</v>
      </c>
      <c r="D70" s="70">
        <v>10.891089108910892</v>
      </c>
      <c r="E70" s="72" t="s">
        <v>10</v>
      </c>
      <c r="F70" s="72"/>
      <c r="G70" s="72" t="s">
        <v>10</v>
      </c>
      <c r="H70" s="70">
        <v>1.0891089108910892</v>
      </c>
      <c r="I70" s="77">
        <v>1.0891089108910892</v>
      </c>
    </row>
    <row r="71" spans="1:9" ht="24">
      <c r="A71" s="218"/>
      <c r="B71" s="68" t="s">
        <v>37</v>
      </c>
      <c r="C71" s="71" t="s">
        <v>10</v>
      </c>
      <c r="D71" s="72" t="s">
        <v>10</v>
      </c>
      <c r="E71" s="72" t="s">
        <v>10</v>
      </c>
      <c r="F71" s="72"/>
      <c r="G71" s="72" t="s">
        <v>10</v>
      </c>
      <c r="H71" s="72" t="s">
        <v>10</v>
      </c>
      <c r="I71" s="78" t="s">
        <v>10</v>
      </c>
    </row>
    <row r="72" spans="1:9">
      <c r="A72" s="218"/>
      <c r="B72" s="68" t="s">
        <v>38</v>
      </c>
      <c r="C72" s="71" t="s">
        <v>10</v>
      </c>
      <c r="D72" s="72" t="s">
        <v>10</v>
      </c>
      <c r="E72" s="72" t="s">
        <v>10</v>
      </c>
      <c r="F72" s="72"/>
      <c r="G72" s="72" t="s">
        <v>10</v>
      </c>
      <c r="H72" s="72" t="s">
        <v>10</v>
      </c>
      <c r="I72" s="78" t="s">
        <v>10</v>
      </c>
    </row>
    <row r="73" spans="1:9">
      <c r="A73" s="218"/>
      <c r="B73" s="68" t="s">
        <v>39</v>
      </c>
      <c r="C73" s="71" t="s">
        <v>10</v>
      </c>
      <c r="D73" s="72" t="s">
        <v>10</v>
      </c>
      <c r="E73" s="72" t="s">
        <v>10</v>
      </c>
      <c r="F73" s="72"/>
      <c r="G73" s="72" t="s">
        <v>10</v>
      </c>
      <c r="H73" s="72" t="s">
        <v>10</v>
      </c>
      <c r="I73" s="78" t="s">
        <v>10</v>
      </c>
    </row>
    <row r="74" spans="1:9">
      <c r="A74" s="218"/>
      <c r="B74" s="68" t="s">
        <v>40</v>
      </c>
      <c r="C74" s="69">
        <v>16.041666666666668</v>
      </c>
      <c r="D74" s="70">
        <v>16.041666666666668</v>
      </c>
      <c r="E74" s="70">
        <v>32.083333333333336</v>
      </c>
      <c r="F74" s="70">
        <f t="shared" si="1"/>
        <v>2</v>
      </c>
      <c r="G74" s="70">
        <v>32.083333333333336</v>
      </c>
      <c r="H74" s="70">
        <v>0</v>
      </c>
      <c r="I74" s="77">
        <v>0</v>
      </c>
    </row>
    <row r="75" spans="1:9">
      <c r="A75" s="218"/>
      <c r="B75" s="68" t="s">
        <v>41</v>
      </c>
      <c r="C75" s="71" t="s">
        <v>10</v>
      </c>
      <c r="D75" s="72" t="s">
        <v>10</v>
      </c>
      <c r="E75" s="72" t="s">
        <v>10</v>
      </c>
      <c r="F75" s="72"/>
      <c r="G75" s="72" t="s">
        <v>10</v>
      </c>
      <c r="H75" s="72" t="s">
        <v>10</v>
      </c>
      <c r="I75" s="78" t="s">
        <v>10</v>
      </c>
    </row>
    <row r="76" spans="1:9">
      <c r="A76" s="218"/>
      <c r="B76" s="68" t="s">
        <v>42</v>
      </c>
      <c r="C76" s="71" t="s">
        <v>10</v>
      </c>
      <c r="D76" s="72" t="s">
        <v>10</v>
      </c>
      <c r="E76" s="72" t="s">
        <v>10</v>
      </c>
      <c r="F76" s="72"/>
      <c r="G76" s="72" t="s">
        <v>10</v>
      </c>
      <c r="H76" s="72" t="s">
        <v>10</v>
      </c>
      <c r="I76" s="78" t="s">
        <v>10</v>
      </c>
    </row>
    <row r="77" spans="1:9" ht="24">
      <c r="A77" s="218"/>
      <c r="B77" s="68" t="s">
        <v>157</v>
      </c>
      <c r="C77" s="71" t="s">
        <v>10</v>
      </c>
      <c r="D77" s="72" t="s">
        <v>10</v>
      </c>
      <c r="E77" s="72" t="s">
        <v>10</v>
      </c>
      <c r="F77" s="72"/>
      <c r="G77" s="72" t="s">
        <v>10</v>
      </c>
      <c r="H77" s="72" t="s">
        <v>10</v>
      </c>
      <c r="I77" s="78" t="s">
        <v>10</v>
      </c>
    </row>
    <row r="78" spans="1:9">
      <c r="A78" s="218"/>
      <c r="B78" s="68" t="s">
        <v>44</v>
      </c>
      <c r="C78" s="71" t="s">
        <v>10</v>
      </c>
      <c r="D78" s="72" t="s">
        <v>10</v>
      </c>
      <c r="E78" s="72" t="s">
        <v>10</v>
      </c>
      <c r="F78" s="72"/>
      <c r="G78" s="72" t="s">
        <v>10</v>
      </c>
      <c r="H78" s="72" t="s">
        <v>10</v>
      </c>
      <c r="I78" s="78" t="s">
        <v>10</v>
      </c>
    </row>
    <row r="79" spans="1:9">
      <c r="A79" s="218"/>
      <c r="B79" s="68" t="s">
        <v>45</v>
      </c>
      <c r="C79" s="71" t="s">
        <v>10</v>
      </c>
      <c r="D79" s="72" t="s">
        <v>10</v>
      </c>
      <c r="E79" s="72" t="s">
        <v>10</v>
      </c>
      <c r="F79" s="72"/>
      <c r="G79" s="72" t="s">
        <v>10</v>
      </c>
      <c r="H79" s="72" t="s">
        <v>10</v>
      </c>
      <c r="I79" s="78" t="s">
        <v>10</v>
      </c>
    </row>
    <row r="80" spans="1:9">
      <c r="A80" s="218"/>
      <c r="B80" s="68" t="s">
        <v>47</v>
      </c>
      <c r="C80" s="69">
        <v>37.823844884488452</v>
      </c>
      <c r="D80" s="70">
        <v>26.932755775577562</v>
      </c>
      <c r="E80" s="70">
        <v>32.083333333333336</v>
      </c>
      <c r="F80" s="70">
        <f t="shared" si="1"/>
        <v>0.8482303539292142</v>
      </c>
      <c r="G80" s="70">
        <v>32.083333333333336</v>
      </c>
      <c r="H80" s="70">
        <v>1.0891089108910894</v>
      </c>
      <c r="I80" s="77">
        <v>1.0891089108910894</v>
      </c>
    </row>
    <row r="81" spans="1:9">
      <c r="A81" s="219" t="s">
        <v>15</v>
      </c>
      <c r="B81" s="68" t="s">
        <v>36</v>
      </c>
      <c r="C81" s="69">
        <v>312.34364096165712</v>
      </c>
      <c r="D81" s="70">
        <v>306.89809640720165</v>
      </c>
      <c r="E81" s="70">
        <v>383.17784405269794</v>
      </c>
      <c r="F81" s="70">
        <f t="shared" si="1"/>
        <v>1.2267829204812795</v>
      </c>
      <c r="G81" s="70">
        <v>268.14387480211428</v>
      </c>
      <c r="H81" s="70">
        <v>29.762180901016926</v>
      </c>
      <c r="I81" s="77">
        <v>3.4473267326732704</v>
      </c>
    </row>
    <row r="82" spans="1:9" ht="24">
      <c r="A82" s="218"/>
      <c r="B82" s="68" t="s">
        <v>37</v>
      </c>
      <c r="C82" s="69">
        <v>40</v>
      </c>
      <c r="D82" s="70">
        <v>10</v>
      </c>
      <c r="E82" s="70">
        <v>21.25</v>
      </c>
      <c r="F82" s="70">
        <f t="shared" si="1"/>
        <v>0.53125</v>
      </c>
      <c r="G82" s="70">
        <v>15</v>
      </c>
      <c r="H82" s="70">
        <v>0.85</v>
      </c>
      <c r="I82" s="77">
        <v>0.6</v>
      </c>
    </row>
    <row r="83" spans="1:9">
      <c r="A83" s="218"/>
      <c r="B83" s="68" t="s">
        <v>38</v>
      </c>
      <c r="C83" s="69">
        <v>88.800357142857166</v>
      </c>
      <c r="D83" s="70">
        <v>77.818214285714319</v>
      </c>
      <c r="E83" s="70">
        <v>59.975000000000016</v>
      </c>
      <c r="F83" s="70">
        <f t="shared" si="1"/>
        <v>0.67539142780152917</v>
      </c>
      <c r="G83" s="70">
        <v>26.903571428571425</v>
      </c>
      <c r="H83" s="70">
        <v>0</v>
      </c>
      <c r="I83" s="77">
        <v>0</v>
      </c>
    </row>
    <row r="84" spans="1:9">
      <c r="A84" s="218"/>
      <c r="B84" s="68" t="s">
        <v>39</v>
      </c>
      <c r="C84" s="69">
        <v>1.24</v>
      </c>
      <c r="D84" s="70">
        <v>1.24</v>
      </c>
      <c r="E84" s="70">
        <v>1.984</v>
      </c>
      <c r="F84" s="70">
        <f t="shared" si="1"/>
        <v>1.6</v>
      </c>
      <c r="G84" s="70">
        <v>1.8599999999999999</v>
      </c>
      <c r="H84" s="70">
        <v>0.124</v>
      </c>
      <c r="I84" s="77">
        <v>0.124</v>
      </c>
    </row>
    <row r="85" spans="1:9">
      <c r="A85" s="218"/>
      <c r="B85" s="68" t="s">
        <v>40</v>
      </c>
      <c r="C85" s="69">
        <v>150</v>
      </c>
      <c r="D85" s="70">
        <v>150</v>
      </c>
      <c r="E85" s="70">
        <v>350</v>
      </c>
      <c r="F85" s="70">
        <f t="shared" si="1"/>
        <v>2.3333333333333335</v>
      </c>
      <c r="G85" s="70">
        <v>15</v>
      </c>
      <c r="H85" s="72" t="s">
        <v>10</v>
      </c>
      <c r="I85" s="78" t="s">
        <v>10</v>
      </c>
    </row>
    <row r="86" spans="1:9">
      <c r="A86" s="218"/>
      <c r="B86" s="68" t="s">
        <v>41</v>
      </c>
      <c r="C86" s="69">
        <v>15.75</v>
      </c>
      <c r="D86" s="70">
        <v>15.75</v>
      </c>
      <c r="E86" s="70">
        <v>23.399999999999995</v>
      </c>
      <c r="F86" s="70">
        <f t="shared" si="1"/>
        <v>1.4857142857142853</v>
      </c>
      <c r="G86" s="70">
        <v>2.5</v>
      </c>
      <c r="H86" s="70">
        <v>0</v>
      </c>
      <c r="I86" s="77">
        <v>0</v>
      </c>
    </row>
    <row r="87" spans="1:9">
      <c r="A87" s="218"/>
      <c r="B87" s="68" t="s">
        <v>42</v>
      </c>
      <c r="C87" s="69">
        <v>2.125</v>
      </c>
      <c r="D87" s="70">
        <v>2.125</v>
      </c>
      <c r="E87" s="70">
        <v>5.1187499999999995</v>
      </c>
      <c r="F87" s="70">
        <f t="shared" si="1"/>
        <v>2.4088235294117646</v>
      </c>
      <c r="G87" s="70">
        <v>0.34375</v>
      </c>
      <c r="H87" s="70">
        <v>0.44999999999999996</v>
      </c>
      <c r="I87" s="77">
        <v>0.3</v>
      </c>
    </row>
    <row r="88" spans="1:9" ht="24">
      <c r="A88" s="218"/>
      <c r="B88" s="68" t="s">
        <v>157</v>
      </c>
      <c r="C88" s="71" t="s">
        <v>10</v>
      </c>
      <c r="D88" s="72" t="s">
        <v>10</v>
      </c>
      <c r="E88" s="72" t="s">
        <v>10</v>
      </c>
      <c r="F88" s="72"/>
      <c r="G88" s="72" t="s">
        <v>10</v>
      </c>
      <c r="H88" s="72" t="s">
        <v>10</v>
      </c>
      <c r="I88" s="78" t="s">
        <v>10</v>
      </c>
    </row>
    <row r="89" spans="1:9">
      <c r="A89" s="218"/>
      <c r="B89" s="68" t="s">
        <v>44</v>
      </c>
      <c r="C89" s="69">
        <v>304.99902299142269</v>
      </c>
      <c r="D89" s="70">
        <v>286.47451318750097</v>
      </c>
      <c r="E89" s="70">
        <v>604.13380280498734</v>
      </c>
      <c r="F89" s="70">
        <f t="shared" si="1"/>
        <v>1.9807729115970873</v>
      </c>
      <c r="G89" s="70">
        <v>328.80490196078426</v>
      </c>
      <c r="H89" s="70">
        <v>32.69653352281378</v>
      </c>
      <c r="I89" s="77">
        <v>0.32352941176470579</v>
      </c>
    </row>
    <row r="90" spans="1:9">
      <c r="A90" s="218"/>
      <c r="B90" s="68" t="s">
        <v>45</v>
      </c>
      <c r="C90" s="71" t="s">
        <v>10</v>
      </c>
      <c r="D90" s="72" t="s">
        <v>10</v>
      </c>
      <c r="E90" s="72" t="s">
        <v>10</v>
      </c>
      <c r="F90" s="72"/>
      <c r="G90" s="72" t="s">
        <v>10</v>
      </c>
      <c r="H90" s="72" t="s">
        <v>10</v>
      </c>
      <c r="I90" s="78" t="s">
        <v>10</v>
      </c>
    </row>
    <row r="91" spans="1:9">
      <c r="A91" s="218"/>
      <c r="B91" s="68" t="s">
        <v>47</v>
      </c>
      <c r="C91" s="69">
        <v>915.25802109593724</v>
      </c>
      <c r="D91" s="70">
        <v>850.30582388041705</v>
      </c>
      <c r="E91" s="70">
        <v>1449.0393968576852</v>
      </c>
      <c r="F91" s="70">
        <f t="shared" si="1"/>
        <v>1.5832031661657484</v>
      </c>
      <c r="G91" s="70">
        <v>658.55609819146991</v>
      </c>
      <c r="H91" s="70">
        <v>63.882714423830691</v>
      </c>
      <c r="I91" s="77">
        <v>4.7948561444379756</v>
      </c>
    </row>
    <row r="92" spans="1:9">
      <c r="A92" s="219" t="s">
        <v>144</v>
      </c>
      <c r="B92" s="68" t="s">
        <v>36</v>
      </c>
      <c r="C92" s="69">
        <v>424.02683121360911</v>
      </c>
      <c r="D92" s="70">
        <v>417.91532010518154</v>
      </c>
      <c r="E92" s="70">
        <v>271.38923260618719</v>
      </c>
      <c r="F92" s="70">
        <f t="shared" si="1"/>
        <v>0.64002844308093154</v>
      </c>
      <c r="G92" s="70">
        <v>208.81132187609001</v>
      </c>
      <c r="H92" s="70">
        <v>0</v>
      </c>
      <c r="I92" s="77">
        <v>0</v>
      </c>
    </row>
    <row r="93" spans="1:9" ht="24">
      <c r="A93" s="218"/>
      <c r="B93" s="68" t="s">
        <v>37</v>
      </c>
      <c r="C93" s="69">
        <v>106.78961538461539</v>
      </c>
      <c r="D93" s="70">
        <v>106.78961538461539</v>
      </c>
      <c r="E93" s="70">
        <v>60.003846153846141</v>
      </c>
      <c r="F93" s="70">
        <f t="shared" si="1"/>
        <v>0.5618884002694009</v>
      </c>
      <c r="G93" s="70">
        <v>48.823076923076904</v>
      </c>
      <c r="H93" s="70">
        <v>0</v>
      </c>
      <c r="I93" s="77">
        <v>0</v>
      </c>
    </row>
    <row r="94" spans="1:9">
      <c r="A94" s="218"/>
      <c r="B94" s="68" t="s">
        <v>38</v>
      </c>
      <c r="C94" s="69">
        <v>132.64999999999998</v>
      </c>
      <c r="D94" s="70">
        <v>132.64999999999998</v>
      </c>
      <c r="E94" s="70">
        <v>89.171428571428564</v>
      </c>
      <c r="F94" s="70">
        <f t="shared" si="1"/>
        <v>0.67223089763609933</v>
      </c>
      <c r="G94" s="70">
        <v>74.59999999999998</v>
      </c>
      <c r="H94" s="70">
        <v>0</v>
      </c>
      <c r="I94" s="77">
        <v>0</v>
      </c>
    </row>
    <row r="95" spans="1:9">
      <c r="A95" s="218"/>
      <c r="B95" s="68" t="s">
        <v>39</v>
      </c>
      <c r="C95" s="69">
        <v>53.893333333333331</v>
      </c>
      <c r="D95" s="70">
        <v>52.219333333333324</v>
      </c>
      <c r="E95" s="70">
        <v>39.266666666666666</v>
      </c>
      <c r="F95" s="70">
        <f t="shared" si="1"/>
        <v>0.72859970311726874</v>
      </c>
      <c r="G95" s="70">
        <v>31.643166666666666</v>
      </c>
      <c r="H95" s="70">
        <v>0</v>
      </c>
      <c r="I95" s="77">
        <v>0</v>
      </c>
    </row>
    <row r="96" spans="1:9">
      <c r="A96" s="218"/>
      <c r="B96" s="68" t="s">
        <v>40</v>
      </c>
      <c r="C96" s="69">
        <v>4.8499999999999996</v>
      </c>
      <c r="D96" s="70">
        <v>4.8499999999999996</v>
      </c>
      <c r="E96" s="70">
        <v>2.6</v>
      </c>
      <c r="F96" s="70">
        <f t="shared" si="1"/>
        <v>0.53608247422680422</v>
      </c>
      <c r="G96" s="70">
        <v>2.6</v>
      </c>
      <c r="H96" s="72" t="s">
        <v>10</v>
      </c>
      <c r="I96" s="78" t="s">
        <v>10</v>
      </c>
    </row>
    <row r="97" spans="1:9">
      <c r="A97" s="218"/>
      <c r="B97" s="68" t="s">
        <v>41</v>
      </c>
      <c r="C97" s="69">
        <v>7.8928571428571432</v>
      </c>
      <c r="D97" s="70">
        <v>7.6428571428571415</v>
      </c>
      <c r="E97" s="70">
        <v>6.6714285714285699</v>
      </c>
      <c r="F97" s="70">
        <f t="shared" si="1"/>
        <v>0.84524886877828032</v>
      </c>
      <c r="G97" s="70">
        <v>4.5071428571428562</v>
      </c>
      <c r="H97" s="70">
        <v>0</v>
      </c>
      <c r="I97" s="77">
        <v>0</v>
      </c>
    </row>
    <row r="98" spans="1:9">
      <c r="A98" s="218"/>
      <c r="B98" s="68" t="s">
        <v>42</v>
      </c>
      <c r="C98" s="69">
        <v>35.75</v>
      </c>
      <c r="D98" s="70">
        <v>35.75</v>
      </c>
      <c r="E98" s="70">
        <v>50.75</v>
      </c>
      <c r="F98" s="70">
        <f t="shared" si="1"/>
        <v>1.4195804195804196</v>
      </c>
      <c r="G98" s="70">
        <v>50.099999999999994</v>
      </c>
      <c r="H98" s="70">
        <v>0</v>
      </c>
      <c r="I98" s="77">
        <v>0</v>
      </c>
    </row>
    <row r="99" spans="1:9" ht="24">
      <c r="A99" s="218"/>
      <c r="B99" s="68" t="s">
        <v>157</v>
      </c>
      <c r="C99" s="69">
        <v>2.5</v>
      </c>
      <c r="D99" s="70">
        <v>2.5</v>
      </c>
      <c r="E99" s="70">
        <v>0.75</v>
      </c>
      <c r="F99" s="70">
        <f t="shared" si="1"/>
        <v>0.3</v>
      </c>
      <c r="G99" s="70">
        <v>0.64999999999999991</v>
      </c>
      <c r="H99" s="70">
        <v>0</v>
      </c>
      <c r="I99" s="77">
        <v>0</v>
      </c>
    </row>
    <row r="100" spans="1:9">
      <c r="A100" s="218"/>
      <c r="B100" s="68" t="s">
        <v>44</v>
      </c>
      <c r="C100" s="69">
        <v>175.68370468118221</v>
      </c>
      <c r="D100" s="70">
        <v>141.47959024852395</v>
      </c>
      <c r="E100" s="70">
        <v>98.866948772606577</v>
      </c>
      <c r="F100" s="70">
        <f t="shared" si="1"/>
        <v>0.56275537308382129</v>
      </c>
      <c r="G100" s="70">
        <v>60.423040907476</v>
      </c>
      <c r="H100" s="70">
        <v>0</v>
      </c>
      <c r="I100" s="77">
        <v>0</v>
      </c>
    </row>
    <row r="101" spans="1:9">
      <c r="A101" s="218"/>
      <c r="B101" s="68" t="s">
        <v>45</v>
      </c>
      <c r="C101" s="69">
        <v>12.92</v>
      </c>
      <c r="D101" s="70">
        <v>11.92</v>
      </c>
      <c r="E101" s="70">
        <v>1.9</v>
      </c>
      <c r="F101" s="70">
        <f t="shared" si="1"/>
        <v>0.14705882352941177</v>
      </c>
      <c r="G101" s="70">
        <v>1.1499999999999999</v>
      </c>
      <c r="H101" s="70">
        <v>0</v>
      </c>
      <c r="I101" s="77">
        <v>0</v>
      </c>
    </row>
    <row r="102" spans="1:9">
      <c r="A102" s="218"/>
      <c r="B102" s="68" t="s">
        <v>47</v>
      </c>
      <c r="C102" s="69">
        <v>956.95634175559474</v>
      </c>
      <c r="D102" s="70">
        <v>913.7167162145098</v>
      </c>
      <c r="E102" s="70">
        <v>621.36955134216316</v>
      </c>
      <c r="F102" s="70">
        <f t="shared" si="1"/>
        <v>0.64931859921866741</v>
      </c>
      <c r="G102" s="70">
        <v>483.30774923045232</v>
      </c>
      <c r="H102" s="70">
        <v>0</v>
      </c>
      <c r="I102" s="77">
        <v>0</v>
      </c>
    </row>
    <row r="103" spans="1:9">
      <c r="A103" s="219" t="s">
        <v>17</v>
      </c>
      <c r="B103" s="68" t="s">
        <v>36</v>
      </c>
      <c r="C103" s="69">
        <v>47124.896907054048</v>
      </c>
      <c r="D103" s="70">
        <v>46849.951861775131</v>
      </c>
      <c r="E103" s="70">
        <v>130076.30992902926</v>
      </c>
      <c r="F103" s="70">
        <f t="shared" si="1"/>
        <v>2.7602460369427004</v>
      </c>
      <c r="G103" s="70">
        <v>127422.41615028562</v>
      </c>
      <c r="H103" s="70">
        <v>9964.7258796855367</v>
      </c>
      <c r="I103" s="77">
        <v>2016.559736644394</v>
      </c>
    </row>
    <row r="104" spans="1:9" ht="24">
      <c r="A104" s="218"/>
      <c r="B104" s="68" t="s">
        <v>37</v>
      </c>
      <c r="C104" s="69">
        <v>13043.465</v>
      </c>
      <c r="D104" s="70">
        <v>13041.464999999997</v>
      </c>
      <c r="E104" s="70">
        <v>42634.249999999993</v>
      </c>
      <c r="F104" s="70">
        <f t="shared" si="1"/>
        <v>3.2686291564396419</v>
      </c>
      <c r="G104" s="70">
        <v>41752.55000000001</v>
      </c>
      <c r="H104" s="70">
        <v>4363.6500000000005</v>
      </c>
      <c r="I104" s="77">
        <v>64.000000000000014</v>
      </c>
    </row>
    <row r="105" spans="1:9">
      <c r="A105" s="218"/>
      <c r="B105" s="68" t="s">
        <v>38</v>
      </c>
      <c r="C105" s="69">
        <v>228.06000000000006</v>
      </c>
      <c r="D105" s="70">
        <v>228.06000000000006</v>
      </c>
      <c r="E105" s="70">
        <v>212.89285714285717</v>
      </c>
      <c r="F105" s="70">
        <f t="shared" si="1"/>
        <v>0.93349494493930152</v>
      </c>
      <c r="G105" s="70">
        <v>190.31785714285718</v>
      </c>
      <c r="H105" s="70">
        <v>2</v>
      </c>
      <c r="I105" s="77">
        <v>0</v>
      </c>
    </row>
    <row r="106" spans="1:9">
      <c r="A106" s="218"/>
      <c r="B106" s="68" t="s">
        <v>39</v>
      </c>
      <c r="C106" s="69">
        <v>17.552499999999998</v>
      </c>
      <c r="D106" s="70">
        <v>17.552499999999998</v>
      </c>
      <c r="E106" s="70">
        <v>16.103000000000002</v>
      </c>
      <c r="F106" s="70">
        <f t="shared" si="1"/>
        <v>0.91741917105825399</v>
      </c>
      <c r="G106" s="70">
        <v>14.204499999999999</v>
      </c>
      <c r="H106" s="70">
        <v>1.7744999999999997</v>
      </c>
      <c r="I106" s="77">
        <v>0.55800000000000005</v>
      </c>
    </row>
    <row r="107" spans="1:9">
      <c r="A107" s="218"/>
      <c r="B107" s="68" t="s">
        <v>40</v>
      </c>
      <c r="C107" s="69">
        <v>11102.599166666663</v>
      </c>
      <c r="D107" s="70">
        <v>11012.390833333329</v>
      </c>
      <c r="E107" s="70">
        <v>28817.418750000012</v>
      </c>
      <c r="F107" s="70">
        <f t="shared" si="1"/>
        <v>2.5955560781225495</v>
      </c>
      <c r="G107" s="70">
        <v>28275.9375</v>
      </c>
      <c r="H107" s="70">
        <v>2040.837500000001</v>
      </c>
      <c r="I107" s="77">
        <v>203.31250000000003</v>
      </c>
    </row>
    <row r="108" spans="1:9">
      <c r="A108" s="218"/>
      <c r="B108" s="68" t="s">
        <v>41</v>
      </c>
      <c r="C108" s="69">
        <v>58.75</v>
      </c>
      <c r="D108" s="70">
        <v>56.5</v>
      </c>
      <c r="E108" s="70">
        <v>75.099999999999994</v>
      </c>
      <c r="F108" s="70">
        <f t="shared" si="1"/>
        <v>1.2782978723404255</v>
      </c>
      <c r="G108" s="70">
        <v>14.75</v>
      </c>
      <c r="H108" s="70">
        <v>12.100000000000001</v>
      </c>
      <c r="I108" s="77">
        <v>9.9999999999999978E-2</v>
      </c>
    </row>
    <row r="109" spans="1:9">
      <c r="A109" s="218"/>
      <c r="B109" s="68" t="s">
        <v>42</v>
      </c>
      <c r="C109" s="69">
        <v>510.24999999999994</v>
      </c>
      <c r="D109" s="70">
        <v>510.24999999999994</v>
      </c>
      <c r="E109" s="70">
        <v>1009.375</v>
      </c>
      <c r="F109" s="70">
        <f t="shared" si="1"/>
        <v>1.9781969622733957</v>
      </c>
      <c r="G109" s="70">
        <v>1003.7812499999999</v>
      </c>
      <c r="H109" s="70">
        <v>187.79999999999998</v>
      </c>
      <c r="I109" s="77">
        <v>50.1</v>
      </c>
    </row>
    <row r="110" spans="1:9" ht="24">
      <c r="A110" s="218"/>
      <c r="B110" s="68" t="s">
        <v>157</v>
      </c>
      <c r="C110" s="69">
        <v>76.499999999999986</v>
      </c>
      <c r="D110" s="70">
        <v>76.499999999999986</v>
      </c>
      <c r="E110" s="70">
        <v>103.5</v>
      </c>
      <c r="F110" s="70">
        <f t="shared" si="1"/>
        <v>1.3529411764705885</v>
      </c>
      <c r="G110" s="70">
        <v>103.05</v>
      </c>
      <c r="H110" s="70">
        <v>20.450000000000003</v>
      </c>
      <c r="I110" s="77">
        <v>0</v>
      </c>
    </row>
    <row r="111" spans="1:9">
      <c r="A111" s="218"/>
      <c r="B111" s="68" t="s">
        <v>44</v>
      </c>
      <c r="C111" s="69">
        <v>8380.9996066588883</v>
      </c>
      <c r="D111" s="70">
        <v>8319.6296926018058</v>
      </c>
      <c r="E111" s="70">
        <v>21284.166658207723</v>
      </c>
      <c r="F111" s="70">
        <f t="shared" si="1"/>
        <v>2.5395737569653369</v>
      </c>
      <c r="G111" s="70">
        <v>20935.49363464109</v>
      </c>
      <c r="H111" s="70">
        <v>1788.7973468507337</v>
      </c>
      <c r="I111" s="77">
        <v>200.34906528616625</v>
      </c>
    </row>
    <row r="112" spans="1:9">
      <c r="A112" s="218"/>
      <c r="B112" s="68" t="s">
        <v>45</v>
      </c>
      <c r="C112" s="69">
        <v>28</v>
      </c>
      <c r="D112" s="70">
        <v>28</v>
      </c>
      <c r="E112" s="70">
        <v>78</v>
      </c>
      <c r="F112" s="70">
        <f t="shared" si="1"/>
        <v>2.7857142857142856</v>
      </c>
      <c r="G112" s="70">
        <v>78</v>
      </c>
      <c r="H112" s="70">
        <v>0</v>
      </c>
      <c r="I112" s="77">
        <v>0</v>
      </c>
    </row>
    <row r="113" spans="1:9">
      <c r="A113" s="218"/>
      <c r="B113" s="68" t="s">
        <v>47</v>
      </c>
      <c r="C113" s="69">
        <v>80571.07318037987</v>
      </c>
      <c r="D113" s="70">
        <v>80140.299887710498</v>
      </c>
      <c r="E113" s="70">
        <v>224307.11619438074</v>
      </c>
      <c r="F113" s="70">
        <f t="shared" si="1"/>
        <v>2.7839658495327391</v>
      </c>
      <c r="G113" s="70">
        <v>219790.5008920703</v>
      </c>
      <c r="H113" s="70">
        <v>18382.135226536273</v>
      </c>
      <c r="I113" s="77">
        <v>2534.979301930558</v>
      </c>
    </row>
    <row r="114" spans="1:9">
      <c r="A114" s="219" t="s">
        <v>145</v>
      </c>
      <c r="B114" s="68" t="s">
        <v>36</v>
      </c>
      <c r="C114" s="69">
        <v>298.55895580777604</v>
      </c>
      <c r="D114" s="70">
        <v>281.20626322144409</v>
      </c>
      <c r="E114" s="70">
        <v>217.28389143792435</v>
      </c>
      <c r="F114" s="70">
        <f t="shared" si="1"/>
        <v>0.72777549362083194</v>
      </c>
      <c r="G114" s="70">
        <v>217.28389143792435</v>
      </c>
      <c r="H114" s="70">
        <v>0</v>
      </c>
      <c r="I114" s="77">
        <v>0</v>
      </c>
    </row>
    <row r="115" spans="1:9" ht="24">
      <c r="A115" s="218"/>
      <c r="B115" s="68" t="s">
        <v>37</v>
      </c>
      <c r="C115" s="69">
        <v>1</v>
      </c>
      <c r="D115" s="70">
        <v>1</v>
      </c>
      <c r="E115" s="70">
        <v>2.5</v>
      </c>
      <c r="F115" s="70">
        <f t="shared" si="1"/>
        <v>2.5</v>
      </c>
      <c r="G115" s="70">
        <v>2.5</v>
      </c>
      <c r="H115" s="72" t="s">
        <v>10</v>
      </c>
      <c r="I115" s="78" t="s">
        <v>10</v>
      </c>
    </row>
    <row r="116" spans="1:9">
      <c r="A116" s="218"/>
      <c r="B116" s="68" t="s">
        <v>38</v>
      </c>
      <c r="C116" s="69">
        <v>47.714285714285715</v>
      </c>
      <c r="D116" s="70">
        <v>47.714285714285715</v>
      </c>
      <c r="E116" s="70">
        <v>47.685714285714283</v>
      </c>
      <c r="F116" s="70">
        <f t="shared" si="1"/>
        <v>0.99940119760479029</v>
      </c>
      <c r="G116" s="70">
        <v>47.685714285714283</v>
      </c>
      <c r="H116" s="70">
        <v>0</v>
      </c>
      <c r="I116" s="77">
        <v>0</v>
      </c>
    </row>
    <row r="117" spans="1:9">
      <c r="A117" s="218"/>
      <c r="B117" s="68" t="s">
        <v>39</v>
      </c>
      <c r="C117" s="71" t="s">
        <v>10</v>
      </c>
      <c r="D117" s="72" t="s">
        <v>10</v>
      </c>
      <c r="E117" s="72" t="s">
        <v>10</v>
      </c>
      <c r="F117" s="72"/>
      <c r="G117" s="72" t="s">
        <v>10</v>
      </c>
      <c r="H117" s="72" t="s">
        <v>10</v>
      </c>
      <c r="I117" s="78" t="s">
        <v>10</v>
      </c>
    </row>
    <row r="118" spans="1:9">
      <c r="A118" s="218"/>
      <c r="B118" s="68" t="s">
        <v>40</v>
      </c>
      <c r="C118" s="69">
        <v>0.1</v>
      </c>
      <c r="D118" s="70">
        <v>0.1</v>
      </c>
      <c r="E118" s="70">
        <v>0.05</v>
      </c>
      <c r="F118" s="70">
        <f t="shared" si="1"/>
        <v>0.5</v>
      </c>
      <c r="G118" s="70">
        <v>0.05</v>
      </c>
      <c r="H118" s="70">
        <v>0.05</v>
      </c>
      <c r="I118" s="77">
        <v>0.05</v>
      </c>
    </row>
    <row r="119" spans="1:9">
      <c r="A119" s="218"/>
      <c r="B119" s="68" t="s">
        <v>41</v>
      </c>
      <c r="C119" s="71" t="s">
        <v>10</v>
      </c>
      <c r="D119" s="72" t="s">
        <v>10</v>
      </c>
      <c r="E119" s="72" t="s">
        <v>10</v>
      </c>
      <c r="F119" s="72"/>
      <c r="G119" s="72" t="s">
        <v>10</v>
      </c>
      <c r="H119" s="72" t="s">
        <v>10</v>
      </c>
      <c r="I119" s="78" t="s">
        <v>10</v>
      </c>
    </row>
    <row r="120" spans="1:9">
      <c r="A120" s="218"/>
      <c r="B120" s="68" t="s">
        <v>42</v>
      </c>
      <c r="C120" s="71" t="s">
        <v>10</v>
      </c>
      <c r="D120" s="72" t="s">
        <v>10</v>
      </c>
      <c r="E120" s="72" t="s">
        <v>10</v>
      </c>
      <c r="F120" s="72"/>
      <c r="G120" s="72" t="s">
        <v>10</v>
      </c>
      <c r="H120" s="72" t="s">
        <v>10</v>
      </c>
      <c r="I120" s="78" t="s">
        <v>10</v>
      </c>
    </row>
    <row r="121" spans="1:9" ht="24">
      <c r="A121" s="218"/>
      <c r="B121" s="68" t="s">
        <v>157</v>
      </c>
      <c r="C121" s="71" t="s">
        <v>10</v>
      </c>
      <c r="D121" s="72" t="s">
        <v>10</v>
      </c>
      <c r="E121" s="72" t="s">
        <v>10</v>
      </c>
      <c r="F121" s="72"/>
      <c r="G121" s="72" t="s">
        <v>10</v>
      </c>
      <c r="H121" s="72" t="s">
        <v>10</v>
      </c>
      <c r="I121" s="78" t="s">
        <v>10</v>
      </c>
    </row>
    <row r="122" spans="1:9">
      <c r="A122" s="218"/>
      <c r="B122" s="68" t="s">
        <v>44</v>
      </c>
      <c r="C122" s="69">
        <v>25.565091610414658</v>
      </c>
      <c r="D122" s="70">
        <v>19.094503375120539</v>
      </c>
      <c r="E122" s="70">
        <v>22.237817422050785</v>
      </c>
      <c r="F122" s="70">
        <f t="shared" si="1"/>
        <v>0.86985087950913442</v>
      </c>
      <c r="G122" s="70">
        <v>22.237817422050785</v>
      </c>
      <c r="H122" s="72" t="s">
        <v>10</v>
      </c>
      <c r="I122" s="78" t="s">
        <v>10</v>
      </c>
    </row>
    <row r="123" spans="1:9">
      <c r="A123" s="218"/>
      <c r="B123" s="68" t="s">
        <v>45</v>
      </c>
      <c r="C123" s="71" t="s">
        <v>10</v>
      </c>
      <c r="D123" s="72" t="s">
        <v>10</v>
      </c>
      <c r="E123" s="72" t="s">
        <v>10</v>
      </c>
      <c r="F123" s="72"/>
      <c r="G123" s="72" t="s">
        <v>10</v>
      </c>
      <c r="H123" s="72" t="s">
        <v>10</v>
      </c>
      <c r="I123" s="78" t="s">
        <v>10</v>
      </c>
    </row>
    <row r="124" spans="1:9">
      <c r="A124" s="218"/>
      <c r="B124" s="68" t="s">
        <v>47</v>
      </c>
      <c r="C124" s="69">
        <v>372.93833313247637</v>
      </c>
      <c r="D124" s="70">
        <v>349.11505231085039</v>
      </c>
      <c r="E124" s="70">
        <v>289.75742314568936</v>
      </c>
      <c r="F124" s="70">
        <f t="shared" si="1"/>
        <v>0.77695800458989228</v>
      </c>
      <c r="G124" s="70">
        <v>289.75742314568936</v>
      </c>
      <c r="H124" s="70">
        <v>0.05</v>
      </c>
      <c r="I124" s="77">
        <v>0.05</v>
      </c>
    </row>
    <row r="125" spans="1:9">
      <c r="A125" s="219" t="s">
        <v>19</v>
      </c>
      <c r="B125" s="68" t="s">
        <v>36</v>
      </c>
      <c r="C125" s="69">
        <v>167.89229654672786</v>
      </c>
      <c r="D125" s="70">
        <v>167.89229654672786</v>
      </c>
      <c r="E125" s="70">
        <v>5382.4774450615796</v>
      </c>
      <c r="F125" s="70">
        <f t="shared" si="1"/>
        <v>32.059109058428575</v>
      </c>
      <c r="G125" s="70">
        <v>5382.4774450615796</v>
      </c>
      <c r="H125" s="70">
        <v>395.24355228205746</v>
      </c>
      <c r="I125" s="77">
        <v>147.12871287128712</v>
      </c>
    </row>
    <row r="126" spans="1:9" ht="24">
      <c r="A126" s="218"/>
      <c r="B126" s="68" t="s">
        <v>37</v>
      </c>
      <c r="C126" s="71" t="s">
        <v>10</v>
      </c>
      <c r="D126" s="72" t="s">
        <v>10</v>
      </c>
      <c r="E126" s="72" t="s">
        <v>10</v>
      </c>
      <c r="F126" s="72"/>
      <c r="G126" s="72" t="s">
        <v>10</v>
      </c>
      <c r="H126" s="72" t="s">
        <v>10</v>
      </c>
      <c r="I126" s="78" t="s">
        <v>10</v>
      </c>
    </row>
    <row r="127" spans="1:9">
      <c r="A127" s="218"/>
      <c r="B127" s="68" t="s">
        <v>38</v>
      </c>
      <c r="C127" s="69">
        <v>4.6428571428571432</v>
      </c>
      <c r="D127" s="70">
        <v>3.5714285714285712</v>
      </c>
      <c r="E127" s="70">
        <v>3.7857142857142856</v>
      </c>
      <c r="F127" s="70">
        <f t="shared" si="1"/>
        <v>0.81538461538461526</v>
      </c>
      <c r="G127" s="70">
        <v>3.7857142857142856</v>
      </c>
      <c r="H127" s="70">
        <v>0.6607142857142857</v>
      </c>
      <c r="I127" s="77">
        <v>0.5</v>
      </c>
    </row>
    <row r="128" spans="1:9">
      <c r="A128" s="218"/>
      <c r="B128" s="68" t="s">
        <v>39</v>
      </c>
      <c r="C128" s="71" t="s">
        <v>10</v>
      </c>
      <c r="D128" s="72" t="s">
        <v>10</v>
      </c>
      <c r="E128" s="72" t="s">
        <v>10</v>
      </c>
      <c r="F128" s="72"/>
      <c r="G128" s="72" t="s">
        <v>10</v>
      </c>
      <c r="H128" s="72" t="s">
        <v>10</v>
      </c>
      <c r="I128" s="78" t="s">
        <v>10</v>
      </c>
    </row>
    <row r="129" spans="1:9">
      <c r="A129" s="218"/>
      <c r="B129" s="68" t="s">
        <v>40</v>
      </c>
      <c r="C129" s="69">
        <v>384.79166666666663</v>
      </c>
      <c r="D129" s="70">
        <v>384.79166666666663</v>
      </c>
      <c r="E129" s="70">
        <v>12619.375</v>
      </c>
      <c r="F129" s="70">
        <f t="shared" si="1"/>
        <v>32.79534380075799</v>
      </c>
      <c r="G129" s="70">
        <v>12619.375</v>
      </c>
      <c r="H129" s="70">
        <v>473.06249999999989</v>
      </c>
      <c r="I129" s="77">
        <v>182.55208333333331</v>
      </c>
    </row>
    <row r="130" spans="1:9">
      <c r="A130" s="218"/>
      <c r="B130" s="68" t="s">
        <v>41</v>
      </c>
      <c r="C130" s="71" t="s">
        <v>10</v>
      </c>
      <c r="D130" s="72" t="s">
        <v>10</v>
      </c>
      <c r="E130" s="72" t="s">
        <v>10</v>
      </c>
      <c r="F130" s="72"/>
      <c r="G130" s="72" t="s">
        <v>10</v>
      </c>
      <c r="H130" s="72" t="s">
        <v>10</v>
      </c>
      <c r="I130" s="78" t="s">
        <v>10</v>
      </c>
    </row>
    <row r="131" spans="1:9">
      <c r="A131" s="218"/>
      <c r="B131" s="68" t="s">
        <v>42</v>
      </c>
      <c r="C131" s="69">
        <v>2.75</v>
      </c>
      <c r="D131" s="70">
        <v>2.75</v>
      </c>
      <c r="E131" s="70">
        <v>1.375</v>
      </c>
      <c r="F131" s="70">
        <f t="shared" si="1"/>
        <v>0.5</v>
      </c>
      <c r="G131" s="70">
        <v>1.375</v>
      </c>
      <c r="H131" s="70">
        <v>0.20624999999999999</v>
      </c>
      <c r="I131" s="77">
        <v>0.13750000000000001</v>
      </c>
    </row>
    <row r="132" spans="1:9" ht="24">
      <c r="A132" s="218"/>
      <c r="B132" s="68" t="s">
        <v>157</v>
      </c>
      <c r="C132" s="69">
        <v>0.5</v>
      </c>
      <c r="D132" s="70">
        <v>0.5</v>
      </c>
      <c r="E132" s="70">
        <v>0.25</v>
      </c>
      <c r="F132" s="70">
        <f t="shared" si="1"/>
        <v>0.5</v>
      </c>
      <c r="G132" s="70">
        <v>0.25</v>
      </c>
      <c r="H132" s="70">
        <v>0.05</v>
      </c>
      <c r="I132" s="77">
        <v>0.05</v>
      </c>
    </row>
    <row r="133" spans="1:9">
      <c r="A133" s="218"/>
      <c r="B133" s="68" t="s">
        <v>44</v>
      </c>
      <c r="C133" s="69">
        <v>9.0396978463516557</v>
      </c>
      <c r="D133" s="70">
        <v>9.0396978463516557</v>
      </c>
      <c r="E133" s="70">
        <v>95.472516875602707</v>
      </c>
      <c r="F133" s="70">
        <f t="shared" ref="F133:F190" si="2">E133/C133</f>
        <v>10.561472130856076</v>
      </c>
      <c r="G133" s="70">
        <v>95.472516875602707</v>
      </c>
      <c r="H133" s="70">
        <v>0.72950819672131151</v>
      </c>
      <c r="I133" s="77">
        <v>0</v>
      </c>
    </row>
    <row r="134" spans="1:9">
      <c r="A134" s="218"/>
      <c r="B134" s="68" t="s">
        <v>45</v>
      </c>
      <c r="C134" s="71" t="s">
        <v>10</v>
      </c>
      <c r="D134" s="72" t="s">
        <v>10</v>
      </c>
      <c r="E134" s="72" t="s">
        <v>10</v>
      </c>
      <c r="F134" s="72"/>
      <c r="G134" s="72" t="s">
        <v>10</v>
      </c>
      <c r="H134" s="72" t="s">
        <v>10</v>
      </c>
      <c r="I134" s="78" t="s">
        <v>10</v>
      </c>
    </row>
    <row r="135" spans="1:9">
      <c r="A135" s="218"/>
      <c r="B135" s="68" t="s">
        <v>47</v>
      </c>
      <c r="C135" s="69">
        <v>569.61651820260363</v>
      </c>
      <c r="D135" s="70">
        <v>568.54508963117496</v>
      </c>
      <c r="E135" s="70">
        <v>18102.735676222899</v>
      </c>
      <c r="F135" s="70">
        <f t="shared" si="2"/>
        <v>31.780566570199149</v>
      </c>
      <c r="G135" s="70">
        <v>18102.735676222899</v>
      </c>
      <c r="H135" s="70">
        <v>869.95252476449321</v>
      </c>
      <c r="I135" s="77">
        <v>330.36829620462055</v>
      </c>
    </row>
    <row r="136" spans="1:9">
      <c r="A136" s="219" t="s">
        <v>146</v>
      </c>
      <c r="B136" s="68" t="s">
        <v>36</v>
      </c>
      <c r="C136" s="69">
        <v>3659.2776677667771</v>
      </c>
      <c r="D136" s="70">
        <v>3646.7776677667757</v>
      </c>
      <c r="E136" s="70">
        <v>9040.4991199119904</v>
      </c>
      <c r="F136" s="70">
        <f t="shared" si="2"/>
        <v>2.4705693146891807</v>
      </c>
      <c r="G136" s="70">
        <v>8210.7302530253037</v>
      </c>
      <c r="H136" s="70">
        <v>2036.3761276127602</v>
      </c>
      <c r="I136" s="77">
        <v>797.39343784378434</v>
      </c>
    </row>
    <row r="137" spans="1:9" ht="24">
      <c r="A137" s="218"/>
      <c r="B137" s="68" t="s">
        <v>37</v>
      </c>
      <c r="C137" s="71" t="s">
        <v>10</v>
      </c>
      <c r="D137" s="72" t="s">
        <v>10</v>
      </c>
      <c r="E137" s="72" t="s">
        <v>10</v>
      </c>
      <c r="F137" s="72"/>
      <c r="G137" s="72" t="s">
        <v>10</v>
      </c>
      <c r="H137" s="72" t="s">
        <v>10</v>
      </c>
      <c r="I137" s="78" t="s">
        <v>10</v>
      </c>
    </row>
    <row r="138" spans="1:9">
      <c r="A138" s="218"/>
      <c r="B138" s="68" t="s">
        <v>38</v>
      </c>
      <c r="C138" s="69">
        <v>24.857142857142858</v>
      </c>
      <c r="D138" s="70">
        <v>22.071428571428569</v>
      </c>
      <c r="E138" s="70">
        <v>17.410714285714288</v>
      </c>
      <c r="F138" s="70">
        <f t="shared" si="2"/>
        <v>0.70043103448275867</v>
      </c>
      <c r="G138" s="70">
        <v>16.5</v>
      </c>
      <c r="H138" s="70">
        <v>4.9678571428571425</v>
      </c>
      <c r="I138" s="77">
        <v>4.5392857142857137</v>
      </c>
    </row>
    <row r="139" spans="1:9">
      <c r="A139" s="218"/>
      <c r="B139" s="68" t="s">
        <v>39</v>
      </c>
      <c r="C139" s="71" t="s">
        <v>10</v>
      </c>
      <c r="D139" s="72" t="s">
        <v>10</v>
      </c>
      <c r="E139" s="72" t="s">
        <v>10</v>
      </c>
      <c r="F139" s="72"/>
      <c r="G139" s="72" t="s">
        <v>10</v>
      </c>
      <c r="H139" s="72" t="s">
        <v>10</v>
      </c>
      <c r="I139" s="78" t="s">
        <v>10</v>
      </c>
    </row>
    <row r="140" spans="1:9">
      <c r="A140" s="218"/>
      <c r="B140" s="68" t="s">
        <v>40</v>
      </c>
      <c r="C140" s="69">
        <v>293.5625</v>
      </c>
      <c r="D140" s="70">
        <v>293.5625</v>
      </c>
      <c r="E140" s="70">
        <v>784.4375</v>
      </c>
      <c r="F140" s="70">
        <f t="shared" si="2"/>
        <v>2.6721311475409837</v>
      </c>
      <c r="G140" s="70">
        <v>608.62083333333339</v>
      </c>
      <c r="H140" s="70">
        <v>92.399999999999991</v>
      </c>
      <c r="I140" s="77">
        <v>20.533333333333331</v>
      </c>
    </row>
    <row r="141" spans="1:9">
      <c r="A141" s="218"/>
      <c r="B141" s="68" t="s">
        <v>41</v>
      </c>
      <c r="C141" s="71" t="s">
        <v>10</v>
      </c>
      <c r="D141" s="72" t="s">
        <v>10</v>
      </c>
      <c r="E141" s="72" t="s">
        <v>10</v>
      </c>
      <c r="F141" s="72"/>
      <c r="G141" s="72" t="s">
        <v>10</v>
      </c>
      <c r="H141" s="72" t="s">
        <v>10</v>
      </c>
      <c r="I141" s="78" t="s">
        <v>10</v>
      </c>
    </row>
    <row r="142" spans="1:9">
      <c r="A142" s="218"/>
      <c r="B142" s="68" t="s">
        <v>42</v>
      </c>
      <c r="C142" s="71" t="s">
        <v>10</v>
      </c>
      <c r="D142" s="72" t="s">
        <v>10</v>
      </c>
      <c r="E142" s="72" t="s">
        <v>10</v>
      </c>
      <c r="F142" s="72"/>
      <c r="G142" s="72" t="s">
        <v>10</v>
      </c>
      <c r="H142" s="72" t="s">
        <v>10</v>
      </c>
      <c r="I142" s="78" t="s">
        <v>10</v>
      </c>
    </row>
    <row r="143" spans="1:9" ht="24">
      <c r="A143" s="218"/>
      <c r="B143" s="68" t="s">
        <v>157</v>
      </c>
      <c r="C143" s="71" t="s">
        <v>10</v>
      </c>
      <c r="D143" s="72" t="s">
        <v>10</v>
      </c>
      <c r="E143" s="72" t="s">
        <v>10</v>
      </c>
      <c r="F143" s="72"/>
      <c r="G143" s="72" t="s">
        <v>10</v>
      </c>
      <c r="H143" s="72" t="s">
        <v>10</v>
      </c>
      <c r="I143" s="78" t="s">
        <v>10</v>
      </c>
    </row>
    <row r="144" spans="1:9">
      <c r="A144" s="218"/>
      <c r="B144" s="68" t="s">
        <v>44</v>
      </c>
      <c r="C144" s="69">
        <v>2081.7731521426526</v>
      </c>
      <c r="D144" s="70">
        <v>2077.7731521426526</v>
      </c>
      <c r="E144" s="70">
        <v>5591.5738423928678</v>
      </c>
      <c r="F144" s="70">
        <f t="shared" si="2"/>
        <v>2.6859669299883966</v>
      </c>
      <c r="G144" s="70">
        <v>5446.0014739718144</v>
      </c>
      <c r="H144" s="70">
        <v>1331.0628918608002</v>
      </c>
      <c r="I144" s="77">
        <v>370.59761288467092</v>
      </c>
    </row>
    <row r="145" spans="1:9">
      <c r="A145" s="218"/>
      <c r="B145" s="68" t="s">
        <v>45</v>
      </c>
      <c r="C145" s="69">
        <v>24.52</v>
      </c>
      <c r="D145" s="70">
        <v>24.52</v>
      </c>
      <c r="E145" s="70">
        <v>33.5</v>
      </c>
      <c r="F145" s="70">
        <f t="shared" si="2"/>
        <v>1.3662316476345839</v>
      </c>
      <c r="G145" s="70">
        <v>33.5</v>
      </c>
      <c r="H145" s="70">
        <v>6.7</v>
      </c>
      <c r="I145" s="77">
        <v>3.5999999999999992</v>
      </c>
    </row>
    <row r="146" spans="1:9">
      <c r="A146" s="218"/>
      <c r="B146" s="68" t="s">
        <v>47</v>
      </c>
      <c r="C146" s="69">
        <v>6083.9904627665655</v>
      </c>
      <c r="D146" s="70">
        <v>6064.7047484808518</v>
      </c>
      <c r="E146" s="70">
        <v>15467.42117659056</v>
      </c>
      <c r="F146" s="70">
        <f t="shared" si="2"/>
        <v>2.5423151583240777</v>
      </c>
      <c r="G146" s="70">
        <v>14315.352560330439</v>
      </c>
      <c r="H146" s="70">
        <v>3471.5068766164145</v>
      </c>
      <c r="I146" s="77">
        <v>1196.6636697760732</v>
      </c>
    </row>
    <row r="147" spans="1:9">
      <c r="A147" s="219" t="s">
        <v>147</v>
      </c>
      <c r="B147" s="68" t="s">
        <v>36</v>
      </c>
      <c r="C147" s="69">
        <v>125</v>
      </c>
      <c r="D147" s="70">
        <v>125</v>
      </c>
      <c r="E147" s="70">
        <v>375</v>
      </c>
      <c r="F147" s="70">
        <f t="shared" si="2"/>
        <v>3</v>
      </c>
      <c r="G147" s="70">
        <v>375</v>
      </c>
      <c r="H147" s="70">
        <v>37.5</v>
      </c>
      <c r="I147" s="77">
        <v>15</v>
      </c>
    </row>
    <row r="148" spans="1:9" ht="24">
      <c r="A148" s="218"/>
      <c r="B148" s="68" t="s">
        <v>37</v>
      </c>
      <c r="C148" s="71" t="s">
        <v>10</v>
      </c>
      <c r="D148" s="72" t="s">
        <v>10</v>
      </c>
      <c r="E148" s="72" t="s">
        <v>10</v>
      </c>
      <c r="F148" s="72"/>
      <c r="G148" s="72" t="s">
        <v>10</v>
      </c>
      <c r="H148" s="72" t="s">
        <v>10</v>
      </c>
      <c r="I148" s="78" t="s">
        <v>10</v>
      </c>
    </row>
    <row r="149" spans="1:9">
      <c r="A149" s="218"/>
      <c r="B149" s="68" t="s">
        <v>38</v>
      </c>
      <c r="C149" s="69">
        <v>73.905000000000001</v>
      </c>
      <c r="D149" s="70">
        <v>73.905000000000001</v>
      </c>
      <c r="E149" s="70">
        <v>146.30000000000001</v>
      </c>
      <c r="F149" s="70">
        <f t="shared" si="2"/>
        <v>1.9795683647926394</v>
      </c>
      <c r="G149" s="70">
        <v>146.30000000000001</v>
      </c>
      <c r="H149" s="70">
        <v>21.549999999999997</v>
      </c>
      <c r="I149" s="77">
        <v>14.299999999999999</v>
      </c>
    </row>
    <row r="150" spans="1:9">
      <c r="A150" s="218"/>
      <c r="B150" s="68" t="s">
        <v>39</v>
      </c>
      <c r="C150" s="71" t="s">
        <v>10</v>
      </c>
      <c r="D150" s="72" t="s">
        <v>10</v>
      </c>
      <c r="E150" s="72" t="s">
        <v>10</v>
      </c>
      <c r="F150" s="72"/>
      <c r="G150" s="72" t="s">
        <v>10</v>
      </c>
      <c r="H150" s="72" t="s">
        <v>10</v>
      </c>
      <c r="I150" s="78" t="s">
        <v>10</v>
      </c>
    </row>
    <row r="151" spans="1:9">
      <c r="A151" s="218"/>
      <c r="B151" s="68" t="s">
        <v>40</v>
      </c>
      <c r="C151" s="71" t="s">
        <v>10</v>
      </c>
      <c r="D151" s="72" t="s">
        <v>10</v>
      </c>
      <c r="E151" s="72" t="s">
        <v>10</v>
      </c>
      <c r="F151" s="72"/>
      <c r="G151" s="72" t="s">
        <v>10</v>
      </c>
      <c r="H151" s="72" t="s">
        <v>10</v>
      </c>
      <c r="I151" s="78" t="s">
        <v>10</v>
      </c>
    </row>
    <row r="152" spans="1:9">
      <c r="A152" s="218"/>
      <c r="B152" s="68" t="s">
        <v>41</v>
      </c>
      <c r="C152" s="71" t="s">
        <v>10</v>
      </c>
      <c r="D152" s="72" t="s">
        <v>10</v>
      </c>
      <c r="E152" s="72" t="s">
        <v>10</v>
      </c>
      <c r="F152" s="72"/>
      <c r="G152" s="72" t="s">
        <v>10</v>
      </c>
      <c r="H152" s="72" t="s">
        <v>10</v>
      </c>
      <c r="I152" s="78" t="s">
        <v>10</v>
      </c>
    </row>
    <row r="153" spans="1:9">
      <c r="A153" s="218"/>
      <c r="B153" s="68" t="s">
        <v>42</v>
      </c>
      <c r="C153" s="71" t="s">
        <v>10</v>
      </c>
      <c r="D153" s="72" t="s">
        <v>10</v>
      </c>
      <c r="E153" s="72" t="s">
        <v>10</v>
      </c>
      <c r="F153" s="72"/>
      <c r="G153" s="72" t="s">
        <v>10</v>
      </c>
      <c r="H153" s="72" t="s">
        <v>10</v>
      </c>
      <c r="I153" s="78" t="s">
        <v>10</v>
      </c>
    </row>
    <row r="154" spans="1:9" ht="24">
      <c r="A154" s="218"/>
      <c r="B154" s="68" t="s">
        <v>157</v>
      </c>
      <c r="C154" s="71" t="s">
        <v>10</v>
      </c>
      <c r="D154" s="72" t="s">
        <v>10</v>
      </c>
      <c r="E154" s="72" t="s">
        <v>10</v>
      </c>
      <c r="F154" s="72"/>
      <c r="G154" s="72" t="s">
        <v>10</v>
      </c>
      <c r="H154" s="72" t="s">
        <v>10</v>
      </c>
      <c r="I154" s="78" t="s">
        <v>10</v>
      </c>
    </row>
    <row r="155" spans="1:9">
      <c r="A155" s="218"/>
      <c r="B155" s="68" t="s">
        <v>44</v>
      </c>
      <c r="C155" s="71" t="s">
        <v>10</v>
      </c>
      <c r="D155" s="72" t="s">
        <v>10</v>
      </c>
      <c r="E155" s="72" t="s">
        <v>10</v>
      </c>
      <c r="F155" s="72"/>
      <c r="G155" s="72" t="s">
        <v>10</v>
      </c>
      <c r="H155" s="72" t="s">
        <v>10</v>
      </c>
      <c r="I155" s="78" t="s">
        <v>10</v>
      </c>
    </row>
    <row r="156" spans="1:9">
      <c r="A156" s="218"/>
      <c r="B156" s="68" t="s">
        <v>45</v>
      </c>
      <c r="C156" s="71" t="s">
        <v>10</v>
      </c>
      <c r="D156" s="72" t="s">
        <v>10</v>
      </c>
      <c r="E156" s="72" t="s">
        <v>10</v>
      </c>
      <c r="F156" s="72"/>
      <c r="G156" s="72" t="s">
        <v>10</v>
      </c>
      <c r="H156" s="72" t="s">
        <v>10</v>
      </c>
      <c r="I156" s="78" t="s">
        <v>10</v>
      </c>
    </row>
    <row r="157" spans="1:9">
      <c r="A157" s="218"/>
      <c r="B157" s="68" t="s">
        <v>47</v>
      </c>
      <c r="C157" s="69">
        <v>198.90499999999994</v>
      </c>
      <c r="D157" s="70">
        <v>198.90499999999994</v>
      </c>
      <c r="E157" s="70">
        <v>521.29999999999995</v>
      </c>
      <c r="F157" s="70">
        <f t="shared" si="2"/>
        <v>2.6208491490912751</v>
      </c>
      <c r="G157" s="70">
        <v>521.29999999999995</v>
      </c>
      <c r="H157" s="70">
        <v>59.050000000000004</v>
      </c>
      <c r="I157" s="77">
        <v>29.299999999999997</v>
      </c>
    </row>
    <row r="158" spans="1:9">
      <c r="A158" s="219" t="s">
        <v>22</v>
      </c>
      <c r="B158" s="68" t="s">
        <v>36</v>
      </c>
      <c r="C158" s="69">
        <v>289.68246343475806</v>
      </c>
      <c r="D158" s="70">
        <v>268.15097949368106</v>
      </c>
      <c r="E158" s="70">
        <v>149.09691486221794</v>
      </c>
      <c r="F158" s="70">
        <f t="shared" si="2"/>
        <v>0.51469085527090375</v>
      </c>
      <c r="G158" s="70">
        <v>73.94062813598434</v>
      </c>
      <c r="H158" s="70">
        <v>5.9377271995492205</v>
      </c>
      <c r="I158" s="77">
        <v>0.3650000000000001</v>
      </c>
    </row>
    <row r="159" spans="1:9" ht="24">
      <c r="A159" s="218"/>
      <c r="B159" s="68" t="s">
        <v>37</v>
      </c>
      <c r="C159" s="69">
        <v>9.1176923076923071</v>
      </c>
      <c r="D159" s="70">
        <v>9.1176923076923071</v>
      </c>
      <c r="E159" s="70">
        <v>8.3730769230769209</v>
      </c>
      <c r="F159" s="70">
        <f t="shared" si="2"/>
        <v>0.91833291149919838</v>
      </c>
      <c r="G159" s="70">
        <v>6.1999999999999993</v>
      </c>
      <c r="H159" s="70">
        <v>0.2</v>
      </c>
      <c r="I159" s="77">
        <v>0</v>
      </c>
    </row>
    <row r="160" spans="1:9">
      <c r="A160" s="218"/>
      <c r="B160" s="68" t="s">
        <v>38</v>
      </c>
      <c r="C160" s="69">
        <v>43.631428571428586</v>
      </c>
      <c r="D160" s="70">
        <v>39.756428571428572</v>
      </c>
      <c r="E160" s="70">
        <v>21.589285714285719</v>
      </c>
      <c r="F160" s="70">
        <f t="shared" si="2"/>
        <v>0.49481042498854033</v>
      </c>
      <c r="G160" s="70">
        <v>14.842857142857145</v>
      </c>
      <c r="H160" s="70">
        <v>0.20714285714285716</v>
      </c>
      <c r="I160" s="77">
        <v>0</v>
      </c>
    </row>
    <row r="161" spans="1:9">
      <c r="A161" s="218"/>
      <c r="B161" s="68" t="s">
        <v>39</v>
      </c>
      <c r="C161" s="69">
        <v>78.258799999999994</v>
      </c>
      <c r="D161" s="70">
        <v>78.063800000000001</v>
      </c>
      <c r="E161" s="70">
        <v>55.980666666666657</v>
      </c>
      <c r="F161" s="70">
        <f t="shared" si="2"/>
        <v>0.71532743495513174</v>
      </c>
      <c r="G161" s="70">
        <v>43.000833333333318</v>
      </c>
      <c r="H161" s="70">
        <v>0</v>
      </c>
      <c r="I161" s="77">
        <v>0</v>
      </c>
    </row>
    <row r="162" spans="1:9">
      <c r="A162" s="218"/>
      <c r="B162" s="68" t="s">
        <v>40</v>
      </c>
      <c r="C162" s="69">
        <v>13.208333333333332</v>
      </c>
      <c r="D162" s="70">
        <v>13.208333333333332</v>
      </c>
      <c r="E162" s="70">
        <v>22.566666666666666</v>
      </c>
      <c r="F162" s="70">
        <f t="shared" si="2"/>
        <v>1.7085173501577289</v>
      </c>
      <c r="G162" s="70">
        <v>2.5666666666666673</v>
      </c>
      <c r="H162" s="70">
        <v>0</v>
      </c>
      <c r="I162" s="77">
        <v>0</v>
      </c>
    </row>
    <row r="163" spans="1:9">
      <c r="A163" s="218"/>
      <c r="B163" s="68" t="s">
        <v>41</v>
      </c>
      <c r="C163" s="69">
        <v>147.39999999999998</v>
      </c>
      <c r="D163" s="70">
        <v>136.68571428571425</v>
      </c>
      <c r="E163" s="70">
        <v>64.5</v>
      </c>
      <c r="F163" s="70">
        <f t="shared" si="2"/>
        <v>0.43758480325644511</v>
      </c>
      <c r="G163" s="70">
        <v>12.892857142857142</v>
      </c>
      <c r="H163" s="70">
        <v>8.3571428571428577</v>
      </c>
      <c r="I163" s="77">
        <v>0</v>
      </c>
    </row>
    <row r="164" spans="1:9">
      <c r="A164" s="218"/>
      <c r="B164" s="68" t="s">
        <v>42</v>
      </c>
      <c r="C164" s="69">
        <v>57.152499999999996</v>
      </c>
      <c r="D164" s="70">
        <v>57.152499999999996</v>
      </c>
      <c r="E164" s="70">
        <v>29.425000000000001</v>
      </c>
      <c r="F164" s="70">
        <f t="shared" si="2"/>
        <v>0.51485061895805084</v>
      </c>
      <c r="G164" s="70">
        <v>27.087500000000002</v>
      </c>
      <c r="H164" s="70">
        <v>2.1687499999999997</v>
      </c>
      <c r="I164" s="77">
        <v>2.0999999999999996</v>
      </c>
    </row>
    <row r="165" spans="1:9" ht="24">
      <c r="A165" s="218"/>
      <c r="B165" s="68" t="s">
        <v>157</v>
      </c>
      <c r="C165" s="69">
        <v>6.9999999999999991</v>
      </c>
      <c r="D165" s="70">
        <v>6.9999999999999991</v>
      </c>
      <c r="E165" s="70">
        <v>2.3000000000000003</v>
      </c>
      <c r="F165" s="70">
        <f t="shared" si="2"/>
        <v>0.32857142857142863</v>
      </c>
      <c r="G165" s="70">
        <v>2.15</v>
      </c>
      <c r="H165" s="70">
        <v>0</v>
      </c>
      <c r="I165" s="77">
        <v>0</v>
      </c>
    </row>
    <row r="166" spans="1:9">
      <c r="A166" s="218"/>
      <c r="B166" s="68" t="s">
        <v>44</v>
      </c>
      <c r="C166" s="69">
        <v>59.889251213859133</v>
      </c>
      <c r="D166" s="70">
        <v>54.147101118273007</v>
      </c>
      <c r="E166" s="70">
        <v>18.482885854945945</v>
      </c>
      <c r="F166" s="70">
        <f t="shared" si="2"/>
        <v>0.30861774826579852</v>
      </c>
      <c r="G166" s="70">
        <v>13.137211338374863</v>
      </c>
      <c r="H166" s="70">
        <v>1.2910961105753775</v>
      </c>
      <c r="I166" s="77">
        <v>0.98325297332047568</v>
      </c>
    </row>
    <row r="167" spans="1:9">
      <c r="A167" s="218"/>
      <c r="B167" s="68" t="s">
        <v>45</v>
      </c>
      <c r="C167" s="69">
        <v>2</v>
      </c>
      <c r="D167" s="70">
        <v>2</v>
      </c>
      <c r="E167" s="70">
        <v>4</v>
      </c>
      <c r="F167" s="70">
        <f t="shared" si="2"/>
        <v>2</v>
      </c>
      <c r="G167" s="70">
        <v>4</v>
      </c>
      <c r="H167" s="70">
        <v>0</v>
      </c>
      <c r="I167" s="77">
        <v>0</v>
      </c>
    </row>
    <row r="168" spans="1:9">
      <c r="A168" s="218"/>
      <c r="B168" s="68" t="s">
        <v>47</v>
      </c>
      <c r="C168" s="69">
        <v>707.34046886107217</v>
      </c>
      <c r="D168" s="70">
        <v>665.28254911012323</v>
      </c>
      <c r="E168" s="70">
        <v>376.31449668785973</v>
      </c>
      <c r="F168" s="70">
        <f t="shared" si="2"/>
        <v>0.5320132429207457</v>
      </c>
      <c r="G168" s="70">
        <v>199.8185537600734</v>
      </c>
      <c r="H168" s="70">
        <v>18.161859024410301</v>
      </c>
      <c r="I168" s="77">
        <v>3.448252973320475</v>
      </c>
    </row>
    <row r="169" spans="1:9">
      <c r="A169" s="219" t="s">
        <v>148</v>
      </c>
      <c r="B169" s="68" t="s">
        <v>36</v>
      </c>
      <c r="C169" s="69">
        <v>23.834747041777344</v>
      </c>
      <c r="D169" s="70">
        <v>23.817978749094422</v>
      </c>
      <c r="E169" s="70">
        <v>33.455783627143205</v>
      </c>
      <c r="F169" s="70">
        <f t="shared" si="2"/>
        <v>1.4036559132975981</v>
      </c>
      <c r="G169" s="70">
        <v>33.120417773484668</v>
      </c>
      <c r="H169" s="70">
        <v>0.54455445544554459</v>
      </c>
      <c r="I169" s="78" t="s">
        <v>10</v>
      </c>
    </row>
    <row r="170" spans="1:9" ht="24">
      <c r="A170" s="218"/>
      <c r="B170" s="68" t="s">
        <v>37</v>
      </c>
      <c r="C170" s="69">
        <v>0.25</v>
      </c>
      <c r="D170" s="70">
        <v>0.25</v>
      </c>
      <c r="E170" s="70">
        <v>0.15</v>
      </c>
      <c r="F170" s="70">
        <f t="shared" si="2"/>
        <v>0.6</v>
      </c>
      <c r="G170" s="70">
        <v>0.05</v>
      </c>
      <c r="H170" s="72" t="s">
        <v>10</v>
      </c>
      <c r="I170" s="78" t="s">
        <v>10</v>
      </c>
    </row>
    <row r="171" spans="1:9">
      <c r="A171" s="218"/>
      <c r="B171" s="68" t="s">
        <v>38</v>
      </c>
      <c r="C171" s="69">
        <v>10.535714285714283</v>
      </c>
      <c r="D171" s="70">
        <v>10.535714285714283</v>
      </c>
      <c r="E171" s="70">
        <v>10.535714285714283</v>
      </c>
      <c r="F171" s="70">
        <f t="shared" si="2"/>
        <v>1</v>
      </c>
      <c r="G171" s="70">
        <v>9.9999999999999964</v>
      </c>
      <c r="H171" s="70">
        <v>0.1607142857142857</v>
      </c>
      <c r="I171" s="77">
        <v>0.10714285714285714</v>
      </c>
    </row>
    <row r="172" spans="1:9">
      <c r="A172" s="218"/>
      <c r="B172" s="68" t="s">
        <v>39</v>
      </c>
      <c r="C172" s="71" t="s">
        <v>10</v>
      </c>
      <c r="D172" s="72" t="s">
        <v>10</v>
      </c>
      <c r="E172" s="72" t="s">
        <v>10</v>
      </c>
      <c r="F172" s="72"/>
      <c r="G172" s="72" t="s">
        <v>10</v>
      </c>
      <c r="H172" s="72" t="s">
        <v>10</v>
      </c>
      <c r="I172" s="78" t="s">
        <v>10</v>
      </c>
    </row>
    <row r="173" spans="1:9">
      <c r="A173" s="218"/>
      <c r="B173" s="68" t="s">
        <v>40</v>
      </c>
      <c r="C173" s="69">
        <v>48.026250000000005</v>
      </c>
      <c r="D173" s="70">
        <v>48.026250000000005</v>
      </c>
      <c r="E173" s="70">
        <v>26.28125</v>
      </c>
      <c r="F173" s="70">
        <f t="shared" si="2"/>
        <v>0.54722677702298217</v>
      </c>
      <c r="G173" s="70">
        <v>11.229166666666668</v>
      </c>
      <c r="H173" s="70">
        <v>1.75</v>
      </c>
      <c r="I173" s="77">
        <v>0</v>
      </c>
    </row>
    <row r="174" spans="1:9">
      <c r="A174" s="218"/>
      <c r="B174" s="68" t="s">
        <v>41</v>
      </c>
      <c r="C174" s="71" t="s">
        <v>10</v>
      </c>
      <c r="D174" s="72" t="s">
        <v>10</v>
      </c>
      <c r="E174" s="72" t="s">
        <v>10</v>
      </c>
      <c r="F174" s="72"/>
      <c r="G174" s="72" t="s">
        <v>10</v>
      </c>
      <c r="H174" s="72" t="s">
        <v>10</v>
      </c>
      <c r="I174" s="78" t="s">
        <v>10</v>
      </c>
    </row>
    <row r="175" spans="1:9">
      <c r="A175" s="218"/>
      <c r="B175" s="68" t="s">
        <v>42</v>
      </c>
      <c r="C175" s="69">
        <v>0.75</v>
      </c>
      <c r="D175" s="70">
        <v>0.75</v>
      </c>
      <c r="E175" s="70">
        <v>0.75</v>
      </c>
      <c r="F175" s="70">
        <f t="shared" si="2"/>
        <v>1</v>
      </c>
      <c r="G175" s="70">
        <v>0</v>
      </c>
      <c r="H175" s="70">
        <v>0</v>
      </c>
      <c r="I175" s="77">
        <v>0</v>
      </c>
    </row>
    <row r="176" spans="1:9" ht="24">
      <c r="A176" s="218"/>
      <c r="B176" s="68" t="s">
        <v>157</v>
      </c>
      <c r="C176" s="71" t="s">
        <v>10</v>
      </c>
      <c r="D176" s="72" t="s">
        <v>10</v>
      </c>
      <c r="E176" s="72" t="s">
        <v>10</v>
      </c>
      <c r="F176" s="72"/>
      <c r="G176" s="72" t="s">
        <v>10</v>
      </c>
      <c r="H176" s="72" t="s">
        <v>10</v>
      </c>
      <c r="I176" s="78" t="s">
        <v>10</v>
      </c>
    </row>
    <row r="177" spans="1:9">
      <c r="A177" s="218"/>
      <c r="B177" s="68" t="s">
        <v>44</v>
      </c>
      <c r="C177" s="69">
        <v>13.474414217801009</v>
      </c>
      <c r="D177" s="70">
        <v>11.370660982253124</v>
      </c>
      <c r="E177" s="70">
        <v>6.2945283290192702</v>
      </c>
      <c r="F177" s="70">
        <f t="shared" si="2"/>
        <v>0.46714671430418009</v>
      </c>
      <c r="G177" s="70">
        <v>3.5247508839601416</v>
      </c>
      <c r="H177" s="70">
        <v>0</v>
      </c>
      <c r="I177" s="77">
        <v>0</v>
      </c>
    </row>
    <row r="178" spans="1:9">
      <c r="A178" s="218"/>
      <c r="B178" s="68" t="s">
        <v>45</v>
      </c>
      <c r="C178" s="69">
        <v>1</v>
      </c>
      <c r="D178" s="70">
        <v>1</v>
      </c>
      <c r="E178" s="70">
        <v>0.15</v>
      </c>
      <c r="F178" s="70">
        <f t="shared" si="2"/>
        <v>0.15</v>
      </c>
      <c r="G178" s="70">
        <v>0</v>
      </c>
      <c r="H178" s="70">
        <v>0</v>
      </c>
      <c r="I178" s="77">
        <v>0</v>
      </c>
    </row>
    <row r="179" spans="1:9">
      <c r="A179" s="218"/>
      <c r="B179" s="68" t="s">
        <v>47</v>
      </c>
      <c r="C179" s="69">
        <v>97.871125545292671</v>
      </c>
      <c r="D179" s="70">
        <v>95.750604017061832</v>
      </c>
      <c r="E179" s="70">
        <v>77.61727624187678</v>
      </c>
      <c r="F179" s="70">
        <f t="shared" si="2"/>
        <v>0.79305592747022369</v>
      </c>
      <c r="G179" s="70">
        <v>57.924335324111475</v>
      </c>
      <c r="H179" s="70">
        <v>2.4552687411598297</v>
      </c>
      <c r="I179" s="77">
        <v>0.10714285714285714</v>
      </c>
    </row>
    <row r="180" spans="1:9">
      <c r="A180" s="219" t="s">
        <v>27</v>
      </c>
      <c r="B180" s="68" t="s">
        <v>36</v>
      </c>
      <c r="C180" s="69">
        <v>45.2211429740535</v>
      </c>
      <c r="D180" s="70">
        <v>44.676588518607979</v>
      </c>
      <c r="E180" s="70">
        <v>94.557577611419674</v>
      </c>
      <c r="F180" s="70">
        <f t="shared" si="2"/>
        <v>2.0910037073957617</v>
      </c>
      <c r="G180" s="70">
        <v>70.459642665486072</v>
      </c>
      <c r="H180" s="70">
        <v>2.7227722772277235E-2</v>
      </c>
      <c r="I180" s="77">
        <v>0</v>
      </c>
    </row>
    <row r="181" spans="1:9" ht="24">
      <c r="A181" s="218"/>
      <c r="B181" s="68" t="s">
        <v>37</v>
      </c>
      <c r="C181" s="69">
        <v>2.5300000000000002</v>
      </c>
      <c r="D181" s="70">
        <v>2.5300000000000002</v>
      </c>
      <c r="E181" s="70">
        <v>7.65</v>
      </c>
      <c r="F181" s="70">
        <f t="shared" si="2"/>
        <v>3.0237154150197627</v>
      </c>
      <c r="G181" s="70">
        <v>5</v>
      </c>
      <c r="H181" s="70">
        <v>0</v>
      </c>
      <c r="I181" s="77">
        <v>0</v>
      </c>
    </row>
    <row r="182" spans="1:9">
      <c r="A182" s="218"/>
      <c r="B182" s="68" t="s">
        <v>38</v>
      </c>
      <c r="C182" s="69">
        <v>11.523928571428575</v>
      </c>
      <c r="D182" s="70">
        <v>11.523928571428575</v>
      </c>
      <c r="E182" s="70">
        <v>20.026785714285719</v>
      </c>
      <c r="F182" s="70">
        <f t="shared" si="2"/>
        <v>1.7378436173180027</v>
      </c>
      <c r="G182" s="70">
        <v>10.008928571428571</v>
      </c>
      <c r="H182" s="70">
        <v>0.58928571428571408</v>
      </c>
      <c r="I182" s="77">
        <v>0</v>
      </c>
    </row>
    <row r="183" spans="1:9">
      <c r="A183" s="218"/>
      <c r="B183" s="68" t="s">
        <v>39</v>
      </c>
      <c r="C183" s="69">
        <v>1.9533333333333331</v>
      </c>
      <c r="D183" s="70">
        <v>1.9533333333333331</v>
      </c>
      <c r="E183" s="70">
        <v>5.117</v>
      </c>
      <c r="F183" s="70">
        <f t="shared" si="2"/>
        <v>2.6196245733788399</v>
      </c>
      <c r="G183" s="70">
        <v>3.4716666666666662</v>
      </c>
      <c r="H183" s="72" t="s">
        <v>10</v>
      </c>
      <c r="I183" s="78" t="s">
        <v>10</v>
      </c>
    </row>
    <row r="184" spans="1:9">
      <c r="A184" s="218"/>
      <c r="B184" s="68" t="s">
        <v>40</v>
      </c>
      <c r="C184" s="71" t="s">
        <v>10</v>
      </c>
      <c r="D184" s="72" t="s">
        <v>10</v>
      </c>
      <c r="E184" s="72" t="s">
        <v>10</v>
      </c>
      <c r="F184" s="72"/>
      <c r="G184" s="72" t="s">
        <v>10</v>
      </c>
      <c r="H184" s="72" t="s">
        <v>10</v>
      </c>
      <c r="I184" s="78" t="s">
        <v>10</v>
      </c>
    </row>
    <row r="185" spans="1:9">
      <c r="A185" s="218"/>
      <c r="B185" s="68" t="s">
        <v>41</v>
      </c>
      <c r="C185" s="69">
        <v>4</v>
      </c>
      <c r="D185" s="70">
        <v>4</v>
      </c>
      <c r="E185" s="70">
        <v>5.25</v>
      </c>
      <c r="F185" s="70">
        <f t="shared" si="2"/>
        <v>1.3125</v>
      </c>
      <c r="G185" s="70">
        <v>4.5</v>
      </c>
      <c r="H185" s="70">
        <v>0</v>
      </c>
      <c r="I185" s="77">
        <v>0</v>
      </c>
    </row>
    <row r="186" spans="1:9">
      <c r="A186" s="218"/>
      <c r="B186" s="68" t="s">
        <v>42</v>
      </c>
      <c r="C186" s="69">
        <v>3.5</v>
      </c>
      <c r="D186" s="70">
        <v>3.5</v>
      </c>
      <c r="E186" s="70">
        <v>8</v>
      </c>
      <c r="F186" s="70">
        <f t="shared" si="2"/>
        <v>2.2857142857142856</v>
      </c>
      <c r="G186" s="70">
        <v>6.7250000000000005</v>
      </c>
      <c r="H186" s="70">
        <v>0</v>
      </c>
      <c r="I186" s="77">
        <v>0</v>
      </c>
    </row>
    <row r="187" spans="1:9" ht="24">
      <c r="A187" s="218"/>
      <c r="B187" s="68" t="s">
        <v>157</v>
      </c>
      <c r="C187" s="69">
        <v>1</v>
      </c>
      <c r="D187" s="70">
        <v>1</v>
      </c>
      <c r="E187" s="70">
        <v>1.5</v>
      </c>
      <c r="F187" s="70">
        <f t="shared" si="2"/>
        <v>1.5</v>
      </c>
      <c r="G187" s="70">
        <v>1.25</v>
      </c>
      <c r="H187" s="70">
        <v>0</v>
      </c>
      <c r="I187" s="77">
        <v>0</v>
      </c>
    </row>
    <row r="188" spans="1:9">
      <c r="A188" s="218"/>
      <c r="B188" s="68" t="s">
        <v>44</v>
      </c>
      <c r="C188" s="69">
        <v>133.0444571892605</v>
      </c>
      <c r="D188" s="70">
        <v>113.07573169906445</v>
      </c>
      <c r="E188" s="70">
        <v>430.77536394626873</v>
      </c>
      <c r="F188" s="70">
        <f t="shared" si="2"/>
        <v>3.237830218913031</v>
      </c>
      <c r="G188" s="70">
        <v>341.77892156862742</v>
      </c>
      <c r="H188" s="70">
        <v>0.19999999999999998</v>
      </c>
      <c r="I188" s="77">
        <v>9.9999999999999992E-2</v>
      </c>
    </row>
    <row r="189" spans="1:9">
      <c r="A189" s="218"/>
      <c r="B189" s="68" t="s">
        <v>45</v>
      </c>
      <c r="C189" s="69">
        <v>2.3499999999999996</v>
      </c>
      <c r="D189" s="70">
        <v>2.3499999999999996</v>
      </c>
      <c r="E189" s="70">
        <v>7.5</v>
      </c>
      <c r="F189" s="70">
        <f t="shared" si="2"/>
        <v>3.191489361702128</v>
      </c>
      <c r="G189" s="70">
        <v>6</v>
      </c>
      <c r="H189" s="70">
        <v>0</v>
      </c>
      <c r="I189" s="77">
        <v>0</v>
      </c>
    </row>
    <row r="190" spans="1:9">
      <c r="A190" s="218"/>
      <c r="B190" s="68" t="s">
        <v>47</v>
      </c>
      <c r="C190" s="69">
        <v>205.12286206807633</v>
      </c>
      <c r="D190" s="70">
        <v>184.60958212243472</v>
      </c>
      <c r="E190" s="70">
        <v>580.37672727197537</v>
      </c>
      <c r="F190" s="70">
        <f t="shared" si="2"/>
        <v>2.8294102442825682</v>
      </c>
      <c r="G190" s="70">
        <v>449.19415947220915</v>
      </c>
      <c r="H190" s="70">
        <v>0.81651343705799195</v>
      </c>
      <c r="I190" s="77">
        <v>0.10000000000000002</v>
      </c>
    </row>
    <row r="191" spans="1:9">
      <c r="A191" s="219" t="s">
        <v>149</v>
      </c>
      <c r="B191" s="68" t="s">
        <v>36</v>
      </c>
      <c r="C191" s="69">
        <v>178.65583125385706</v>
      </c>
      <c r="D191" s="70">
        <v>14.244884488448843</v>
      </c>
      <c r="E191" s="72" t="s">
        <v>10</v>
      </c>
      <c r="F191" s="72"/>
      <c r="G191" s="72" t="s">
        <v>10</v>
      </c>
      <c r="H191" s="72" t="s">
        <v>10</v>
      </c>
      <c r="I191" s="78" t="s">
        <v>10</v>
      </c>
    </row>
    <row r="192" spans="1:9" ht="24">
      <c r="A192" s="218"/>
      <c r="B192" s="68" t="s">
        <v>37</v>
      </c>
      <c r="C192" s="69">
        <v>2.7307692307692304</v>
      </c>
      <c r="D192" s="70">
        <v>0.5</v>
      </c>
      <c r="E192" s="72" t="s">
        <v>10</v>
      </c>
      <c r="F192" s="72"/>
      <c r="G192" s="72" t="s">
        <v>10</v>
      </c>
      <c r="H192" s="72" t="s">
        <v>10</v>
      </c>
      <c r="I192" s="78" t="s">
        <v>10</v>
      </c>
    </row>
    <row r="193" spans="1:9">
      <c r="A193" s="218"/>
      <c r="B193" s="68" t="s">
        <v>38</v>
      </c>
      <c r="C193" s="69">
        <v>10.321428571428571</v>
      </c>
      <c r="D193" s="70">
        <v>7.0714285714285712</v>
      </c>
      <c r="E193" s="72" t="s">
        <v>10</v>
      </c>
      <c r="F193" s="72"/>
      <c r="G193" s="72" t="s">
        <v>10</v>
      </c>
      <c r="H193" s="72" t="s">
        <v>10</v>
      </c>
      <c r="I193" s="78" t="s">
        <v>10</v>
      </c>
    </row>
    <row r="194" spans="1:9">
      <c r="A194" s="218"/>
      <c r="B194" s="68" t="s">
        <v>39</v>
      </c>
      <c r="C194" s="69">
        <v>303.92333333333323</v>
      </c>
      <c r="D194" s="70">
        <v>98.993333333333311</v>
      </c>
      <c r="E194" s="72" t="s">
        <v>10</v>
      </c>
      <c r="F194" s="72"/>
      <c r="G194" s="72" t="s">
        <v>10</v>
      </c>
      <c r="H194" s="72" t="s">
        <v>10</v>
      </c>
      <c r="I194" s="78" t="s">
        <v>10</v>
      </c>
    </row>
    <row r="195" spans="1:9">
      <c r="A195" s="218"/>
      <c r="B195" s="68" t="s">
        <v>40</v>
      </c>
      <c r="C195" s="69">
        <v>0.40104166666666669</v>
      </c>
      <c r="D195" s="70">
        <v>0.40104166666666669</v>
      </c>
      <c r="E195" s="72" t="s">
        <v>10</v>
      </c>
      <c r="F195" s="72"/>
      <c r="G195" s="72" t="s">
        <v>10</v>
      </c>
      <c r="H195" s="72" t="s">
        <v>10</v>
      </c>
      <c r="I195" s="78" t="s">
        <v>10</v>
      </c>
    </row>
    <row r="196" spans="1:9">
      <c r="A196" s="218"/>
      <c r="B196" s="68" t="s">
        <v>41</v>
      </c>
      <c r="C196" s="69">
        <v>6.2857142857142865</v>
      </c>
      <c r="D196" s="70">
        <v>3.1428571428571432</v>
      </c>
      <c r="E196" s="72" t="s">
        <v>10</v>
      </c>
      <c r="F196" s="72"/>
      <c r="G196" s="72" t="s">
        <v>10</v>
      </c>
      <c r="H196" s="72" t="s">
        <v>10</v>
      </c>
      <c r="I196" s="78" t="s">
        <v>10</v>
      </c>
    </row>
    <row r="197" spans="1:9">
      <c r="A197" s="218"/>
      <c r="B197" s="68" t="s">
        <v>42</v>
      </c>
      <c r="C197" s="69">
        <v>8</v>
      </c>
      <c r="D197" s="70">
        <v>8</v>
      </c>
      <c r="E197" s="72" t="s">
        <v>10</v>
      </c>
      <c r="F197" s="72"/>
      <c r="G197" s="72" t="s">
        <v>10</v>
      </c>
      <c r="H197" s="72" t="s">
        <v>10</v>
      </c>
      <c r="I197" s="78" t="s">
        <v>10</v>
      </c>
    </row>
    <row r="198" spans="1:9" ht="24">
      <c r="A198" s="218"/>
      <c r="B198" s="68" t="s">
        <v>157</v>
      </c>
      <c r="C198" s="69">
        <v>9</v>
      </c>
      <c r="D198" s="70">
        <v>6</v>
      </c>
      <c r="E198" s="72" t="s">
        <v>10</v>
      </c>
      <c r="F198" s="72"/>
      <c r="G198" s="72" t="s">
        <v>10</v>
      </c>
      <c r="H198" s="72" t="s">
        <v>10</v>
      </c>
      <c r="I198" s="78" t="s">
        <v>10</v>
      </c>
    </row>
    <row r="199" spans="1:9">
      <c r="A199" s="218"/>
      <c r="B199" s="68" t="s">
        <v>44</v>
      </c>
      <c r="C199" s="69">
        <v>0.76960784313725483</v>
      </c>
      <c r="D199" s="70">
        <v>0.76960784313725483</v>
      </c>
      <c r="E199" s="72" t="s">
        <v>10</v>
      </c>
      <c r="F199" s="72"/>
      <c r="G199" s="72" t="s">
        <v>10</v>
      </c>
      <c r="H199" s="72" t="s">
        <v>10</v>
      </c>
      <c r="I199" s="78" t="s">
        <v>10</v>
      </c>
    </row>
    <row r="200" spans="1:9">
      <c r="A200" s="218"/>
      <c r="B200" s="68" t="s">
        <v>45</v>
      </c>
      <c r="C200" s="69">
        <v>11.850000000000001</v>
      </c>
      <c r="D200" s="70">
        <v>10.85</v>
      </c>
      <c r="E200" s="72" t="s">
        <v>10</v>
      </c>
      <c r="F200" s="72"/>
      <c r="G200" s="72" t="s">
        <v>10</v>
      </c>
      <c r="H200" s="72" t="s">
        <v>10</v>
      </c>
      <c r="I200" s="78" t="s">
        <v>10</v>
      </c>
    </row>
    <row r="201" spans="1:9">
      <c r="A201" s="218"/>
      <c r="B201" s="68" t="s">
        <v>47</v>
      </c>
      <c r="C201" s="69">
        <v>531.93772618490641</v>
      </c>
      <c r="D201" s="70">
        <v>149.97315304587184</v>
      </c>
      <c r="E201" s="72" t="s">
        <v>10</v>
      </c>
      <c r="F201" s="72"/>
      <c r="G201" s="72" t="s">
        <v>10</v>
      </c>
      <c r="H201" s="72" t="s">
        <v>10</v>
      </c>
      <c r="I201" s="78" t="s">
        <v>10</v>
      </c>
    </row>
    <row r="202" spans="1:9">
      <c r="A202" s="219" t="s">
        <v>31</v>
      </c>
      <c r="B202" s="68" t="s">
        <v>36</v>
      </c>
      <c r="C202" s="69">
        <v>0.35244444444444445</v>
      </c>
      <c r="D202" s="70">
        <v>0.35244444444444445</v>
      </c>
      <c r="E202" s="70">
        <v>1.0844444444444445</v>
      </c>
      <c r="F202" s="70">
        <f t="shared" ref="F202:F234" si="3">E202/C202</f>
        <v>3.0769230769230771</v>
      </c>
      <c r="G202" s="70">
        <v>1.0844444444444445</v>
      </c>
      <c r="H202" s="70">
        <v>0.13555555555555557</v>
      </c>
      <c r="I202" s="77">
        <v>0</v>
      </c>
    </row>
    <row r="203" spans="1:9" ht="24">
      <c r="A203" s="218"/>
      <c r="B203" s="68" t="s">
        <v>37</v>
      </c>
      <c r="C203" s="71" t="s">
        <v>10</v>
      </c>
      <c r="D203" s="72" t="s">
        <v>10</v>
      </c>
      <c r="E203" s="72" t="s">
        <v>10</v>
      </c>
      <c r="F203" s="72"/>
      <c r="G203" s="72" t="s">
        <v>10</v>
      </c>
      <c r="H203" s="72" t="s">
        <v>10</v>
      </c>
      <c r="I203" s="78" t="s">
        <v>10</v>
      </c>
    </row>
    <row r="204" spans="1:9">
      <c r="A204" s="218"/>
      <c r="B204" s="68" t="s">
        <v>38</v>
      </c>
      <c r="C204" s="71" t="s">
        <v>10</v>
      </c>
      <c r="D204" s="72" t="s">
        <v>10</v>
      </c>
      <c r="E204" s="72" t="s">
        <v>10</v>
      </c>
      <c r="F204" s="72"/>
      <c r="G204" s="72" t="s">
        <v>10</v>
      </c>
      <c r="H204" s="72" t="s">
        <v>10</v>
      </c>
      <c r="I204" s="78" t="s">
        <v>10</v>
      </c>
    </row>
    <row r="205" spans="1:9">
      <c r="A205" s="218"/>
      <c r="B205" s="68" t="s">
        <v>39</v>
      </c>
      <c r="C205" s="71" t="s">
        <v>10</v>
      </c>
      <c r="D205" s="72" t="s">
        <v>10</v>
      </c>
      <c r="E205" s="72" t="s">
        <v>10</v>
      </c>
      <c r="F205" s="72"/>
      <c r="G205" s="72" t="s">
        <v>10</v>
      </c>
      <c r="H205" s="72" t="s">
        <v>10</v>
      </c>
      <c r="I205" s="78" t="s">
        <v>10</v>
      </c>
    </row>
    <row r="206" spans="1:9">
      <c r="A206" s="218"/>
      <c r="B206" s="68" t="s">
        <v>40</v>
      </c>
      <c r="C206" s="71" t="s">
        <v>10</v>
      </c>
      <c r="D206" s="72" t="s">
        <v>10</v>
      </c>
      <c r="E206" s="72" t="s">
        <v>10</v>
      </c>
      <c r="F206" s="72"/>
      <c r="G206" s="72" t="s">
        <v>10</v>
      </c>
      <c r="H206" s="72" t="s">
        <v>10</v>
      </c>
      <c r="I206" s="78" t="s">
        <v>10</v>
      </c>
    </row>
    <row r="207" spans="1:9">
      <c r="A207" s="218"/>
      <c r="B207" s="68" t="s">
        <v>41</v>
      </c>
      <c r="C207" s="71" t="s">
        <v>10</v>
      </c>
      <c r="D207" s="72" t="s">
        <v>10</v>
      </c>
      <c r="E207" s="72" t="s">
        <v>10</v>
      </c>
      <c r="F207" s="72"/>
      <c r="G207" s="72" t="s">
        <v>10</v>
      </c>
      <c r="H207" s="72" t="s">
        <v>10</v>
      </c>
      <c r="I207" s="78" t="s">
        <v>10</v>
      </c>
    </row>
    <row r="208" spans="1:9">
      <c r="A208" s="218"/>
      <c r="B208" s="68" t="s">
        <v>42</v>
      </c>
      <c r="C208" s="71" t="s">
        <v>10</v>
      </c>
      <c r="D208" s="72" t="s">
        <v>10</v>
      </c>
      <c r="E208" s="72" t="s">
        <v>10</v>
      </c>
      <c r="F208" s="72"/>
      <c r="G208" s="72" t="s">
        <v>10</v>
      </c>
      <c r="H208" s="72" t="s">
        <v>10</v>
      </c>
      <c r="I208" s="78" t="s">
        <v>10</v>
      </c>
    </row>
    <row r="209" spans="1:9" ht="24">
      <c r="A209" s="218"/>
      <c r="B209" s="68" t="s">
        <v>157</v>
      </c>
      <c r="C209" s="71" t="s">
        <v>10</v>
      </c>
      <c r="D209" s="72" t="s">
        <v>10</v>
      </c>
      <c r="E209" s="72" t="s">
        <v>10</v>
      </c>
      <c r="F209" s="72"/>
      <c r="G209" s="72" t="s">
        <v>10</v>
      </c>
      <c r="H209" s="72" t="s">
        <v>10</v>
      </c>
      <c r="I209" s="78" t="s">
        <v>10</v>
      </c>
    </row>
    <row r="210" spans="1:9">
      <c r="A210" s="218"/>
      <c r="B210" s="68" t="s">
        <v>44</v>
      </c>
      <c r="C210" s="69">
        <v>132.32240437158472</v>
      </c>
      <c r="D210" s="70">
        <v>132.32240437158472</v>
      </c>
      <c r="E210" s="70">
        <v>494.94535519125685</v>
      </c>
      <c r="F210" s="70">
        <f t="shared" si="3"/>
        <v>3.7404501342143295</v>
      </c>
      <c r="G210" s="70">
        <v>166.66666666666666</v>
      </c>
      <c r="H210" s="70">
        <v>53.131147540983605</v>
      </c>
      <c r="I210" s="77">
        <v>53.131147540983605</v>
      </c>
    </row>
    <row r="211" spans="1:9">
      <c r="A211" s="218"/>
      <c r="B211" s="68" t="s">
        <v>45</v>
      </c>
      <c r="C211" s="71" t="s">
        <v>10</v>
      </c>
      <c r="D211" s="72" t="s">
        <v>10</v>
      </c>
      <c r="E211" s="72" t="s">
        <v>10</v>
      </c>
      <c r="F211" s="72"/>
      <c r="G211" s="72" t="s">
        <v>10</v>
      </c>
      <c r="H211" s="72" t="s">
        <v>10</v>
      </c>
      <c r="I211" s="78" t="s">
        <v>10</v>
      </c>
    </row>
    <row r="212" spans="1:9">
      <c r="A212" s="218"/>
      <c r="B212" s="68" t="s">
        <v>47</v>
      </c>
      <c r="C212" s="69">
        <v>132.67484881602911</v>
      </c>
      <c r="D212" s="70">
        <v>132.67484881602911</v>
      </c>
      <c r="E212" s="70">
        <v>496.02979963570124</v>
      </c>
      <c r="F212" s="70">
        <f t="shared" si="3"/>
        <v>3.7386875060510594</v>
      </c>
      <c r="G212" s="70">
        <v>167.75111111111107</v>
      </c>
      <c r="H212" s="70">
        <v>53.266703096539153</v>
      </c>
      <c r="I212" s="77">
        <v>53.131147540983605</v>
      </c>
    </row>
    <row r="213" spans="1:9">
      <c r="A213" s="219" t="s">
        <v>150</v>
      </c>
      <c r="B213" s="68" t="s">
        <v>36</v>
      </c>
      <c r="C213" s="69">
        <v>23202.467161716169</v>
      </c>
      <c r="D213" s="70">
        <v>23202.467161716169</v>
      </c>
      <c r="E213" s="70">
        <v>144120.21958195814</v>
      </c>
      <c r="F213" s="70">
        <f t="shared" si="3"/>
        <v>6.2114178883422797</v>
      </c>
      <c r="G213" s="70">
        <v>138493.29958195818</v>
      </c>
      <c r="H213" s="70">
        <v>8049.6721892189198</v>
      </c>
      <c r="I213" s="77">
        <v>7902.046325632562</v>
      </c>
    </row>
    <row r="214" spans="1:9" ht="24">
      <c r="A214" s="218"/>
      <c r="B214" s="68" t="s">
        <v>37</v>
      </c>
      <c r="C214" s="69">
        <v>6583</v>
      </c>
      <c r="D214" s="70">
        <v>6583</v>
      </c>
      <c r="E214" s="70">
        <v>49020.55</v>
      </c>
      <c r="F214" s="70">
        <f t="shared" si="3"/>
        <v>7.446536533495367</v>
      </c>
      <c r="G214" s="70">
        <v>48842.400000000001</v>
      </c>
      <c r="H214" s="70">
        <v>2623.8</v>
      </c>
      <c r="I214" s="77">
        <v>2425.85</v>
      </c>
    </row>
    <row r="215" spans="1:9">
      <c r="A215" s="218"/>
      <c r="B215" s="68" t="s">
        <v>38</v>
      </c>
      <c r="C215" s="71" t="s">
        <v>10</v>
      </c>
      <c r="D215" s="72" t="s">
        <v>10</v>
      </c>
      <c r="E215" s="72" t="s">
        <v>10</v>
      </c>
      <c r="F215" s="72"/>
      <c r="G215" s="72" t="s">
        <v>10</v>
      </c>
      <c r="H215" s="72" t="s">
        <v>10</v>
      </c>
      <c r="I215" s="78" t="s">
        <v>10</v>
      </c>
    </row>
    <row r="216" spans="1:9">
      <c r="A216" s="218"/>
      <c r="B216" s="68" t="s">
        <v>39</v>
      </c>
      <c r="C216" s="71" t="s">
        <v>10</v>
      </c>
      <c r="D216" s="72" t="s">
        <v>10</v>
      </c>
      <c r="E216" s="72" t="s">
        <v>10</v>
      </c>
      <c r="F216" s="72"/>
      <c r="G216" s="72" t="s">
        <v>10</v>
      </c>
      <c r="H216" s="72" t="s">
        <v>10</v>
      </c>
      <c r="I216" s="78" t="s">
        <v>10</v>
      </c>
    </row>
    <row r="217" spans="1:9">
      <c r="A217" s="218"/>
      <c r="B217" s="68" t="s">
        <v>40</v>
      </c>
      <c r="C217" s="69">
        <v>6629.1875000000036</v>
      </c>
      <c r="D217" s="70">
        <v>6629.1875000000036</v>
      </c>
      <c r="E217" s="70">
        <v>42002.302083333336</v>
      </c>
      <c r="F217" s="70">
        <f t="shared" si="3"/>
        <v>6.3359653175194266</v>
      </c>
      <c r="G217" s="70">
        <v>41580.760416666672</v>
      </c>
      <c r="H217" s="70">
        <v>2236.8250000000003</v>
      </c>
      <c r="I217" s="77">
        <v>2262.4114583333335</v>
      </c>
    </row>
    <row r="218" spans="1:9">
      <c r="A218" s="218"/>
      <c r="B218" s="68" t="s">
        <v>41</v>
      </c>
      <c r="C218" s="71" t="s">
        <v>10</v>
      </c>
      <c r="D218" s="72" t="s">
        <v>10</v>
      </c>
      <c r="E218" s="72" t="s">
        <v>10</v>
      </c>
      <c r="F218" s="72"/>
      <c r="G218" s="72" t="s">
        <v>10</v>
      </c>
      <c r="H218" s="72" t="s">
        <v>10</v>
      </c>
      <c r="I218" s="78" t="s">
        <v>10</v>
      </c>
    </row>
    <row r="219" spans="1:9">
      <c r="A219" s="218"/>
      <c r="B219" s="68" t="s">
        <v>42</v>
      </c>
      <c r="C219" s="71" t="s">
        <v>10</v>
      </c>
      <c r="D219" s="72" t="s">
        <v>10</v>
      </c>
      <c r="E219" s="72" t="s">
        <v>10</v>
      </c>
      <c r="F219" s="72"/>
      <c r="G219" s="72" t="s">
        <v>10</v>
      </c>
      <c r="H219" s="72" t="s">
        <v>10</v>
      </c>
      <c r="I219" s="78" t="s">
        <v>10</v>
      </c>
    </row>
    <row r="220" spans="1:9" ht="24">
      <c r="A220" s="218"/>
      <c r="B220" s="68" t="s">
        <v>157</v>
      </c>
      <c r="C220" s="71" t="s">
        <v>10</v>
      </c>
      <c r="D220" s="72" t="s">
        <v>10</v>
      </c>
      <c r="E220" s="72" t="s">
        <v>10</v>
      </c>
      <c r="F220" s="72"/>
      <c r="G220" s="72" t="s">
        <v>10</v>
      </c>
      <c r="H220" s="72" t="s">
        <v>10</v>
      </c>
      <c r="I220" s="78" t="s">
        <v>10</v>
      </c>
    </row>
    <row r="221" spans="1:9">
      <c r="A221" s="218"/>
      <c r="B221" s="68" t="s">
        <v>44</v>
      </c>
      <c r="C221" s="69">
        <v>5394.960454414726</v>
      </c>
      <c r="D221" s="70">
        <v>5394.960454414726</v>
      </c>
      <c r="E221" s="70">
        <v>38440.597929249365</v>
      </c>
      <c r="F221" s="70">
        <f t="shared" si="3"/>
        <v>7.1252789068719142</v>
      </c>
      <c r="G221" s="70">
        <v>38400.442335346575</v>
      </c>
      <c r="H221" s="70">
        <v>2044.6612309462182</v>
      </c>
      <c r="I221" s="77">
        <v>1902.4273511647975</v>
      </c>
    </row>
    <row r="222" spans="1:9">
      <c r="A222" s="218"/>
      <c r="B222" s="68" t="s">
        <v>45</v>
      </c>
      <c r="C222" s="71" t="s">
        <v>10</v>
      </c>
      <c r="D222" s="72" t="s">
        <v>10</v>
      </c>
      <c r="E222" s="72" t="s">
        <v>10</v>
      </c>
      <c r="F222" s="72"/>
      <c r="G222" s="72" t="s">
        <v>10</v>
      </c>
      <c r="H222" s="72" t="s">
        <v>10</v>
      </c>
      <c r="I222" s="78" t="s">
        <v>10</v>
      </c>
    </row>
    <row r="223" spans="1:9">
      <c r="A223" s="218"/>
      <c r="B223" s="68" t="s">
        <v>47</v>
      </c>
      <c r="C223" s="69">
        <v>41809.61511613091</v>
      </c>
      <c r="D223" s="70">
        <v>41809.61511613091</v>
      </c>
      <c r="E223" s="70">
        <v>273583.66959454084</v>
      </c>
      <c r="F223" s="70">
        <f t="shared" si="3"/>
        <v>6.5435586726792732</v>
      </c>
      <c r="G223" s="70">
        <v>267316.90233397146</v>
      </c>
      <c r="H223" s="70">
        <v>14954.958420165138</v>
      </c>
      <c r="I223" s="77">
        <v>14492.735135130693</v>
      </c>
    </row>
    <row r="224" spans="1:9">
      <c r="A224" s="219" t="s">
        <v>151</v>
      </c>
      <c r="B224" s="68" t="s">
        <v>36</v>
      </c>
      <c r="C224" s="69">
        <v>548.13421342134222</v>
      </c>
      <c r="D224" s="70">
        <v>548.13421342134222</v>
      </c>
      <c r="E224" s="70">
        <v>3931.4552255225526</v>
      </c>
      <c r="F224" s="70">
        <f t="shared" si="3"/>
        <v>7.1724317316067703</v>
      </c>
      <c r="G224" s="70">
        <v>3931.4552255225526</v>
      </c>
      <c r="H224" s="70">
        <v>215.38932893289331</v>
      </c>
      <c r="I224" s="77">
        <v>119.13322332233223</v>
      </c>
    </row>
    <row r="225" spans="1:9" ht="24">
      <c r="A225" s="218"/>
      <c r="B225" s="68" t="s">
        <v>37</v>
      </c>
      <c r="C225" s="69">
        <v>436</v>
      </c>
      <c r="D225" s="70">
        <v>436</v>
      </c>
      <c r="E225" s="70">
        <v>3500</v>
      </c>
      <c r="F225" s="70">
        <f t="shared" si="3"/>
        <v>8.0275229357798157</v>
      </c>
      <c r="G225" s="70">
        <v>3500</v>
      </c>
      <c r="H225" s="70">
        <v>174.4</v>
      </c>
      <c r="I225" s="77">
        <v>152.6</v>
      </c>
    </row>
    <row r="226" spans="1:9">
      <c r="A226" s="218"/>
      <c r="B226" s="68" t="s">
        <v>38</v>
      </c>
      <c r="C226" s="71" t="s">
        <v>10</v>
      </c>
      <c r="D226" s="72" t="s">
        <v>10</v>
      </c>
      <c r="E226" s="72" t="s">
        <v>10</v>
      </c>
      <c r="F226" s="72"/>
      <c r="G226" s="72" t="s">
        <v>10</v>
      </c>
      <c r="H226" s="72" t="s">
        <v>10</v>
      </c>
      <c r="I226" s="78" t="s">
        <v>10</v>
      </c>
    </row>
    <row r="227" spans="1:9">
      <c r="A227" s="218"/>
      <c r="B227" s="68" t="s">
        <v>39</v>
      </c>
      <c r="C227" s="71" t="s">
        <v>10</v>
      </c>
      <c r="D227" s="72" t="s">
        <v>10</v>
      </c>
      <c r="E227" s="72" t="s">
        <v>10</v>
      </c>
      <c r="F227" s="72"/>
      <c r="G227" s="72" t="s">
        <v>10</v>
      </c>
      <c r="H227" s="72" t="s">
        <v>10</v>
      </c>
      <c r="I227" s="78" t="s">
        <v>10</v>
      </c>
    </row>
    <row r="228" spans="1:9">
      <c r="A228" s="218"/>
      <c r="B228" s="68" t="s">
        <v>40</v>
      </c>
      <c r="C228" s="69">
        <v>448.5</v>
      </c>
      <c r="D228" s="70">
        <v>448.5</v>
      </c>
      <c r="E228" s="70">
        <v>3475.7083333333335</v>
      </c>
      <c r="F228" s="70">
        <f t="shared" si="3"/>
        <v>7.749628390932739</v>
      </c>
      <c r="G228" s="70">
        <v>3475.7083333333335</v>
      </c>
      <c r="H228" s="70">
        <v>199.08750000000001</v>
      </c>
      <c r="I228" s="77">
        <v>153.04791666666668</v>
      </c>
    </row>
    <row r="229" spans="1:9">
      <c r="A229" s="218"/>
      <c r="B229" s="68" t="s">
        <v>41</v>
      </c>
      <c r="C229" s="71" t="s">
        <v>10</v>
      </c>
      <c r="D229" s="72" t="s">
        <v>10</v>
      </c>
      <c r="E229" s="72" t="s">
        <v>10</v>
      </c>
      <c r="F229" s="72"/>
      <c r="G229" s="72" t="s">
        <v>10</v>
      </c>
      <c r="H229" s="72" t="s">
        <v>10</v>
      </c>
      <c r="I229" s="78" t="s">
        <v>10</v>
      </c>
    </row>
    <row r="230" spans="1:9">
      <c r="A230" s="218"/>
      <c r="B230" s="68" t="s">
        <v>42</v>
      </c>
      <c r="C230" s="71" t="s">
        <v>10</v>
      </c>
      <c r="D230" s="72" t="s">
        <v>10</v>
      </c>
      <c r="E230" s="72" t="s">
        <v>10</v>
      </c>
      <c r="F230" s="72"/>
      <c r="G230" s="72" t="s">
        <v>10</v>
      </c>
      <c r="H230" s="72" t="s">
        <v>10</v>
      </c>
      <c r="I230" s="78" t="s">
        <v>10</v>
      </c>
    </row>
    <row r="231" spans="1:9" ht="24">
      <c r="A231" s="218"/>
      <c r="B231" s="68" t="s">
        <v>157</v>
      </c>
      <c r="C231" s="71" t="s">
        <v>10</v>
      </c>
      <c r="D231" s="72" t="s">
        <v>10</v>
      </c>
      <c r="E231" s="72" t="s">
        <v>10</v>
      </c>
      <c r="F231" s="72"/>
      <c r="G231" s="72" t="s">
        <v>10</v>
      </c>
      <c r="H231" s="72" t="s">
        <v>10</v>
      </c>
      <c r="I231" s="78" t="s">
        <v>10</v>
      </c>
    </row>
    <row r="232" spans="1:9">
      <c r="A232" s="218"/>
      <c r="B232" s="68" t="s">
        <v>44</v>
      </c>
      <c r="C232" s="69">
        <v>95.421052631578945</v>
      </c>
      <c r="D232" s="70">
        <v>95.421052631578945</v>
      </c>
      <c r="E232" s="70">
        <v>617.01315789473676</v>
      </c>
      <c r="F232" s="70">
        <f t="shared" si="3"/>
        <v>6.4662162162162158</v>
      </c>
      <c r="G232" s="70">
        <v>617.01315789473676</v>
      </c>
      <c r="H232" s="70">
        <v>33.203947368421055</v>
      </c>
      <c r="I232" s="77">
        <v>26.756578947368421</v>
      </c>
    </row>
    <row r="233" spans="1:9">
      <c r="A233" s="218"/>
      <c r="B233" s="68" t="s">
        <v>45</v>
      </c>
      <c r="C233" s="71" t="s">
        <v>10</v>
      </c>
      <c r="D233" s="72" t="s">
        <v>10</v>
      </c>
      <c r="E233" s="72" t="s">
        <v>10</v>
      </c>
      <c r="F233" s="72"/>
      <c r="G233" s="72" t="s">
        <v>10</v>
      </c>
      <c r="H233" s="72" t="s">
        <v>10</v>
      </c>
      <c r="I233" s="78" t="s">
        <v>10</v>
      </c>
    </row>
    <row r="234" spans="1:9" ht="15.75" thickBot="1">
      <c r="A234" s="220"/>
      <c r="B234" s="79" t="s">
        <v>47</v>
      </c>
      <c r="C234" s="80">
        <v>1528.0552660529215</v>
      </c>
      <c r="D234" s="81">
        <v>1528.0552660529215</v>
      </c>
      <c r="E234" s="81">
        <v>11524.176716750626</v>
      </c>
      <c r="F234" s="81">
        <f t="shared" si="3"/>
        <v>7.5417276932125743</v>
      </c>
      <c r="G234" s="81">
        <v>11524.176716750626</v>
      </c>
      <c r="H234" s="81">
        <v>622.08077630131447</v>
      </c>
      <c r="I234" s="82">
        <v>451.53771893636736</v>
      </c>
    </row>
    <row r="235" spans="1:9">
      <c r="A235" s="20" t="s">
        <v>35</v>
      </c>
    </row>
  </sheetData>
  <mergeCells count="22">
    <mergeCell ref="A202:A212"/>
    <mergeCell ref="A213:A223"/>
    <mergeCell ref="A224:A234"/>
    <mergeCell ref="A180:A190"/>
    <mergeCell ref="A191:A201"/>
    <mergeCell ref="A147:A157"/>
    <mergeCell ref="A158:A168"/>
    <mergeCell ref="A169:A179"/>
    <mergeCell ref="A114:A124"/>
    <mergeCell ref="A125:A135"/>
    <mergeCell ref="A136:A146"/>
    <mergeCell ref="A81:A91"/>
    <mergeCell ref="A92:A102"/>
    <mergeCell ref="A103:A113"/>
    <mergeCell ref="A48:A58"/>
    <mergeCell ref="A59:A69"/>
    <mergeCell ref="A70:A80"/>
    <mergeCell ref="A3:B3"/>
    <mergeCell ref="A4:A14"/>
    <mergeCell ref="A15:A25"/>
    <mergeCell ref="A26:A36"/>
    <mergeCell ref="A37:A4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08"/>
  <sheetViews>
    <sheetView workbookViewId="0">
      <selection sqref="A1:A2"/>
    </sheetView>
  </sheetViews>
  <sheetFormatPr defaultRowHeight="15"/>
  <cols>
    <col min="4" max="6" width="12.42578125" style="116" bestFit="1" customWidth="1"/>
    <col min="7" max="7" width="12.42578125" style="116" customWidth="1"/>
    <col min="8" max="8" width="12.42578125" style="116" bestFit="1" customWidth="1"/>
    <col min="9" max="10" width="11" style="116" bestFit="1" customWidth="1"/>
  </cols>
  <sheetData>
    <row r="1" spans="1:10">
      <c r="A1" s="19" t="s">
        <v>175</v>
      </c>
    </row>
    <row r="2" spans="1:10" ht="15.75" thickBot="1">
      <c r="A2" s="19" t="s">
        <v>155</v>
      </c>
    </row>
    <row r="3" spans="1:10" ht="36.75">
      <c r="A3" s="223"/>
      <c r="B3" s="223"/>
      <c r="C3" s="224"/>
      <c r="D3" s="113" t="s">
        <v>166</v>
      </c>
      <c r="E3" s="114" t="s">
        <v>167</v>
      </c>
      <c r="F3" s="114" t="s">
        <v>3</v>
      </c>
      <c r="G3" s="115" t="s">
        <v>170</v>
      </c>
      <c r="H3" s="114" t="s">
        <v>135</v>
      </c>
      <c r="I3" s="114" t="s">
        <v>168</v>
      </c>
      <c r="J3" s="114" t="s">
        <v>169</v>
      </c>
    </row>
    <row r="4" spans="1:10">
      <c r="A4" s="221" t="s">
        <v>11</v>
      </c>
      <c r="B4" s="221" t="s">
        <v>36</v>
      </c>
      <c r="C4" s="117" t="s">
        <v>173</v>
      </c>
      <c r="D4" s="51">
        <v>10988.920141619043</v>
      </c>
      <c r="E4" s="52">
        <v>10740.557783492985</v>
      </c>
      <c r="F4" s="52">
        <v>52937.008774316455</v>
      </c>
      <c r="G4" s="60">
        <f>F4/D4</f>
        <v>4.8173076236876744</v>
      </c>
      <c r="H4" s="52">
        <v>45936.577859615238</v>
      </c>
      <c r="I4" s="52">
        <v>2804.4765528991938</v>
      </c>
      <c r="J4" s="52">
        <v>2664.5195296358916</v>
      </c>
    </row>
    <row r="5" spans="1:10">
      <c r="A5" s="222"/>
      <c r="B5" s="222"/>
      <c r="C5" s="117" t="s">
        <v>172</v>
      </c>
      <c r="D5" s="51">
        <v>206011.83422191895</v>
      </c>
      <c r="E5" s="52">
        <v>148630.75232822532</v>
      </c>
      <c r="F5" s="52">
        <v>425796.79496966349</v>
      </c>
      <c r="G5" s="60">
        <f t="shared" ref="G5:G68" si="0">F5/D5</f>
        <v>2.0668559967821509</v>
      </c>
      <c r="H5" s="52">
        <v>246034.52094219608</v>
      </c>
      <c r="I5" s="52">
        <v>19461.423484504194</v>
      </c>
      <c r="J5" s="52">
        <v>19114.009650080581</v>
      </c>
    </row>
    <row r="6" spans="1:10">
      <c r="A6" s="222"/>
      <c r="B6" s="222"/>
      <c r="C6" s="117" t="s">
        <v>160</v>
      </c>
      <c r="D6" s="51">
        <v>217000.75436353797</v>
      </c>
      <c r="E6" s="52">
        <v>159371.31011171828</v>
      </c>
      <c r="F6" s="52">
        <v>478733.80374398001</v>
      </c>
      <c r="G6" s="60">
        <f t="shared" si="0"/>
        <v>2.2061388917660847</v>
      </c>
      <c r="H6" s="52">
        <v>291971.09880181128</v>
      </c>
      <c r="I6" s="52">
        <v>22265.900037403386</v>
      </c>
      <c r="J6" s="52">
        <v>21778.529179716475</v>
      </c>
    </row>
    <row r="7" spans="1:10">
      <c r="A7" s="222"/>
      <c r="B7" s="221" t="s">
        <v>37</v>
      </c>
      <c r="C7" s="117" t="s">
        <v>173</v>
      </c>
      <c r="D7" s="51">
        <v>4699.5021153846155</v>
      </c>
      <c r="E7" s="52">
        <v>4618.5021153846155</v>
      </c>
      <c r="F7" s="52">
        <v>34071.119230769225</v>
      </c>
      <c r="G7" s="60">
        <f t="shared" si="0"/>
        <v>7.2499423118103614</v>
      </c>
      <c r="H7" s="52">
        <v>32521.884615384617</v>
      </c>
      <c r="I7" s="52">
        <v>1351.1576923076925</v>
      </c>
      <c r="J7" s="52">
        <v>1423.7576923076924</v>
      </c>
    </row>
    <row r="8" spans="1:10">
      <c r="A8" s="222"/>
      <c r="B8" s="222"/>
      <c r="C8" s="117" t="s">
        <v>172</v>
      </c>
      <c r="D8" s="51">
        <v>75496.205068530777</v>
      </c>
      <c r="E8" s="52">
        <v>66451.068354146119</v>
      </c>
      <c r="F8" s="52">
        <v>174472.99421069148</v>
      </c>
      <c r="G8" s="60">
        <f t="shared" si="0"/>
        <v>2.3110167465015721</v>
      </c>
      <c r="H8" s="52">
        <v>106388.58231037592</v>
      </c>
      <c r="I8" s="52">
        <v>7519.3546549941802</v>
      </c>
      <c r="J8" s="52">
        <v>7965.3809455073942</v>
      </c>
    </row>
    <row r="9" spans="1:10">
      <c r="A9" s="222"/>
      <c r="B9" s="222"/>
      <c r="C9" s="117" t="s">
        <v>160</v>
      </c>
      <c r="D9" s="51">
        <v>80195.707183915394</v>
      </c>
      <c r="E9" s="52">
        <v>71069.570469530736</v>
      </c>
      <c r="F9" s="52">
        <v>208544.11344146074</v>
      </c>
      <c r="G9" s="60">
        <f t="shared" si="0"/>
        <v>2.6004398584976602</v>
      </c>
      <c r="H9" s="52">
        <v>138910.4669257605</v>
      </c>
      <c r="I9" s="52">
        <v>8870.5123473018721</v>
      </c>
      <c r="J9" s="52">
        <v>9389.1386378150855</v>
      </c>
    </row>
    <row r="10" spans="1:10">
      <c r="A10" s="222"/>
      <c r="B10" s="221" t="s">
        <v>38</v>
      </c>
      <c r="C10" s="117" t="s">
        <v>173</v>
      </c>
      <c r="D10" s="51">
        <v>2146.3032142857146</v>
      </c>
      <c r="E10" s="52">
        <v>2133.9460714285715</v>
      </c>
      <c r="F10" s="52">
        <v>7192.2928571428574</v>
      </c>
      <c r="G10" s="60">
        <f t="shared" si="0"/>
        <v>3.3510143437661664</v>
      </c>
      <c r="H10" s="52">
        <v>5610.0535714285725</v>
      </c>
      <c r="I10" s="52">
        <v>462.12142857142862</v>
      </c>
      <c r="J10" s="52">
        <v>453.56785714285724</v>
      </c>
    </row>
    <row r="11" spans="1:10">
      <c r="A11" s="222"/>
      <c r="B11" s="222"/>
      <c r="C11" s="117" t="s">
        <v>172</v>
      </c>
      <c r="D11" s="51">
        <v>295247.93152192433</v>
      </c>
      <c r="E11" s="52">
        <v>265093.05243681074</v>
      </c>
      <c r="F11" s="52">
        <v>565097.07103098813</v>
      </c>
      <c r="G11" s="60">
        <f t="shared" si="0"/>
        <v>1.9139746995620375</v>
      </c>
      <c r="H11" s="52">
        <v>231452.45469116626</v>
      </c>
      <c r="I11" s="52">
        <v>20775.577317763473</v>
      </c>
      <c r="J11" s="52">
        <v>21247.744283154942</v>
      </c>
    </row>
    <row r="12" spans="1:10">
      <c r="A12" s="222"/>
      <c r="B12" s="222"/>
      <c r="C12" s="117" t="s">
        <v>160</v>
      </c>
      <c r="D12" s="51">
        <v>297394.23473621003</v>
      </c>
      <c r="E12" s="52">
        <v>267226.99850823928</v>
      </c>
      <c r="F12" s="52">
        <v>572289.36388813087</v>
      </c>
      <c r="G12" s="60">
        <f t="shared" si="0"/>
        <v>1.9243458582704336</v>
      </c>
      <c r="H12" s="52">
        <v>237062.5082625949</v>
      </c>
      <c r="I12" s="52">
        <v>21237.698746334903</v>
      </c>
      <c r="J12" s="52">
        <v>21701.312140297796</v>
      </c>
    </row>
    <row r="13" spans="1:10">
      <c r="A13" s="222"/>
      <c r="B13" s="221" t="s">
        <v>39</v>
      </c>
      <c r="C13" s="117" t="s">
        <v>173</v>
      </c>
      <c r="D13" s="51">
        <v>296.62880000000001</v>
      </c>
      <c r="E13" s="52">
        <v>292.28879999999998</v>
      </c>
      <c r="F13" s="52">
        <v>940.17399999999998</v>
      </c>
      <c r="G13" s="60">
        <f t="shared" si="0"/>
        <v>3.1695304029817737</v>
      </c>
      <c r="H13" s="52">
        <v>792.82900000000018</v>
      </c>
      <c r="I13" s="52">
        <v>62.733999999999995</v>
      </c>
      <c r="J13" s="52">
        <v>62.114000000000004</v>
      </c>
    </row>
    <row r="14" spans="1:10">
      <c r="A14" s="222"/>
      <c r="B14" s="222"/>
      <c r="C14" s="117" t="s">
        <v>172</v>
      </c>
      <c r="D14" s="51">
        <v>36819.546547192615</v>
      </c>
      <c r="E14" s="52">
        <v>32634.897146285897</v>
      </c>
      <c r="F14" s="52">
        <v>93092.475719579117</v>
      </c>
      <c r="G14" s="60">
        <f t="shared" si="0"/>
        <v>2.5283438947369969</v>
      </c>
      <c r="H14" s="52">
        <v>61448.0926867663</v>
      </c>
      <c r="I14" s="52">
        <v>4739.6988701132686</v>
      </c>
      <c r="J14" s="52">
        <v>4731.0603989411993</v>
      </c>
    </row>
    <row r="15" spans="1:10">
      <c r="A15" s="222"/>
      <c r="B15" s="222"/>
      <c r="C15" s="117" t="s">
        <v>160</v>
      </c>
      <c r="D15" s="51">
        <v>37116.17534719262</v>
      </c>
      <c r="E15" s="52">
        <v>32927.185946285892</v>
      </c>
      <c r="F15" s="52">
        <v>94032.649719579131</v>
      </c>
      <c r="G15" s="60">
        <f t="shared" si="0"/>
        <v>2.5334681938528867</v>
      </c>
      <c r="H15" s="52">
        <v>62240.921686766291</v>
      </c>
      <c r="I15" s="52">
        <v>4802.432870113269</v>
      </c>
      <c r="J15" s="52">
        <v>4793.1743989411989</v>
      </c>
    </row>
    <row r="16" spans="1:10">
      <c r="A16" s="222"/>
      <c r="B16" s="221" t="s">
        <v>40</v>
      </c>
      <c r="C16" s="117" t="s">
        <v>173</v>
      </c>
      <c r="D16" s="51">
        <v>2793.630208333333</v>
      </c>
      <c r="E16" s="52">
        <v>2721.130208333333</v>
      </c>
      <c r="F16" s="52">
        <v>15104.5</v>
      </c>
      <c r="G16" s="60">
        <f t="shared" si="0"/>
        <v>5.4067642721444065</v>
      </c>
      <c r="H16" s="52">
        <v>14601.65625</v>
      </c>
      <c r="I16" s="52">
        <v>800.18124999999998</v>
      </c>
      <c r="J16" s="52">
        <v>709.56875000000002</v>
      </c>
    </row>
    <row r="17" spans="1:10">
      <c r="A17" s="222"/>
      <c r="B17" s="222"/>
      <c r="C17" s="117" t="s">
        <v>172</v>
      </c>
      <c r="D17" s="51">
        <v>40873.109220212486</v>
      </c>
      <c r="E17" s="52">
        <v>33613.004460096505</v>
      </c>
      <c r="F17" s="52">
        <v>81802.633301070018</v>
      </c>
      <c r="G17" s="60">
        <f t="shared" si="0"/>
        <v>2.0013802439237276</v>
      </c>
      <c r="H17" s="52">
        <v>42773.611009407519</v>
      </c>
      <c r="I17" s="52">
        <v>4519.8106399043218</v>
      </c>
      <c r="J17" s="52">
        <v>4564.676345199493</v>
      </c>
    </row>
    <row r="18" spans="1:10">
      <c r="A18" s="222"/>
      <c r="B18" s="222"/>
      <c r="C18" s="117" t="s">
        <v>160</v>
      </c>
      <c r="D18" s="51">
        <v>43666.739428545814</v>
      </c>
      <c r="E18" s="52">
        <v>36334.134668429841</v>
      </c>
      <c r="F18" s="52">
        <v>96907.133301070004</v>
      </c>
      <c r="G18" s="60">
        <f t="shared" si="0"/>
        <v>2.2192436295740436</v>
      </c>
      <c r="H18" s="52">
        <v>57375.267259407527</v>
      </c>
      <c r="I18" s="52">
        <v>5319.9918899043214</v>
      </c>
      <c r="J18" s="52">
        <v>5274.2450951994933</v>
      </c>
    </row>
    <row r="19" spans="1:10">
      <c r="A19" s="222"/>
      <c r="B19" s="221" t="s">
        <v>41</v>
      </c>
      <c r="C19" s="117" t="s">
        <v>173</v>
      </c>
      <c r="D19" s="51">
        <v>315.72214285714284</v>
      </c>
      <c r="E19" s="52">
        <v>293.9735714285714</v>
      </c>
      <c r="F19" s="52">
        <v>1521.8</v>
      </c>
      <c r="G19" s="60">
        <f t="shared" si="0"/>
        <v>4.8200610392049068</v>
      </c>
      <c r="H19" s="52">
        <v>1034.7285714285713</v>
      </c>
      <c r="I19" s="52">
        <v>72.128571428571433</v>
      </c>
      <c r="J19" s="52">
        <v>69.485714285714295</v>
      </c>
    </row>
    <row r="20" spans="1:10">
      <c r="A20" s="222"/>
      <c r="B20" s="222"/>
      <c r="C20" s="117" t="s">
        <v>172</v>
      </c>
      <c r="D20" s="51">
        <v>70750.319438643783</v>
      </c>
      <c r="E20" s="52">
        <v>64061.528190409743</v>
      </c>
      <c r="F20" s="52">
        <v>203890.32097422739</v>
      </c>
      <c r="G20" s="60">
        <f t="shared" si="0"/>
        <v>2.8818289810132307</v>
      </c>
      <c r="H20" s="52">
        <v>117819.48467317309</v>
      </c>
      <c r="I20" s="52">
        <v>8182.1534806777026</v>
      </c>
      <c r="J20" s="52">
        <v>7918.5922070316356</v>
      </c>
    </row>
    <row r="21" spans="1:10">
      <c r="A21" s="222"/>
      <c r="B21" s="222"/>
      <c r="C21" s="117" t="s">
        <v>160</v>
      </c>
      <c r="D21" s="51">
        <v>71066.041581500933</v>
      </c>
      <c r="E21" s="52">
        <v>64355.501761838321</v>
      </c>
      <c r="F21" s="52">
        <v>205412.12097422741</v>
      </c>
      <c r="G21" s="60">
        <f t="shared" si="0"/>
        <v>2.8904398838459837</v>
      </c>
      <c r="H21" s="52">
        <v>118854.21324460163</v>
      </c>
      <c r="I21" s="52">
        <v>8254.2820521062731</v>
      </c>
      <c r="J21" s="52">
        <v>7988.0779213173491</v>
      </c>
    </row>
    <row r="22" spans="1:10">
      <c r="A22" s="222"/>
      <c r="B22" s="221" t="s">
        <v>42</v>
      </c>
      <c r="C22" s="117" t="s">
        <v>173</v>
      </c>
      <c r="D22" s="51">
        <v>285.375</v>
      </c>
      <c r="E22" s="52">
        <v>285.375</v>
      </c>
      <c r="F22" s="52">
        <v>962.84999999999991</v>
      </c>
      <c r="G22" s="60">
        <f t="shared" si="0"/>
        <v>3.3739816031537448</v>
      </c>
      <c r="H22" s="52">
        <v>838.5625</v>
      </c>
      <c r="I22" s="52">
        <v>55.856250000000003</v>
      </c>
      <c r="J22" s="52">
        <v>53.093749999999993</v>
      </c>
    </row>
    <row r="23" spans="1:10">
      <c r="A23" s="222"/>
      <c r="B23" s="222"/>
      <c r="C23" s="117" t="s">
        <v>172</v>
      </c>
      <c r="D23" s="51">
        <v>80143.860002579997</v>
      </c>
      <c r="E23" s="52">
        <v>71752.949630509815</v>
      </c>
      <c r="F23" s="52">
        <v>209515.87581546485</v>
      </c>
      <c r="G23" s="60">
        <f t="shared" si="0"/>
        <v>2.6142473772628385</v>
      </c>
      <c r="H23" s="52">
        <v>124030.76940595327</v>
      </c>
      <c r="I23" s="52">
        <v>10026.469511182468</v>
      </c>
      <c r="J23" s="52">
        <v>9898.9514705823767</v>
      </c>
    </row>
    <row r="24" spans="1:10">
      <c r="A24" s="222"/>
      <c r="B24" s="222"/>
      <c r="C24" s="117" t="s">
        <v>160</v>
      </c>
      <c r="D24" s="51">
        <v>80429.235002579997</v>
      </c>
      <c r="E24" s="52">
        <v>72038.3246305098</v>
      </c>
      <c r="F24" s="52">
        <v>210478.72581546486</v>
      </c>
      <c r="G24" s="60">
        <f t="shared" si="0"/>
        <v>2.6169430283492456</v>
      </c>
      <c r="H24" s="52">
        <v>124869.33190595327</v>
      </c>
      <c r="I24" s="52">
        <v>10082.325761182468</v>
      </c>
      <c r="J24" s="52">
        <v>9952.0452205823749</v>
      </c>
    </row>
    <row r="25" spans="1:10">
      <c r="A25" s="222"/>
      <c r="B25" s="221" t="s">
        <v>43</v>
      </c>
      <c r="C25" s="117" t="s">
        <v>173</v>
      </c>
      <c r="D25" s="51">
        <v>38</v>
      </c>
      <c r="E25" s="52">
        <v>38</v>
      </c>
      <c r="F25" s="52">
        <v>141.75</v>
      </c>
      <c r="G25" s="60">
        <f t="shared" si="0"/>
        <v>3.7302631578947367</v>
      </c>
      <c r="H25" s="52">
        <v>107.5</v>
      </c>
      <c r="I25" s="52">
        <v>8.5500000000000007</v>
      </c>
      <c r="J25" s="52">
        <v>7.05</v>
      </c>
    </row>
    <row r="26" spans="1:10">
      <c r="A26" s="222"/>
      <c r="B26" s="222"/>
      <c r="C26" s="117" t="s">
        <v>172</v>
      </c>
      <c r="D26" s="51">
        <v>59160.352711815642</v>
      </c>
      <c r="E26" s="52">
        <v>51014.236894901878</v>
      </c>
      <c r="F26" s="52">
        <v>132385.62009538352</v>
      </c>
      <c r="G26" s="60">
        <f t="shared" si="0"/>
        <v>2.2377422382903265</v>
      </c>
      <c r="H26" s="52">
        <v>77506.004847395481</v>
      </c>
      <c r="I26" s="52">
        <v>4926.2969012479953</v>
      </c>
      <c r="J26" s="52">
        <v>4993.1659232289203</v>
      </c>
    </row>
    <row r="27" spans="1:10">
      <c r="A27" s="222"/>
      <c r="B27" s="222"/>
      <c r="C27" s="117" t="s">
        <v>160</v>
      </c>
      <c r="D27" s="51">
        <v>59198.352711815642</v>
      </c>
      <c r="E27" s="52">
        <v>51052.236894901886</v>
      </c>
      <c r="F27" s="52">
        <v>132527.37009538352</v>
      </c>
      <c r="G27" s="60">
        <f t="shared" si="0"/>
        <v>2.238700302026003</v>
      </c>
      <c r="H27" s="52">
        <v>77613.504847395481</v>
      </c>
      <c r="I27" s="52">
        <v>4934.8469012479945</v>
      </c>
      <c r="J27" s="52">
        <v>5000.2159232289196</v>
      </c>
    </row>
    <row r="28" spans="1:10">
      <c r="A28" s="222"/>
      <c r="B28" s="221" t="s">
        <v>44</v>
      </c>
      <c r="C28" s="117" t="s">
        <v>173</v>
      </c>
      <c r="D28" s="51">
        <v>6560.6405779999659</v>
      </c>
      <c r="E28" s="52">
        <v>5087.3401423641071</v>
      </c>
      <c r="F28" s="52">
        <v>31069.774412526014</v>
      </c>
      <c r="G28" s="60">
        <f t="shared" si="0"/>
        <v>4.735783654528098</v>
      </c>
      <c r="H28" s="52">
        <v>18674.305397655182</v>
      </c>
      <c r="I28" s="52">
        <v>1422.8573186824344</v>
      </c>
      <c r="J28" s="52">
        <v>1241.6060582990749</v>
      </c>
    </row>
    <row r="29" spans="1:10">
      <c r="A29" s="222"/>
      <c r="B29" s="222"/>
      <c r="C29" s="117" t="s">
        <v>172</v>
      </c>
      <c r="D29" s="51">
        <v>323673.04171924508</v>
      </c>
      <c r="E29" s="52">
        <v>190499.47686969815</v>
      </c>
      <c r="F29" s="52">
        <v>422462.14261657558</v>
      </c>
      <c r="G29" s="60">
        <f t="shared" si="0"/>
        <v>1.3052126317737034</v>
      </c>
      <c r="H29" s="52">
        <v>177999.77161918403</v>
      </c>
      <c r="I29" s="52">
        <v>18533.013369303466</v>
      </c>
      <c r="J29" s="52">
        <v>18680.808664848562</v>
      </c>
    </row>
    <row r="30" spans="1:10">
      <c r="A30" s="222"/>
      <c r="B30" s="222"/>
      <c r="C30" s="117" t="s">
        <v>160</v>
      </c>
      <c r="D30" s="51">
        <v>330233.68229724502</v>
      </c>
      <c r="E30" s="52">
        <v>195586.81701206227</v>
      </c>
      <c r="F30" s="52">
        <v>453531.91702910152</v>
      </c>
      <c r="G30" s="60">
        <f t="shared" si="0"/>
        <v>1.3733666229142403</v>
      </c>
      <c r="H30" s="52">
        <v>196674.07701683929</v>
      </c>
      <c r="I30" s="52">
        <v>19955.870687985909</v>
      </c>
      <c r="J30" s="52">
        <v>19922.414723147638</v>
      </c>
    </row>
    <row r="31" spans="1:10">
      <c r="A31" s="222"/>
      <c r="B31" s="221" t="s">
        <v>45</v>
      </c>
      <c r="C31" s="117" t="s">
        <v>173</v>
      </c>
      <c r="D31" s="51">
        <v>594.39</v>
      </c>
      <c r="E31" s="52">
        <v>571.99</v>
      </c>
      <c r="F31" s="52">
        <v>2073.1</v>
      </c>
      <c r="G31" s="60">
        <f t="shared" si="0"/>
        <v>3.4877773852184593</v>
      </c>
      <c r="H31" s="52">
        <v>1825.1</v>
      </c>
      <c r="I31" s="52">
        <v>121.3</v>
      </c>
      <c r="J31" s="52">
        <v>120.44999999999999</v>
      </c>
    </row>
    <row r="32" spans="1:10">
      <c r="A32" s="222"/>
      <c r="B32" s="222"/>
      <c r="C32" s="117" t="s">
        <v>172</v>
      </c>
      <c r="D32" s="51">
        <v>95506.887620828798</v>
      </c>
      <c r="E32" s="52">
        <v>47345.582968056297</v>
      </c>
      <c r="F32" s="52">
        <v>78269.946079188419</v>
      </c>
      <c r="G32" s="60">
        <f t="shared" si="0"/>
        <v>0.81952148194722207</v>
      </c>
      <c r="H32" s="52">
        <v>28744.96034091858</v>
      </c>
      <c r="I32" s="52">
        <v>2412.6758835949217</v>
      </c>
      <c r="J32" s="52">
        <v>2427.9512956324847</v>
      </c>
    </row>
    <row r="33" spans="1:10">
      <c r="A33" s="222"/>
      <c r="B33" s="222"/>
      <c r="C33" s="117" t="s">
        <v>160</v>
      </c>
      <c r="D33" s="51">
        <v>96101.277620828812</v>
      </c>
      <c r="E33" s="52">
        <v>47917.572968056302</v>
      </c>
      <c r="F33" s="52">
        <v>80343.046079188425</v>
      </c>
      <c r="G33" s="60">
        <f t="shared" si="0"/>
        <v>0.83602474460521659</v>
      </c>
      <c r="H33" s="52">
        <v>30570.060340918579</v>
      </c>
      <c r="I33" s="52">
        <v>2533.975883594921</v>
      </c>
      <c r="J33" s="52">
        <v>2548.4012956324855</v>
      </c>
    </row>
    <row r="34" spans="1:10">
      <c r="A34" s="222"/>
      <c r="B34" s="221" t="s">
        <v>160</v>
      </c>
      <c r="C34" s="117" t="s">
        <v>173</v>
      </c>
      <c r="D34" s="51">
        <v>28719.112200479816</v>
      </c>
      <c r="E34" s="52">
        <v>26783.103692432174</v>
      </c>
      <c r="F34" s="52">
        <v>146014.36927475451</v>
      </c>
      <c r="G34" s="60">
        <f t="shared" si="0"/>
        <v>5.0842229472648883</v>
      </c>
      <c r="H34" s="52">
        <v>121943.19776551216</v>
      </c>
      <c r="I34" s="52">
        <v>7161.3630638893192</v>
      </c>
      <c r="J34" s="52">
        <v>6805.2133516712302</v>
      </c>
    </row>
    <row r="35" spans="1:10">
      <c r="A35" s="222"/>
      <c r="B35" s="222"/>
      <c r="C35" s="117" t="s">
        <v>172</v>
      </c>
      <c r="D35" s="51">
        <v>1283683.088072893</v>
      </c>
      <c r="E35" s="52">
        <v>971096.54927914031</v>
      </c>
      <c r="F35" s="52">
        <v>2386785.8748128316</v>
      </c>
      <c r="G35" s="60">
        <f t="shared" si="0"/>
        <v>1.8593264155220373</v>
      </c>
      <c r="H35" s="52">
        <v>1214198.2525265364</v>
      </c>
      <c r="I35" s="52">
        <v>101096.47411328602</v>
      </c>
      <c r="J35" s="52">
        <v>101542.34118420757</v>
      </c>
    </row>
    <row r="36" spans="1:10">
      <c r="A36" s="222"/>
      <c r="B36" s="222"/>
      <c r="C36" s="117" t="s">
        <v>160</v>
      </c>
      <c r="D36" s="51">
        <v>1312402.2002733722</v>
      </c>
      <c r="E36" s="52">
        <v>997879.65297157259</v>
      </c>
      <c r="F36" s="52">
        <v>2532800.2440875857</v>
      </c>
      <c r="G36" s="60">
        <f t="shared" si="0"/>
        <v>1.9298963713715245</v>
      </c>
      <c r="H36" s="52">
        <v>1336141.4502920483</v>
      </c>
      <c r="I36" s="52">
        <v>108257.83717717527</v>
      </c>
      <c r="J36" s="52">
        <v>108347.55453587884</v>
      </c>
    </row>
    <row r="37" spans="1:10">
      <c r="A37" s="221" t="s">
        <v>163</v>
      </c>
      <c r="B37" s="221" t="s">
        <v>36</v>
      </c>
      <c r="C37" s="117" t="s">
        <v>173</v>
      </c>
      <c r="D37" s="51">
        <v>4124.8145482840964</v>
      </c>
      <c r="E37" s="52">
        <v>4061.6957364029086</v>
      </c>
      <c r="F37" s="52">
        <v>20307.234059137623</v>
      </c>
      <c r="G37" s="60">
        <f t="shared" si="0"/>
        <v>4.9231871691262672</v>
      </c>
      <c r="H37" s="52">
        <v>19521.417227454454</v>
      </c>
      <c r="I37" s="52">
        <v>1432.3139640183531</v>
      </c>
      <c r="J37" s="52">
        <v>1926.5239145134026</v>
      </c>
    </row>
    <row r="38" spans="1:10">
      <c r="A38" s="222"/>
      <c r="B38" s="222"/>
      <c r="C38" s="117" t="s">
        <v>160</v>
      </c>
      <c r="D38" s="51">
        <v>4124.8145482840964</v>
      </c>
      <c r="E38" s="52">
        <v>4061.6957364029086</v>
      </c>
      <c r="F38" s="52">
        <v>20307.234059137623</v>
      </c>
      <c r="G38" s="60">
        <f t="shared" si="0"/>
        <v>4.9231871691262672</v>
      </c>
      <c r="H38" s="52">
        <v>19521.417227454454</v>
      </c>
      <c r="I38" s="52">
        <v>1432.3139640183531</v>
      </c>
      <c r="J38" s="52">
        <v>1926.5239145134026</v>
      </c>
    </row>
    <row r="39" spans="1:10">
      <c r="A39" s="222"/>
      <c r="B39" s="221" t="s">
        <v>37</v>
      </c>
      <c r="C39" s="117" t="s">
        <v>173</v>
      </c>
      <c r="D39" s="51">
        <v>46</v>
      </c>
      <c r="E39" s="52">
        <v>46</v>
      </c>
      <c r="F39" s="52">
        <v>250</v>
      </c>
      <c r="G39" s="60">
        <f t="shared" si="0"/>
        <v>5.4347826086956523</v>
      </c>
      <c r="H39" s="52">
        <v>240</v>
      </c>
      <c r="I39" s="52">
        <v>14.5</v>
      </c>
      <c r="J39" s="52">
        <v>14.299999999999999</v>
      </c>
    </row>
    <row r="40" spans="1:10">
      <c r="A40" s="222"/>
      <c r="B40" s="222"/>
      <c r="C40" s="117" t="s">
        <v>160</v>
      </c>
      <c r="D40" s="51">
        <v>46</v>
      </c>
      <c r="E40" s="52">
        <v>46</v>
      </c>
      <c r="F40" s="52">
        <v>250</v>
      </c>
      <c r="G40" s="60">
        <f t="shared" si="0"/>
        <v>5.4347826086956523</v>
      </c>
      <c r="H40" s="52">
        <v>240</v>
      </c>
      <c r="I40" s="52">
        <v>14.5</v>
      </c>
      <c r="J40" s="52">
        <v>14.299999999999999</v>
      </c>
    </row>
    <row r="41" spans="1:10">
      <c r="A41" s="222"/>
      <c r="B41" s="221" t="s">
        <v>40</v>
      </c>
      <c r="C41" s="117" t="s">
        <v>173</v>
      </c>
      <c r="D41" s="51">
        <v>1645.2750000000001</v>
      </c>
      <c r="E41" s="52">
        <v>1645.075</v>
      </c>
      <c r="F41" s="52">
        <v>9369.53125</v>
      </c>
      <c r="G41" s="60">
        <f t="shared" si="0"/>
        <v>5.6948116576256247</v>
      </c>
      <c r="H41" s="52">
        <v>4670.6770833333339</v>
      </c>
      <c r="I41" s="52">
        <v>517.94062499999995</v>
      </c>
      <c r="J41" s="52">
        <v>519.09062500000005</v>
      </c>
    </row>
    <row r="42" spans="1:10">
      <c r="A42" s="222"/>
      <c r="B42" s="222"/>
      <c r="C42" s="117" t="s">
        <v>160</v>
      </c>
      <c r="D42" s="51">
        <v>1645.2750000000001</v>
      </c>
      <c r="E42" s="52">
        <v>1645.075</v>
      </c>
      <c r="F42" s="52">
        <v>9369.53125</v>
      </c>
      <c r="G42" s="60">
        <f t="shared" si="0"/>
        <v>5.6948116576256247</v>
      </c>
      <c r="H42" s="52">
        <v>4670.6770833333339</v>
      </c>
      <c r="I42" s="52">
        <v>517.94062499999995</v>
      </c>
      <c r="J42" s="52">
        <v>519.09062500000005</v>
      </c>
    </row>
    <row r="43" spans="1:10">
      <c r="A43" s="222"/>
      <c r="B43" s="221" t="s">
        <v>42</v>
      </c>
      <c r="C43" s="117" t="s">
        <v>173</v>
      </c>
      <c r="D43" s="51">
        <v>1.6875</v>
      </c>
      <c r="E43" s="52">
        <v>1.6875</v>
      </c>
      <c r="F43" s="52">
        <v>1.4875</v>
      </c>
      <c r="G43" s="60">
        <f t="shared" si="0"/>
        <v>0.88148148148148153</v>
      </c>
      <c r="H43" s="52">
        <v>1.4375</v>
      </c>
      <c r="I43" s="52">
        <v>0.13750000000000001</v>
      </c>
      <c r="J43" s="52">
        <v>0.13750000000000001</v>
      </c>
    </row>
    <row r="44" spans="1:10">
      <c r="A44" s="222"/>
      <c r="B44" s="222"/>
      <c r="C44" s="117" t="s">
        <v>160</v>
      </c>
      <c r="D44" s="51">
        <v>1.6875</v>
      </c>
      <c r="E44" s="52">
        <v>1.6875</v>
      </c>
      <c r="F44" s="52">
        <v>1.4875</v>
      </c>
      <c r="G44" s="60">
        <f t="shared" si="0"/>
        <v>0.88148148148148153</v>
      </c>
      <c r="H44" s="52">
        <v>1.4375</v>
      </c>
      <c r="I44" s="52">
        <v>0.13750000000000001</v>
      </c>
      <c r="J44" s="52">
        <v>0.13750000000000001</v>
      </c>
    </row>
    <row r="45" spans="1:10">
      <c r="A45" s="222"/>
      <c r="B45" s="221" t="s">
        <v>43</v>
      </c>
      <c r="C45" s="117" t="s">
        <v>173</v>
      </c>
      <c r="D45" s="51">
        <v>4</v>
      </c>
      <c r="E45" s="52">
        <v>2</v>
      </c>
      <c r="F45" s="52">
        <v>0.85</v>
      </c>
      <c r="G45" s="60">
        <f t="shared" si="0"/>
        <v>0.21249999999999999</v>
      </c>
      <c r="H45" s="52">
        <v>0.5</v>
      </c>
      <c r="I45" s="52">
        <v>0.3</v>
      </c>
      <c r="J45" s="52">
        <v>0.3</v>
      </c>
    </row>
    <row r="46" spans="1:10">
      <c r="A46" s="222"/>
      <c r="B46" s="222"/>
      <c r="C46" s="117" t="s">
        <v>160</v>
      </c>
      <c r="D46" s="51">
        <v>4</v>
      </c>
      <c r="E46" s="52">
        <v>2</v>
      </c>
      <c r="F46" s="52">
        <v>0.85</v>
      </c>
      <c r="G46" s="60">
        <f t="shared" si="0"/>
        <v>0.21249999999999999</v>
      </c>
      <c r="H46" s="52">
        <v>0.5</v>
      </c>
      <c r="I46" s="52">
        <v>0.3</v>
      </c>
      <c r="J46" s="52">
        <v>0.3</v>
      </c>
    </row>
    <row r="47" spans="1:10">
      <c r="A47" s="222"/>
      <c r="B47" s="221" t="s">
        <v>44</v>
      </c>
      <c r="C47" s="117" t="s">
        <v>173</v>
      </c>
      <c r="D47" s="51">
        <v>1080.7904623238423</v>
      </c>
      <c r="E47" s="52">
        <v>1080.060954127121</v>
      </c>
      <c r="F47" s="52">
        <v>5261.3647033446687</v>
      </c>
      <c r="G47" s="60">
        <f t="shared" si="0"/>
        <v>4.8680709968813369</v>
      </c>
      <c r="H47" s="52">
        <v>5237.3923091238212</v>
      </c>
      <c r="I47" s="52">
        <v>333.91868539477912</v>
      </c>
      <c r="J47" s="52">
        <v>335.1797970698201</v>
      </c>
    </row>
    <row r="48" spans="1:10">
      <c r="A48" s="222"/>
      <c r="B48" s="222"/>
      <c r="C48" s="117" t="s">
        <v>160</v>
      </c>
      <c r="D48" s="51">
        <v>1080.7904623238423</v>
      </c>
      <c r="E48" s="52">
        <v>1080.060954127121</v>
      </c>
      <c r="F48" s="52">
        <v>5261.3647033446687</v>
      </c>
      <c r="G48" s="60">
        <f t="shared" si="0"/>
        <v>4.8680709968813369</v>
      </c>
      <c r="H48" s="52">
        <v>5237.3923091238212</v>
      </c>
      <c r="I48" s="52">
        <v>333.91868539477912</v>
      </c>
      <c r="J48" s="52">
        <v>335.1797970698201</v>
      </c>
    </row>
    <row r="49" spans="1:10">
      <c r="A49" s="222"/>
      <c r="B49" s="221" t="s">
        <v>160</v>
      </c>
      <c r="C49" s="117" t="s">
        <v>173</v>
      </c>
      <c r="D49" s="51">
        <v>6902.5675106079389</v>
      </c>
      <c r="E49" s="52">
        <v>6836.5191905300308</v>
      </c>
      <c r="F49" s="52">
        <v>35190.467512482282</v>
      </c>
      <c r="G49" s="60">
        <f t="shared" si="0"/>
        <v>5.0981707108842036</v>
      </c>
      <c r="H49" s="52">
        <v>29671.424119911611</v>
      </c>
      <c r="I49" s="52">
        <v>2299.1107744131323</v>
      </c>
      <c r="J49" s="52">
        <v>2795.5318365832227</v>
      </c>
    </row>
    <row r="50" spans="1:10">
      <c r="A50" s="222"/>
      <c r="B50" s="222"/>
      <c r="C50" s="117" t="s">
        <v>160</v>
      </c>
      <c r="D50" s="51">
        <v>6902.5675106079389</v>
      </c>
      <c r="E50" s="52">
        <v>6836.5191905300308</v>
      </c>
      <c r="F50" s="52">
        <v>35190.467512482282</v>
      </c>
      <c r="G50" s="60">
        <f t="shared" si="0"/>
        <v>5.0981707108842036</v>
      </c>
      <c r="H50" s="52">
        <v>29671.424119911611</v>
      </c>
      <c r="I50" s="52">
        <v>2299.1107744131323</v>
      </c>
      <c r="J50" s="52">
        <v>2795.5318365832227</v>
      </c>
    </row>
    <row r="51" spans="1:10">
      <c r="A51" s="221" t="s">
        <v>140</v>
      </c>
      <c r="B51" s="221" t="s">
        <v>36</v>
      </c>
      <c r="C51" s="117" t="s">
        <v>173</v>
      </c>
      <c r="D51" s="51">
        <v>242.08179317931797</v>
      </c>
      <c r="E51" s="52">
        <v>229.0124862486249</v>
      </c>
      <c r="F51" s="54" t="s">
        <v>10</v>
      </c>
      <c r="G51" s="60" t="e">
        <f t="shared" si="0"/>
        <v>#VALUE!</v>
      </c>
      <c r="H51" s="54" t="s">
        <v>10</v>
      </c>
      <c r="I51" s="52">
        <v>114.39966996699668</v>
      </c>
      <c r="J51" s="52">
        <v>47.546369636963689</v>
      </c>
    </row>
    <row r="52" spans="1:10">
      <c r="A52" s="222"/>
      <c r="B52" s="222"/>
      <c r="C52" s="117" t="s">
        <v>160</v>
      </c>
      <c r="D52" s="51">
        <v>242.08179317931797</v>
      </c>
      <c r="E52" s="52">
        <v>229.0124862486249</v>
      </c>
      <c r="F52" s="54" t="s">
        <v>10</v>
      </c>
      <c r="G52" s="60" t="e">
        <f t="shared" si="0"/>
        <v>#VALUE!</v>
      </c>
      <c r="H52" s="54" t="s">
        <v>10</v>
      </c>
      <c r="I52" s="52">
        <v>114.39966996699668</v>
      </c>
      <c r="J52" s="52">
        <v>47.546369636963689</v>
      </c>
    </row>
    <row r="53" spans="1:10">
      <c r="A53" s="222"/>
      <c r="B53" s="221" t="s">
        <v>37</v>
      </c>
      <c r="C53" s="117" t="s">
        <v>173</v>
      </c>
      <c r="D53" s="51">
        <v>27.5</v>
      </c>
      <c r="E53" s="52">
        <v>27.5</v>
      </c>
      <c r="F53" s="52">
        <v>0</v>
      </c>
      <c r="G53" s="60">
        <f t="shared" si="0"/>
        <v>0</v>
      </c>
      <c r="H53" s="52">
        <v>0</v>
      </c>
      <c r="I53" s="52">
        <v>0</v>
      </c>
      <c r="J53" s="52">
        <v>0</v>
      </c>
    </row>
    <row r="54" spans="1:10">
      <c r="A54" s="222"/>
      <c r="B54" s="222"/>
      <c r="C54" s="117" t="s">
        <v>160</v>
      </c>
      <c r="D54" s="51">
        <v>27.5</v>
      </c>
      <c r="E54" s="52">
        <v>27.5</v>
      </c>
      <c r="F54" s="52">
        <v>0</v>
      </c>
      <c r="G54" s="60">
        <f t="shared" si="0"/>
        <v>0</v>
      </c>
      <c r="H54" s="52">
        <v>0</v>
      </c>
      <c r="I54" s="52">
        <v>0</v>
      </c>
      <c r="J54" s="52">
        <v>0</v>
      </c>
    </row>
    <row r="55" spans="1:10">
      <c r="A55" s="222"/>
      <c r="B55" s="221" t="s">
        <v>38</v>
      </c>
      <c r="C55" s="117" t="s">
        <v>173</v>
      </c>
      <c r="D55" s="51">
        <v>20</v>
      </c>
      <c r="E55" s="52">
        <v>20</v>
      </c>
      <c r="F55" s="54" t="s">
        <v>10</v>
      </c>
      <c r="G55" s="60" t="e">
        <f t="shared" si="0"/>
        <v>#VALUE!</v>
      </c>
      <c r="H55" s="54" t="s">
        <v>10</v>
      </c>
      <c r="I55" s="52">
        <v>5</v>
      </c>
      <c r="J55" s="52">
        <v>4</v>
      </c>
    </row>
    <row r="56" spans="1:10">
      <c r="A56" s="222"/>
      <c r="B56" s="222"/>
      <c r="C56" s="117" t="s">
        <v>160</v>
      </c>
      <c r="D56" s="51">
        <v>20</v>
      </c>
      <c r="E56" s="52">
        <v>20</v>
      </c>
      <c r="F56" s="54" t="s">
        <v>10</v>
      </c>
      <c r="G56" s="60" t="e">
        <f t="shared" si="0"/>
        <v>#VALUE!</v>
      </c>
      <c r="H56" s="54" t="s">
        <v>10</v>
      </c>
      <c r="I56" s="52">
        <v>5</v>
      </c>
      <c r="J56" s="52">
        <v>4</v>
      </c>
    </row>
    <row r="57" spans="1:10">
      <c r="A57" s="222"/>
      <c r="B57" s="221" t="s">
        <v>40</v>
      </c>
      <c r="C57" s="117" t="s">
        <v>173</v>
      </c>
      <c r="D57" s="51">
        <v>507.625</v>
      </c>
      <c r="E57" s="52">
        <v>507.625</v>
      </c>
      <c r="F57" s="52">
        <v>0</v>
      </c>
      <c r="G57" s="60">
        <f t="shared" si="0"/>
        <v>0</v>
      </c>
      <c r="H57" s="52">
        <v>0</v>
      </c>
      <c r="I57" s="52">
        <v>198.9041666666667</v>
      </c>
      <c r="J57" s="52">
        <v>15.779166666666669</v>
      </c>
    </row>
    <row r="58" spans="1:10">
      <c r="A58" s="222"/>
      <c r="B58" s="222"/>
      <c r="C58" s="117" t="s">
        <v>160</v>
      </c>
      <c r="D58" s="51">
        <v>507.625</v>
      </c>
      <c r="E58" s="52">
        <v>507.625</v>
      </c>
      <c r="F58" s="52">
        <v>0</v>
      </c>
      <c r="G58" s="60">
        <f t="shared" si="0"/>
        <v>0</v>
      </c>
      <c r="H58" s="52">
        <v>0</v>
      </c>
      <c r="I58" s="52">
        <v>198.9041666666667</v>
      </c>
      <c r="J58" s="52">
        <v>15.779166666666669</v>
      </c>
    </row>
    <row r="59" spans="1:10">
      <c r="A59" s="222"/>
      <c r="B59" s="221" t="s">
        <v>41</v>
      </c>
      <c r="C59" s="117" t="s">
        <v>173</v>
      </c>
      <c r="D59" s="51">
        <v>26</v>
      </c>
      <c r="E59" s="52">
        <v>26</v>
      </c>
      <c r="F59" s="54" t="s">
        <v>10</v>
      </c>
      <c r="G59" s="60" t="e">
        <f t="shared" si="0"/>
        <v>#VALUE!</v>
      </c>
      <c r="H59" s="54" t="s">
        <v>10</v>
      </c>
      <c r="I59" s="52">
        <v>7.9</v>
      </c>
      <c r="J59" s="52">
        <v>8.5</v>
      </c>
    </row>
    <row r="60" spans="1:10">
      <c r="A60" s="222"/>
      <c r="B60" s="222"/>
      <c r="C60" s="117" t="s">
        <v>160</v>
      </c>
      <c r="D60" s="51">
        <v>26</v>
      </c>
      <c r="E60" s="52">
        <v>26</v>
      </c>
      <c r="F60" s="54" t="s">
        <v>10</v>
      </c>
      <c r="G60" s="60" t="e">
        <f t="shared" si="0"/>
        <v>#VALUE!</v>
      </c>
      <c r="H60" s="54" t="s">
        <v>10</v>
      </c>
      <c r="I60" s="52">
        <v>7.9</v>
      </c>
      <c r="J60" s="52">
        <v>8.5</v>
      </c>
    </row>
    <row r="61" spans="1:10">
      <c r="A61" s="222"/>
      <c r="B61" s="221" t="s">
        <v>43</v>
      </c>
      <c r="C61" s="117" t="s">
        <v>173</v>
      </c>
      <c r="D61" s="51">
        <v>3</v>
      </c>
      <c r="E61" s="52">
        <v>3</v>
      </c>
      <c r="F61" s="54" t="s">
        <v>10</v>
      </c>
      <c r="G61" s="60" t="e">
        <f t="shared" si="0"/>
        <v>#VALUE!</v>
      </c>
      <c r="H61" s="54" t="s">
        <v>10</v>
      </c>
      <c r="I61" s="52">
        <v>0.2</v>
      </c>
      <c r="J61" s="52">
        <v>0.25</v>
      </c>
    </row>
    <row r="62" spans="1:10">
      <c r="A62" s="222"/>
      <c r="B62" s="222"/>
      <c r="C62" s="117" t="s">
        <v>160</v>
      </c>
      <c r="D62" s="51">
        <v>3</v>
      </c>
      <c r="E62" s="52">
        <v>3</v>
      </c>
      <c r="F62" s="54" t="s">
        <v>10</v>
      </c>
      <c r="G62" s="60" t="e">
        <f t="shared" si="0"/>
        <v>#VALUE!</v>
      </c>
      <c r="H62" s="54" t="s">
        <v>10</v>
      </c>
      <c r="I62" s="52">
        <v>0.2</v>
      </c>
      <c r="J62" s="52">
        <v>0.25</v>
      </c>
    </row>
    <row r="63" spans="1:10">
      <c r="A63" s="222"/>
      <c r="B63" s="221" t="s">
        <v>44</v>
      </c>
      <c r="C63" s="117" t="s">
        <v>173</v>
      </c>
      <c r="D63" s="51">
        <v>855.75458052073259</v>
      </c>
      <c r="E63" s="52">
        <v>854.67614914818364</v>
      </c>
      <c r="F63" s="54" t="s">
        <v>10</v>
      </c>
      <c r="G63" s="60" t="e">
        <f t="shared" si="0"/>
        <v>#VALUE!</v>
      </c>
      <c r="H63" s="54" t="s">
        <v>10</v>
      </c>
      <c r="I63" s="52">
        <v>508.76774179904913</v>
      </c>
      <c r="J63" s="52">
        <v>488.58618822852691</v>
      </c>
    </row>
    <row r="64" spans="1:10">
      <c r="A64" s="222"/>
      <c r="B64" s="222"/>
      <c r="C64" s="117" t="s">
        <v>160</v>
      </c>
      <c r="D64" s="51">
        <v>855.75458052073259</v>
      </c>
      <c r="E64" s="52">
        <v>854.67614914818364</v>
      </c>
      <c r="F64" s="54" t="s">
        <v>10</v>
      </c>
      <c r="G64" s="60" t="e">
        <f t="shared" si="0"/>
        <v>#VALUE!</v>
      </c>
      <c r="H64" s="54" t="s">
        <v>10</v>
      </c>
      <c r="I64" s="52">
        <v>508.76774179904913</v>
      </c>
      <c r="J64" s="52">
        <v>488.58618822852691</v>
      </c>
    </row>
    <row r="65" spans="1:10">
      <c r="A65" s="222"/>
      <c r="B65" s="221" t="s">
        <v>160</v>
      </c>
      <c r="C65" s="117" t="s">
        <v>173</v>
      </c>
      <c r="D65" s="51">
        <v>1681.9613737000509</v>
      </c>
      <c r="E65" s="52">
        <v>1667.8136353968086</v>
      </c>
      <c r="F65" s="52">
        <v>0</v>
      </c>
      <c r="G65" s="60">
        <f t="shared" si="0"/>
        <v>0</v>
      </c>
      <c r="H65" s="52">
        <v>0</v>
      </c>
      <c r="I65" s="52">
        <v>835.17157843271252</v>
      </c>
      <c r="J65" s="52">
        <v>564.66172453215722</v>
      </c>
    </row>
    <row r="66" spans="1:10">
      <c r="A66" s="222"/>
      <c r="B66" s="222"/>
      <c r="C66" s="117" t="s">
        <v>160</v>
      </c>
      <c r="D66" s="51">
        <v>1681.9613737000509</v>
      </c>
      <c r="E66" s="52">
        <v>1667.8136353968086</v>
      </c>
      <c r="F66" s="52">
        <v>0</v>
      </c>
      <c r="G66" s="60">
        <f t="shared" si="0"/>
        <v>0</v>
      </c>
      <c r="H66" s="52">
        <v>0</v>
      </c>
      <c r="I66" s="52">
        <v>835.17157843271252</v>
      </c>
      <c r="J66" s="52">
        <v>564.66172453215722</v>
      </c>
    </row>
    <row r="67" spans="1:10">
      <c r="A67" s="221" t="s">
        <v>164</v>
      </c>
      <c r="B67" s="221" t="s">
        <v>36</v>
      </c>
      <c r="C67" s="117" t="s">
        <v>173</v>
      </c>
      <c r="D67" s="51">
        <v>19.196369636963695</v>
      </c>
      <c r="E67" s="52">
        <v>19.196369636963695</v>
      </c>
      <c r="F67" s="54" t="s">
        <v>10</v>
      </c>
      <c r="G67" s="60" t="e">
        <f t="shared" si="0"/>
        <v>#VALUE!</v>
      </c>
      <c r="H67" s="54" t="s">
        <v>10</v>
      </c>
      <c r="I67" s="52">
        <v>5.9021782178217812</v>
      </c>
      <c r="J67" s="52">
        <v>5.9021782178217812</v>
      </c>
    </row>
    <row r="68" spans="1:10">
      <c r="A68" s="222"/>
      <c r="B68" s="222"/>
      <c r="C68" s="117" t="s">
        <v>160</v>
      </c>
      <c r="D68" s="51">
        <v>19.196369636963695</v>
      </c>
      <c r="E68" s="52">
        <v>19.196369636963695</v>
      </c>
      <c r="F68" s="54" t="s">
        <v>10</v>
      </c>
      <c r="G68" s="60" t="e">
        <f t="shared" si="0"/>
        <v>#VALUE!</v>
      </c>
      <c r="H68" s="54" t="s">
        <v>10</v>
      </c>
      <c r="I68" s="52">
        <v>5.9021782178217812</v>
      </c>
      <c r="J68" s="52">
        <v>5.9021782178217812</v>
      </c>
    </row>
    <row r="69" spans="1:10">
      <c r="A69" s="222"/>
      <c r="B69" s="221" t="s">
        <v>37</v>
      </c>
      <c r="C69" s="117" t="s">
        <v>173</v>
      </c>
      <c r="D69" s="51">
        <v>4.25</v>
      </c>
      <c r="E69" s="52">
        <v>4.25</v>
      </c>
      <c r="F69" s="52">
        <v>0</v>
      </c>
      <c r="G69" s="60">
        <f t="shared" ref="G69:G132" si="1">F69/D69</f>
        <v>0</v>
      </c>
      <c r="H69" s="52">
        <v>0</v>
      </c>
      <c r="I69" s="52">
        <v>2.8499999999999996</v>
      </c>
      <c r="J69" s="52">
        <v>1.35</v>
      </c>
    </row>
    <row r="70" spans="1:10">
      <c r="A70" s="222"/>
      <c r="B70" s="222"/>
      <c r="C70" s="117" t="s">
        <v>160</v>
      </c>
      <c r="D70" s="51">
        <v>4.25</v>
      </c>
      <c r="E70" s="52">
        <v>4.25</v>
      </c>
      <c r="F70" s="52">
        <v>0</v>
      </c>
      <c r="G70" s="60">
        <f t="shared" si="1"/>
        <v>0</v>
      </c>
      <c r="H70" s="52">
        <v>0</v>
      </c>
      <c r="I70" s="52">
        <v>2.8499999999999996</v>
      </c>
      <c r="J70" s="52">
        <v>1.35</v>
      </c>
    </row>
    <row r="71" spans="1:10">
      <c r="A71" s="222"/>
      <c r="B71" s="221" t="s">
        <v>38</v>
      </c>
      <c r="C71" s="117" t="s">
        <v>173</v>
      </c>
      <c r="D71" s="51">
        <v>0.75</v>
      </c>
      <c r="E71" s="52">
        <v>0.75</v>
      </c>
      <c r="F71" s="54" t="s">
        <v>10</v>
      </c>
      <c r="G71" s="60" t="e">
        <f t="shared" si="1"/>
        <v>#VALUE!</v>
      </c>
      <c r="H71" s="54" t="s">
        <v>10</v>
      </c>
      <c r="I71" s="52">
        <v>0.05</v>
      </c>
      <c r="J71" s="52">
        <v>0.1</v>
      </c>
    </row>
    <row r="72" spans="1:10">
      <c r="A72" s="222"/>
      <c r="B72" s="222"/>
      <c r="C72" s="117" t="s">
        <v>160</v>
      </c>
      <c r="D72" s="51">
        <v>0.75</v>
      </c>
      <c r="E72" s="52">
        <v>0.75</v>
      </c>
      <c r="F72" s="54" t="s">
        <v>10</v>
      </c>
      <c r="G72" s="60" t="e">
        <f t="shared" si="1"/>
        <v>#VALUE!</v>
      </c>
      <c r="H72" s="54" t="s">
        <v>10</v>
      </c>
      <c r="I72" s="52">
        <v>0.05</v>
      </c>
      <c r="J72" s="52">
        <v>0.1</v>
      </c>
    </row>
    <row r="73" spans="1:10">
      <c r="A73" s="222"/>
      <c r="B73" s="221" t="s">
        <v>39</v>
      </c>
      <c r="C73" s="117" t="s">
        <v>173</v>
      </c>
      <c r="D73" s="51">
        <v>1.8599999999999999</v>
      </c>
      <c r="E73" s="52">
        <v>1.8599999999999999</v>
      </c>
      <c r="F73" s="54" t="s">
        <v>10</v>
      </c>
      <c r="G73" s="60" t="e">
        <f t="shared" si="1"/>
        <v>#VALUE!</v>
      </c>
      <c r="H73" s="54" t="s">
        <v>10</v>
      </c>
      <c r="I73" s="52">
        <v>0.372</v>
      </c>
      <c r="J73" s="52">
        <v>0.372</v>
      </c>
    </row>
    <row r="74" spans="1:10">
      <c r="A74" s="222"/>
      <c r="B74" s="222"/>
      <c r="C74" s="117" t="s">
        <v>160</v>
      </c>
      <c r="D74" s="51">
        <v>1.8599999999999999</v>
      </c>
      <c r="E74" s="52">
        <v>1.8599999999999999</v>
      </c>
      <c r="F74" s="54" t="s">
        <v>10</v>
      </c>
      <c r="G74" s="60" t="e">
        <f t="shared" si="1"/>
        <v>#VALUE!</v>
      </c>
      <c r="H74" s="54" t="s">
        <v>10</v>
      </c>
      <c r="I74" s="52">
        <v>0.372</v>
      </c>
      <c r="J74" s="52">
        <v>0.372</v>
      </c>
    </row>
    <row r="75" spans="1:10">
      <c r="A75" s="222"/>
      <c r="B75" s="221" t="s">
        <v>40</v>
      </c>
      <c r="C75" s="117" t="s">
        <v>173</v>
      </c>
      <c r="D75" s="51">
        <v>237.921875</v>
      </c>
      <c r="E75" s="52">
        <v>237.921875</v>
      </c>
      <c r="F75" s="52">
        <v>40104.166666666672</v>
      </c>
      <c r="G75" s="60">
        <f t="shared" si="1"/>
        <v>168.5602329195946</v>
      </c>
      <c r="H75" s="52">
        <v>32083.333333333336</v>
      </c>
      <c r="I75" s="52">
        <v>53.110416666666666</v>
      </c>
      <c r="J75" s="52">
        <v>45.660416666666663</v>
      </c>
    </row>
    <row r="76" spans="1:10">
      <c r="A76" s="222"/>
      <c r="B76" s="222"/>
      <c r="C76" s="117" t="s">
        <v>160</v>
      </c>
      <c r="D76" s="51">
        <v>237.921875</v>
      </c>
      <c r="E76" s="52">
        <v>237.921875</v>
      </c>
      <c r="F76" s="52">
        <v>40104.166666666672</v>
      </c>
      <c r="G76" s="60">
        <f t="shared" si="1"/>
        <v>168.5602329195946</v>
      </c>
      <c r="H76" s="52">
        <v>32083.333333333336</v>
      </c>
      <c r="I76" s="52">
        <v>53.110416666666666</v>
      </c>
      <c r="J76" s="52">
        <v>45.660416666666663</v>
      </c>
    </row>
    <row r="77" spans="1:10">
      <c r="A77" s="222"/>
      <c r="B77" s="221" t="s">
        <v>42</v>
      </c>
      <c r="C77" s="117" t="s">
        <v>173</v>
      </c>
      <c r="D77" s="51">
        <v>0.34375</v>
      </c>
      <c r="E77" s="52">
        <v>0.34375</v>
      </c>
      <c r="F77" s="54" t="s">
        <v>10</v>
      </c>
      <c r="G77" s="60" t="e">
        <f t="shared" si="1"/>
        <v>#VALUE!</v>
      </c>
      <c r="H77" s="54" t="s">
        <v>10</v>
      </c>
      <c r="I77" s="52">
        <v>6.8750000000000006E-2</v>
      </c>
      <c r="J77" s="52">
        <v>6.8750000000000006E-2</v>
      </c>
    </row>
    <row r="78" spans="1:10">
      <c r="A78" s="222"/>
      <c r="B78" s="222"/>
      <c r="C78" s="117" t="s">
        <v>160</v>
      </c>
      <c r="D78" s="51">
        <v>0.34375</v>
      </c>
      <c r="E78" s="52">
        <v>0.34375</v>
      </c>
      <c r="F78" s="54" t="s">
        <v>10</v>
      </c>
      <c r="G78" s="60" t="e">
        <f t="shared" si="1"/>
        <v>#VALUE!</v>
      </c>
      <c r="H78" s="54" t="s">
        <v>10</v>
      </c>
      <c r="I78" s="52">
        <v>6.8750000000000006E-2</v>
      </c>
      <c r="J78" s="52">
        <v>6.8750000000000006E-2</v>
      </c>
    </row>
    <row r="79" spans="1:10">
      <c r="A79" s="222"/>
      <c r="B79" s="221" t="s">
        <v>43</v>
      </c>
      <c r="C79" s="117" t="s">
        <v>173</v>
      </c>
      <c r="D79" s="51">
        <v>6</v>
      </c>
      <c r="E79" s="52">
        <v>3</v>
      </c>
      <c r="F79" s="54" t="s">
        <v>10</v>
      </c>
      <c r="G79" s="60" t="e">
        <f t="shared" si="1"/>
        <v>#VALUE!</v>
      </c>
      <c r="H79" s="54" t="s">
        <v>10</v>
      </c>
      <c r="I79" s="52">
        <v>0.35</v>
      </c>
      <c r="J79" s="52">
        <v>0.35</v>
      </c>
    </row>
    <row r="80" spans="1:10">
      <c r="A80" s="222"/>
      <c r="B80" s="222"/>
      <c r="C80" s="117" t="s">
        <v>160</v>
      </c>
      <c r="D80" s="51">
        <v>6</v>
      </c>
      <c r="E80" s="52">
        <v>3</v>
      </c>
      <c r="F80" s="54" t="s">
        <v>10</v>
      </c>
      <c r="G80" s="60" t="e">
        <f t="shared" si="1"/>
        <v>#VALUE!</v>
      </c>
      <c r="H80" s="54" t="s">
        <v>10</v>
      </c>
      <c r="I80" s="52">
        <v>0.35</v>
      </c>
      <c r="J80" s="52">
        <v>0.35</v>
      </c>
    </row>
    <row r="81" spans="1:10">
      <c r="A81" s="222"/>
      <c r="B81" s="221" t="s">
        <v>44</v>
      </c>
      <c r="C81" s="117" t="s">
        <v>173</v>
      </c>
      <c r="D81" s="51">
        <v>22.603715170278637</v>
      </c>
      <c r="E81" s="52">
        <v>22.603715170278637</v>
      </c>
      <c r="F81" s="54" t="s">
        <v>10</v>
      </c>
      <c r="G81" s="60" t="e">
        <f t="shared" si="1"/>
        <v>#VALUE!</v>
      </c>
      <c r="H81" s="54" t="s">
        <v>10</v>
      </c>
      <c r="I81" s="52">
        <v>2.0525283797729617</v>
      </c>
      <c r="J81" s="52">
        <v>1.8591073271413827</v>
      </c>
    </row>
    <row r="82" spans="1:10">
      <c r="A82" s="222"/>
      <c r="B82" s="222"/>
      <c r="C82" s="117" t="s">
        <v>160</v>
      </c>
      <c r="D82" s="51">
        <v>22.603715170278637</v>
      </c>
      <c r="E82" s="52">
        <v>22.603715170278637</v>
      </c>
      <c r="F82" s="54" t="s">
        <v>10</v>
      </c>
      <c r="G82" s="60" t="e">
        <f t="shared" si="1"/>
        <v>#VALUE!</v>
      </c>
      <c r="H82" s="54" t="s">
        <v>10</v>
      </c>
      <c r="I82" s="52">
        <v>2.0525283797729617</v>
      </c>
      <c r="J82" s="52">
        <v>1.8591073271413827</v>
      </c>
    </row>
    <row r="83" spans="1:10">
      <c r="A83" s="222"/>
      <c r="B83" s="221" t="s">
        <v>160</v>
      </c>
      <c r="C83" s="117" t="s">
        <v>173</v>
      </c>
      <c r="D83" s="51">
        <v>292.9257098072423</v>
      </c>
      <c r="E83" s="52">
        <v>289.92570980724236</v>
      </c>
      <c r="F83" s="52">
        <v>40104.166666666672</v>
      </c>
      <c r="G83" s="60">
        <f t="shared" si="1"/>
        <v>136.90900226223548</v>
      </c>
      <c r="H83" s="52">
        <v>32083.333333333336</v>
      </c>
      <c r="I83" s="52">
        <v>64.755873264261396</v>
      </c>
      <c r="J83" s="52">
        <v>55.662452211629827</v>
      </c>
    </row>
    <row r="84" spans="1:10">
      <c r="A84" s="222"/>
      <c r="B84" s="222"/>
      <c r="C84" s="117" t="s">
        <v>160</v>
      </c>
      <c r="D84" s="51">
        <v>292.9257098072423</v>
      </c>
      <c r="E84" s="52">
        <v>289.92570980724236</v>
      </c>
      <c r="F84" s="52">
        <v>40104.166666666672</v>
      </c>
      <c r="G84" s="60">
        <f t="shared" si="1"/>
        <v>136.90900226223548</v>
      </c>
      <c r="H84" s="52">
        <v>32083.333333333336</v>
      </c>
      <c r="I84" s="52">
        <v>64.755873264261396</v>
      </c>
      <c r="J84" s="52">
        <v>55.662452211629827</v>
      </c>
    </row>
    <row r="85" spans="1:10">
      <c r="A85" s="221" t="s">
        <v>12</v>
      </c>
      <c r="B85" s="221" t="s">
        <v>36</v>
      </c>
      <c r="C85" s="117" t="s">
        <v>173</v>
      </c>
      <c r="D85" s="51">
        <v>100.32871287128714</v>
      </c>
      <c r="E85" s="52">
        <v>62.209900990099015</v>
      </c>
      <c r="F85" s="52">
        <v>341.980198019802</v>
      </c>
      <c r="G85" s="60">
        <f t="shared" si="1"/>
        <v>3.4085974815458098</v>
      </c>
      <c r="H85" s="52">
        <v>27.227722772277229</v>
      </c>
      <c r="I85" s="52">
        <v>31.638613861386141</v>
      </c>
      <c r="J85" s="52">
        <v>18.67821782178218</v>
      </c>
    </row>
    <row r="86" spans="1:10">
      <c r="A86" s="222"/>
      <c r="B86" s="222"/>
      <c r="C86" s="117" t="s">
        <v>172</v>
      </c>
      <c r="D86" s="51">
        <v>615.12666574915863</v>
      </c>
      <c r="E86" s="52">
        <v>611.77247375593799</v>
      </c>
      <c r="F86" s="52">
        <v>622.22954846975324</v>
      </c>
      <c r="G86" s="60">
        <f t="shared" si="1"/>
        <v>1.0115470245659794</v>
      </c>
      <c r="H86" s="52">
        <v>336.73616617284432</v>
      </c>
      <c r="I86" s="54" t="s">
        <v>10</v>
      </c>
      <c r="J86" s="54" t="s">
        <v>10</v>
      </c>
    </row>
    <row r="87" spans="1:10">
      <c r="A87" s="222"/>
      <c r="B87" s="222"/>
      <c r="C87" s="117" t="s">
        <v>160</v>
      </c>
      <c r="D87" s="51">
        <v>715.4553786204458</v>
      </c>
      <c r="E87" s="52">
        <v>673.98237474603707</v>
      </c>
      <c r="F87" s="52">
        <v>964.20974648955507</v>
      </c>
      <c r="G87" s="60">
        <f t="shared" si="1"/>
        <v>1.3476867674805408</v>
      </c>
      <c r="H87" s="52">
        <v>363.96388894512154</v>
      </c>
      <c r="I87" s="52">
        <v>31.638613861386141</v>
      </c>
      <c r="J87" s="52">
        <v>18.67821782178218</v>
      </c>
    </row>
    <row r="88" spans="1:10">
      <c r="A88" s="222"/>
      <c r="B88" s="221" t="s">
        <v>37</v>
      </c>
      <c r="C88" s="117" t="s">
        <v>172</v>
      </c>
      <c r="D88" s="51">
        <v>638.57658749284269</v>
      </c>
      <c r="E88" s="52">
        <v>542.81525938306095</v>
      </c>
      <c r="F88" s="52">
        <v>519.87087738855087</v>
      </c>
      <c r="G88" s="60">
        <f t="shared" si="1"/>
        <v>0.81410889088441207</v>
      </c>
      <c r="H88" s="52">
        <v>93.058138659773377</v>
      </c>
      <c r="I88" s="52">
        <v>13.651765447759409</v>
      </c>
      <c r="J88" s="52">
        <v>11.021628044489571</v>
      </c>
    </row>
    <row r="89" spans="1:10">
      <c r="A89" s="222"/>
      <c r="B89" s="222"/>
      <c r="C89" s="117" t="s">
        <v>160</v>
      </c>
      <c r="D89" s="51">
        <v>638.57658749284269</v>
      </c>
      <c r="E89" s="52">
        <v>542.81525938306095</v>
      </c>
      <c r="F89" s="52">
        <v>519.87087738855087</v>
      </c>
      <c r="G89" s="60">
        <f t="shared" si="1"/>
        <v>0.81410889088441207</v>
      </c>
      <c r="H89" s="52">
        <v>93.058138659773377</v>
      </c>
      <c r="I89" s="52">
        <v>13.651765447759409</v>
      </c>
      <c r="J89" s="52">
        <v>11.021628044489571</v>
      </c>
    </row>
    <row r="90" spans="1:10">
      <c r="A90" s="222"/>
      <c r="B90" s="221" t="s">
        <v>38</v>
      </c>
      <c r="C90" s="117" t="s">
        <v>172</v>
      </c>
      <c r="D90" s="51">
        <v>65.543545872573702</v>
      </c>
      <c r="E90" s="52">
        <v>15.888554305712844</v>
      </c>
      <c r="F90" s="52">
        <v>18.046259211426936</v>
      </c>
      <c r="G90" s="60">
        <f t="shared" si="1"/>
        <v>0.27533236066464145</v>
      </c>
      <c r="H90" s="52">
        <v>9.0231296057134678</v>
      </c>
      <c r="I90" s="54" t="s">
        <v>10</v>
      </c>
      <c r="J90" s="54" t="s">
        <v>10</v>
      </c>
    </row>
    <row r="91" spans="1:10">
      <c r="A91" s="222"/>
      <c r="B91" s="222"/>
      <c r="C91" s="117" t="s">
        <v>160</v>
      </c>
      <c r="D91" s="51">
        <v>65.543545872573702</v>
      </c>
      <c r="E91" s="52">
        <v>15.888554305712844</v>
      </c>
      <c r="F91" s="52">
        <v>18.046259211426936</v>
      </c>
      <c r="G91" s="60">
        <f t="shared" si="1"/>
        <v>0.27533236066464145</v>
      </c>
      <c r="H91" s="52">
        <v>9.0231296057134678</v>
      </c>
      <c r="I91" s="54" t="s">
        <v>10</v>
      </c>
      <c r="J91" s="54" t="s">
        <v>10</v>
      </c>
    </row>
    <row r="92" spans="1:10">
      <c r="A92" s="222"/>
      <c r="B92" s="221" t="s">
        <v>39</v>
      </c>
      <c r="C92" s="117" t="s">
        <v>172</v>
      </c>
      <c r="D92" s="51">
        <v>187.63939674983635</v>
      </c>
      <c r="E92" s="52">
        <v>180.56393572930978</v>
      </c>
      <c r="F92" s="52">
        <v>232.11433551401365</v>
      </c>
      <c r="G92" s="60">
        <f t="shared" si="1"/>
        <v>1.2370234584769635</v>
      </c>
      <c r="H92" s="52">
        <v>81.009552607060371</v>
      </c>
      <c r="I92" s="54" t="s">
        <v>10</v>
      </c>
      <c r="J92" s="54" t="s">
        <v>10</v>
      </c>
    </row>
    <row r="93" spans="1:10">
      <c r="A93" s="222"/>
      <c r="B93" s="222"/>
      <c r="C93" s="117" t="s">
        <v>160</v>
      </c>
      <c r="D93" s="51">
        <v>187.63939674983635</v>
      </c>
      <c r="E93" s="52">
        <v>180.56393572930978</v>
      </c>
      <c r="F93" s="52">
        <v>232.11433551401365</v>
      </c>
      <c r="G93" s="60">
        <f t="shared" si="1"/>
        <v>1.2370234584769635</v>
      </c>
      <c r="H93" s="52">
        <v>81.009552607060371</v>
      </c>
      <c r="I93" s="54" t="s">
        <v>10</v>
      </c>
      <c r="J93" s="54" t="s">
        <v>10</v>
      </c>
    </row>
    <row r="94" spans="1:10">
      <c r="A94" s="222"/>
      <c r="B94" s="221" t="s">
        <v>40</v>
      </c>
      <c r="C94" s="117" t="s">
        <v>173</v>
      </c>
      <c r="D94" s="51">
        <v>97.142499999999998</v>
      </c>
      <c r="E94" s="52">
        <v>85.0625</v>
      </c>
      <c r="F94" s="52">
        <v>2</v>
      </c>
      <c r="G94" s="60">
        <f t="shared" si="1"/>
        <v>2.0588310986437451E-2</v>
      </c>
      <c r="H94" s="52">
        <v>2</v>
      </c>
      <c r="I94" s="52">
        <v>10.5</v>
      </c>
      <c r="J94" s="52">
        <v>10.65</v>
      </c>
    </row>
    <row r="95" spans="1:10">
      <c r="A95" s="222"/>
      <c r="B95" s="222"/>
      <c r="C95" s="117" t="s">
        <v>172</v>
      </c>
      <c r="D95" s="51">
        <v>1202.9306051598444</v>
      </c>
      <c r="E95" s="52">
        <v>987.11943626612356</v>
      </c>
      <c r="F95" s="52">
        <v>880.84596752810251</v>
      </c>
      <c r="G95" s="60">
        <f t="shared" si="1"/>
        <v>0.73225002651840954</v>
      </c>
      <c r="H95" s="52">
        <v>255.54916376314694</v>
      </c>
      <c r="I95" s="52">
        <v>1.5463884097606115</v>
      </c>
      <c r="J95" s="54" t="s">
        <v>10</v>
      </c>
    </row>
    <row r="96" spans="1:10">
      <c r="A96" s="222"/>
      <c r="B96" s="222"/>
      <c r="C96" s="117" t="s">
        <v>160</v>
      </c>
      <c r="D96" s="51">
        <v>1300.0731051598445</v>
      </c>
      <c r="E96" s="52">
        <v>1072.1819362661233</v>
      </c>
      <c r="F96" s="52">
        <v>882.84596752810239</v>
      </c>
      <c r="G96" s="60">
        <f t="shared" si="1"/>
        <v>0.67907409515986883</v>
      </c>
      <c r="H96" s="52">
        <v>257.54916376314696</v>
      </c>
      <c r="I96" s="52">
        <v>12.04638840976061</v>
      </c>
      <c r="J96" s="52">
        <v>10.65</v>
      </c>
    </row>
    <row r="97" spans="1:10">
      <c r="A97" s="222"/>
      <c r="B97" s="221" t="s">
        <v>41</v>
      </c>
      <c r="C97" s="117" t="s">
        <v>172</v>
      </c>
      <c r="D97" s="51">
        <v>2909.0538274442665</v>
      </c>
      <c r="E97" s="52">
        <v>2909.0538274442665</v>
      </c>
      <c r="F97" s="52">
        <v>3441.7742959676534</v>
      </c>
      <c r="G97" s="60">
        <f t="shared" si="1"/>
        <v>1.1831249953155407</v>
      </c>
      <c r="H97" s="52">
        <v>254.91797060345544</v>
      </c>
      <c r="I97" s="54" t="s">
        <v>10</v>
      </c>
      <c r="J97" s="54" t="s">
        <v>10</v>
      </c>
    </row>
    <row r="98" spans="1:10">
      <c r="A98" s="222"/>
      <c r="B98" s="222"/>
      <c r="C98" s="117" t="s">
        <v>160</v>
      </c>
      <c r="D98" s="51">
        <v>2909.0538274442665</v>
      </c>
      <c r="E98" s="52">
        <v>2909.0538274442665</v>
      </c>
      <c r="F98" s="52">
        <v>3441.7742959676534</v>
      </c>
      <c r="G98" s="60">
        <f t="shared" si="1"/>
        <v>1.1831249953155407</v>
      </c>
      <c r="H98" s="52">
        <v>254.91797060345544</v>
      </c>
      <c r="I98" s="54" t="s">
        <v>10</v>
      </c>
      <c r="J98" s="54" t="s">
        <v>10</v>
      </c>
    </row>
    <row r="99" spans="1:10">
      <c r="A99" s="222"/>
      <c r="B99" s="221" t="s">
        <v>42</v>
      </c>
      <c r="C99" s="117" t="s">
        <v>173</v>
      </c>
      <c r="D99" s="51">
        <v>3</v>
      </c>
      <c r="E99" s="52">
        <v>3</v>
      </c>
      <c r="F99" s="52">
        <v>5</v>
      </c>
      <c r="G99" s="60">
        <f t="shared" si="1"/>
        <v>1.6666666666666667</v>
      </c>
      <c r="H99" s="52">
        <v>4.9000000000000004</v>
      </c>
      <c r="I99" s="52">
        <v>0</v>
      </c>
      <c r="J99" s="52">
        <v>0</v>
      </c>
    </row>
    <row r="100" spans="1:10">
      <c r="A100" s="222"/>
      <c r="B100" s="222"/>
      <c r="C100" s="117" t="s">
        <v>172</v>
      </c>
      <c r="D100" s="51">
        <v>74.429130055955397</v>
      </c>
      <c r="E100" s="52">
        <v>74.429130055955397</v>
      </c>
      <c r="F100" s="52">
        <v>42.122151488718082</v>
      </c>
      <c r="G100" s="60">
        <f t="shared" si="1"/>
        <v>0.56593636734771569</v>
      </c>
      <c r="H100" s="52">
        <v>12.09907854991409</v>
      </c>
      <c r="I100" s="54" t="s">
        <v>10</v>
      </c>
      <c r="J100" s="54" t="s">
        <v>10</v>
      </c>
    </row>
    <row r="101" spans="1:10">
      <c r="A101" s="222"/>
      <c r="B101" s="222"/>
      <c r="C101" s="117" t="s">
        <v>160</v>
      </c>
      <c r="D101" s="51">
        <v>77.429130055955397</v>
      </c>
      <c r="E101" s="52">
        <v>77.429130055955397</v>
      </c>
      <c r="F101" s="52">
        <v>47.122151488718082</v>
      </c>
      <c r="G101" s="60">
        <f t="shared" si="1"/>
        <v>0.60858428158322986</v>
      </c>
      <c r="H101" s="52">
        <v>16.999078549914088</v>
      </c>
      <c r="I101" s="52">
        <v>0</v>
      </c>
      <c r="J101" s="52">
        <v>0</v>
      </c>
    </row>
    <row r="102" spans="1:10">
      <c r="A102" s="222"/>
      <c r="B102" s="221" t="s">
        <v>43</v>
      </c>
      <c r="C102" s="117" t="s">
        <v>173</v>
      </c>
      <c r="D102" s="51">
        <v>2.5</v>
      </c>
      <c r="E102" s="52">
        <v>2.5</v>
      </c>
      <c r="F102" s="52">
        <v>1</v>
      </c>
      <c r="G102" s="60">
        <f t="shared" si="1"/>
        <v>0.4</v>
      </c>
      <c r="H102" s="52">
        <v>0.75</v>
      </c>
      <c r="I102" s="52">
        <v>0</v>
      </c>
      <c r="J102" s="52">
        <v>0</v>
      </c>
    </row>
    <row r="103" spans="1:10">
      <c r="A103" s="222"/>
      <c r="B103" s="222"/>
      <c r="C103" s="117" t="s">
        <v>172</v>
      </c>
      <c r="D103" s="51">
        <v>1457.5371802073282</v>
      </c>
      <c r="E103" s="52">
        <v>1335.7300945551724</v>
      </c>
      <c r="F103" s="52">
        <v>1427.9815054808907</v>
      </c>
      <c r="G103" s="60">
        <f t="shared" si="1"/>
        <v>0.97972218127414534</v>
      </c>
      <c r="H103" s="52">
        <v>422.99026413761669</v>
      </c>
      <c r="I103" s="54" t="s">
        <v>10</v>
      </c>
      <c r="J103" s="54" t="s">
        <v>10</v>
      </c>
    </row>
    <row r="104" spans="1:10">
      <c r="A104" s="222"/>
      <c r="B104" s="222"/>
      <c r="C104" s="117" t="s">
        <v>160</v>
      </c>
      <c r="D104" s="51">
        <v>1460.037180207328</v>
      </c>
      <c r="E104" s="52">
        <v>1338.2300945551724</v>
      </c>
      <c r="F104" s="52">
        <v>1428.9815054808907</v>
      </c>
      <c r="G104" s="60">
        <f t="shared" si="1"/>
        <v>0.9787295315849236</v>
      </c>
      <c r="H104" s="52">
        <v>423.74026413761658</v>
      </c>
      <c r="I104" s="52">
        <v>0</v>
      </c>
      <c r="J104" s="52">
        <v>0</v>
      </c>
    </row>
    <row r="105" spans="1:10">
      <c r="A105" s="222"/>
      <c r="B105" s="221" t="s">
        <v>44</v>
      </c>
      <c r="C105" s="117" t="s">
        <v>173</v>
      </c>
      <c r="D105" s="51">
        <v>169.15846994535519</v>
      </c>
      <c r="E105" s="52">
        <v>169.15846994535519</v>
      </c>
      <c r="F105" s="52">
        <v>496.26557377049181</v>
      </c>
      <c r="G105" s="60">
        <f t="shared" si="1"/>
        <v>2.9337317482878924</v>
      </c>
      <c r="H105" s="52">
        <v>496.26557377049181</v>
      </c>
      <c r="I105" s="52">
        <v>35.116393442622964</v>
      </c>
      <c r="J105" s="52">
        <v>31.368852459016392</v>
      </c>
    </row>
    <row r="106" spans="1:10">
      <c r="A106" s="222"/>
      <c r="B106" s="222"/>
      <c r="C106" s="117" t="s">
        <v>172</v>
      </c>
      <c r="D106" s="51">
        <v>13147.232902312808</v>
      </c>
      <c r="E106" s="52">
        <v>7244.2213633047513</v>
      </c>
      <c r="F106" s="52">
        <v>6064.8114559280175</v>
      </c>
      <c r="G106" s="60">
        <f t="shared" si="1"/>
        <v>0.4612994613384479</v>
      </c>
      <c r="H106" s="52">
        <v>1963.6823743841926</v>
      </c>
      <c r="I106" s="52">
        <v>3.7633582179144605</v>
      </c>
      <c r="J106" s="52">
        <v>1.1150324139604844</v>
      </c>
    </row>
    <row r="107" spans="1:10">
      <c r="A107" s="222"/>
      <c r="B107" s="222"/>
      <c r="C107" s="117" t="s">
        <v>160</v>
      </c>
      <c r="D107" s="51">
        <v>13316.391372258164</v>
      </c>
      <c r="E107" s="52">
        <v>7413.3798332501065</v>
      </c>
      <c r="F107" s="52">
        <v>6561.0770296985093</v>
      </c>
      <c r="G107" s="60">
        <f t="shared" si="1"/>
        <v>0.49270683372727403</v>
      </c>
      <c r="H107" s="52">
        <v>2459.9479481546841</v>
      </c>
      <c r="I107" s="52">
        <v>38.879751660537423</v>
      </c>
      <c r="J107" s="52">
        <v>32.483884872976873</v>
      </c>
    </row>
    <row r="108" spans="1:10">
      <c r="A108" s="222"/>
      <c r="B108" s="221" t="s">
        <v>45</v>
      </c>
      <c r="C108" s="117" t="s">
        <v>173</v>
      </c>
      <c r="D108" s="51">
        <v>3.94</v>
      </c>
      <c r="E108" s="52">
        <v>2.5</v>
      </c>
      <c r="F108" s="52">
        <v>1.1000000000000001</v>
      </c>
      <c r="G108" s="60">
        <f t="shared" si="1"/>
        <v>0.27918781725888325</v>
      </c>
      <c r="H108" s="52">
        <v>0.35</v>
      </c>
      <c r="I108" s="52">
        <v>0.2</v>
      </c>
      <c r="J108" s="52">
        <v>0.15000000000000002</v>
      </c>
    </row>
    <row r="109" spans="1:10">
      <c r="A109" s="222"/>
      <c r="B109" s="222"/>
      <c r="C109" s="117" t="s">
        <v>172</v>
      </c>
      <c r="D109" s="51">
        <v>2437.6192135021979</v>
      </c>
      <c r="E109" s="52">
        <v>1384.8070369578224</v>
      </c>
      <c r="F109" s="52">
        <v>874.07131704986352</v>
      </c>
      <c r="G109" s="60">
        <f t="shared" si="1"/>
        <v>0.35857582357748979</v>
      </c>
      <c r="H109" s="52">
        <v>39.302646893992105</v>
      </c>
      <c r="I109" s="52">
        <v>1.9457330630560414</v>
      </c>
      <c r="J109" s="54" t="s">
        <v>10</v>
      </c>
    </row>
    <row r="110" spans="1:10">
      <c r="A110" s="222"/>
      <c r="B110" s="222"/>
      <c r="C110" s="117" t="s">
        <v>160</v>
      </c>
      <c r="D110" s="51">
        <v>2441.559213502198</v>
      </c>
      <c r="E110" s="52">
        <v>1387.3070369578224</v>
      </c>
      <c r="F110" s="52">
        <v>875.17131704986355</v>
      </c>
      <c r="G110" s="60">
        <f t="shared" si="1"/>
        <v>0.35844771333418068</v>
      </c>
      <c r="H110" s="52">
        <v>39.652646893992099</v>
      </c>
      <c r="I110" s="52">
        <v>2.1457330630560421</v>
      </c>
      <c r="J110" s="52">
        <v>0.15000000000000002</v>
      </c>
    </row>
    <row r="111" spans="1:10">
      <c r="A111" s="222"/>
      <c r="B111" s="221" t="s">
        <v>160</v>
      </c>
      <c r="C111" s="117" t="s">
        <v>173</v>
      </c>
      <c r="D111" s="51">
        <v>376.06968281664228</v>
      </c>
      <c r="E111" s="52">
        <v>324.43087093545421</v>
      </c>
      <c r="F111" s="52">
        <v>847.34577179029372</v>
      </c>
      <c r="G111" s="60">
        <f t="shared" si="1"/>
        <v>2.2531616094228695</v>
      </c>
      <c r="H111" s="52">
        <v>531.49329654276903</v>
      </c>
      <c r="I111" s="52">
        <v>77.455007304009101</v>
      </c>
      <c r="J111" s="52">
        <v>60.847070280798576</v>
      </c>
    </row>
    <row r="112" spans="1:10">
      <c r="A112" s="222"/>
      <c r="B112" s="222"/>
      <c r="C112" s="117" t="s">
        <v>172</v>
      </c>
      <c r="D112" s="51">
        <v>22735.689054546812</v>
      </c>
      <c r="E112" s="52">
        <v>15286.401111758112</v>
      </c>
      <c r="F112" s="52">
        <v>14123.86771402699</v>
      </c>
      <c r="G112" s="60">
        <f t="shared" si="1"/>
        <v>0.62122013017249722</v>
      </c>
      <c r="H112" s="52">
        <v>3468.3684853777104</v>
      </c>
      <c r="I112" s="52">
        <v>20.907245138490524</v>
      </c>
      <c r="J112" s="52">
        <v>12.136660458450057</v>
      </c>
    </row>
    <row r="113" spans="1:10">
      <c r="A113" s="222"/>
      <c r="B113" s="222"/>
      <c r="C113" s="117" t="s">
        <v>160</v>
      </c>
      <c r="D113" s="51">
        <v>23111.758737363456</v>
      </c>
      <c r="E113" s="52">
        <v>15610.831982693566</v>
      </c>
      <c r="F113" s="52">
        <v>14971.213485817283</v>
      </c>
      <c r="G113" s="60">
        <f t="shared" si="1"/>
        <v>0.64777473908180683</v>
      </c>
      <c r="H113" s="52">
        <v>3999.8617819204792</v>
      </c>
      <c r="I113" s="52">
        <v>98.36225244249961</v>
      </c>
      <c r="J113" s="52">
        <v>72.983730739248628</v>
      </c>
    </row>
    <row r="114" spans="1:10">
      <c r="A114" s="221" t="s">
        <v>13</v>
      </c>
      <c r="B114" s="221" t="s">
        <v>36</v>
      </c>
      <c r="C114" s="117" t="s">
        <v>172</v>
      </c>
      <c r="D114" s="51">
        <v>2.6114456137289581</v>
      </c>
      <c r="E114" s="52">
        <v>2.6114456137289581</v>
      </c>
      <c r="F114" s="52">
        <v>2.1145248198022539</v>
      </c>
      <c r="G114" s="60">
        <f t="shared" si="1"/>
        <v>0.80971428571428805</v>
      </c>
      <c r="H114" s="52">
        <v>0</v>
      </c>
      <c r="I114" s="54" t="s">
        <v>10</v>
      </c>
      <c r="J114" s="54" t="s">
        <v>10</v>
      </c>
    </row>
    <row r="115" spans="1:10">
      <c r="A115" s="222"/>
      <c r="B115" s="222"/>
      <c r="C115" s="117" t="s">
        <v>160</v>
      </c>
      <c r="D115" s="51">
        <v>2.6114456137289581</v>
      </c>
      <c r="E115" s="52">
        <v>2.6114456137289581</v>
      </c>
      <c r="F115" s="52">
        <v>2.1145248198022539</v>
      </c>
      <c r="G115" s="60">
        <f t="shared" si="1"/>
        <v>0.80971428571428805</v>
      </c>
      <c r="H115" s="52">
        <v>0</v>
      </c>
      <c r="I115" s="54" t="s">
        <v>10</v>
      </c>
      <c r="J115" s="54" t="s">
        <v>10</v>
      </c>
    </row>
    <row r="116" spans="1:10">
      <c r="A116" s="222"/>
      <c r="B116" s="221" t="s">
        <v>37</v>
      </c>
      <c r="C116" s="117" t="s">
        <v>172</v>
      </c>
      <c r="D116" s="51">
        <v>27.365207347174817</v>
      </c>
      <c r="E116" s="52">
        <v>27.365207347174817</v>
      </c>
      <c r="F116" s="52">
        <v>29.953522428954521</v>
      </c>
      <c r="G116" s="60">
        <f t="shared" si="1"/>
        <v>1.0945841575012558</v>
      </c>
      <c r="H116" s="52">
        <v>20.160996255658372</v>
      </c>
      <c r="I116" s="54" t="s">
        <v>10</v>
      </c>
      <c r="J116" s="54" t="s">
        <v>10</v>
      </c>
    </row>
    <row r="117" spans="1:10">
      <c r="A117" s="222"/>
      <c r="B117" s="222"/>
      <c r="C117" s="117" t="s">
        <v>160</v>
      </c>
      <c r="D117" s="51">
        <v>27.365207347174817</v>
      </c>
      <c r="E117" s="52">
        <v>27.365207347174817</v>
      </c>
      <c r="F117" s="52">
        <v>29.953522428954521</v>
      </c>
      <c r="G117" s="60">
        <f t="shared" si="1"/>
        <v>1.0945841575012558</v>
      </c>
      <c r="H117" s="52">
        <v>20.160996255658372</v>
      </c>
      <c r="I117" s="54" t="s">
        <v>10</v>
      </c>
      <c r="J117" s="54" t="s">
        <v>10</v>
      </c>
    </row>
    <row r="118" spans="1:10">
      <c r="A118" s="222"/>
      <c r="B118" s="221" t="s">
        <v>38</v>
      </c>
      <c r="C118" s="117" t="s">
        <v>172</v>
      </c>
      <c r="D118" s="51">
        <v>1283.3336758807991</v>
      </c>
      <c r="E118" s="52">
        <v>1124.7790765372722</v>
      </c>
      <c r="F118" s="52">
        <v>2423.6299392277756</v>
      </c>
      <c r="G118" s="60">
        <f t="shared" si="1"/>
        <v>1.88854230569797</v>
      </c>
      <c r="H118" s="52">
        <v>659.78957231875631</v>
      </c>
      <c r="I118" s="52">
        <v>5.6774376518617249</v>
      </c>
      <c r="J118" s="54" t="s">
        <v>10</v>
      </c>
    </row>
    <row r="119" spans="1:10">
      <c r="A119" s="222"/>
      <c r="B119" s="222"/>
      <c r="C119" s="117" t="s">
        <v>160</v>
      </c>
      <c r="D119" s="51">
        <v>1283.3336758807991</v>
      </c>
      <c r="E119" s="52">
        <v>1124.7790765372722</v>
      </c>
      <c r="F119" s="52">
        <v>2423.6299392277756</v>
      </c>
      <c r="G119" s="60">
        <f t="shared" si="1"/>
        <v>1.88854230569797</v>
      </c>
      <c r="H119" s="52">
        <v>659.78957231875631</v>
      </c>
      <c r="I119" s="52">
        <v>5.6774376518617249</v>
      </c>
      <c r="J119" s="54" t="s">
        <v>10</v>
      </c>
    </row>
    <row r="120" spans="1:10">
      <c r="A120" s="222"/>
      <c r="B120" s="221" t="s">
        <v>39</v>
      </c>
      <c r="C120" s="117" t="s">
        <v>172</v>
      </c>
      <c r="D120" s="51">
        <v>1814.3880421658748</v>
      </c>
      <c r="E120" s="52">
        <v>1715.1937605810595</v>
      </c>
      <c r="F120" s="52">
        <v>3537.3208243836566</v>
      </c>
      <c r="G120" s="60">
        <f t="shared" si="1"/>
        <v>1.9495944319392002</v>
      </c>
      <c r="H120" s="52">
        <v>2228.3013872973161</v>
      </c>
      <c r="I120" s="52">
        <v>10.471635018932989</v>
      </c>
      <c r="J120" s="52">
        <v>7.3581616568825758</v>
      </c>
    </row>
    <row r="121" spans="1:10">
      <c r="A121" s="222"/>
      <c r="B121" s="222"/>
      <c r="C121" s="117" t="s">
        <v>160</v>
      </c>
      <c r="D121" s="51">
        <v>1814.3880421658748</v>
      </c>
      <c r="E121" s="52">
        <v>1715.1937605810595</v>
      </c>
      <c r="F121" s="52">
        <v>3537.3208243836566</v>
      </c>
      <c r="G121" s="60">
        <f t="shared" si="1"/>
        <v>1.9495944319392002</v>
      </c>
      <c r="H121" s="52">
        <v>2228.3013872973161</v>
      </c>
      <c r="I121" s="52">
        <v>10.471635018932989</v>
      </c>
      <c r="J121" s="52">
        <v>7.3581616568825758</v>
      </c>
    </row>
    <row r="122" spans="1:10">
      <c r="A122" s="222"/>
      <c r="B122" s="221" t="s">
        <v>40</v>
      </c>
      <c r="C122" s="117" t="s">
        <v>172</v>
      </c>
      <c r="D122" s="51">
        <v>20.856038108295767</v>
      </c>
      <c r="E122" s="52">
        <v>20.856038108295767</v>
      </c>
      <c r="F122" s="52">
        <v>22.825871868304677</v>
      </c>
      <c r="G122" s="60">
        <f t="shared" si="1"/>
        <v>1.094449087107555</v>
      </c>
      <c r="H122" s="52">
        <v>7.6180407223242543</v>
      </c>
      <c r="I122" s="54" t="s">
        <v>10</v>
      </c>
      <c r="J122" s="54" t="s">
        <v>10</v>
      </c>
    </row>
    <row r="123" spans="1:10">
      <c r="A123" s="222"/>
      <c r="B123" s="222"/>
      <c r="C123" s="117" t="s">
        <v>160</v>
      </c>
      <c r="D123" s="51">
        <v>20.856038108295767</v>
      </c>
      <c r="E123" s="52">
        <v>20.856038108295767</v>
      </c>
      <c r="F123" s="52">
        <v>22.825871868304677</v>
      </c>
      <c r="G123" s="60">
        <f t="shared" si="1"/>
        <v>1.094449087107555</v>
      </c>
      <c r="H123" s="52">
        <v>7.6180407223242543</v>
      </c>
      <c r="I123" s="54" t="s">
        <v>10</v>
      </c>
      <c r="J123" s="54" t="s">
        <v>10</v>
      </c>
    </row>
    <row r="124" spans="1:10">
      <c r="A124" s="222"/>
      <c r="B124" s="221" t="s">
        <v>41</v>
      </c>
      <c r="C124" s="117" t="s">
        <v>172</v>
      </c>
      <c r="D124" s="51">
        <v>6203.5944631462608</v>
      </c>
      <c r="E124" s="52">
        <v>6120.7849080625783</v>
      </c>
      <c r="F124" s="52">
        <v>9266.7564422632695</v>
      </c>
      <c r="G124" s="60">
        <f t="shared" si="1"/>
        <v>1.4937721182959907</v>
      </c>
      <c r="H124" s="52">
        <v>4164.3686407421446</v>
      </c>
      <c r="I124" s="52">
        <v>13.680033286329591</v>
      </c>
      <c r="J124" s="52">
        <v>13.680033286329591</v>
      </c>
    </row>
    <row r="125" spans="1:10">
      <c r="A125" s="222"/>
      <c r="B125" s="222"/>
      <c r="C125" s="117" t="s">
        <v>160</v>
      </c>
      <c r="D125" s="51">
        <v>6203.5944631462608</v>
      </c>
      <c r="E125" s="52">
        <v>6120.7849080625783</v>
      </c>
      <c r="F125" s="52">
        <v>9266.7564422632695</v>
      </c>
      <c r="G125" s="60">
        <f t="shared" si="1"/>
        <v>1.4937721182959907</v>
      </c>
      <c r="H125" s="52">
        <v>4164.3686407421446</v>
      </c>
      <c r="I125" s="52">
        <v>13.680033286329591</v>
      </c>
      <c r="J125" s="52">
        <v>13.680033286329591</v>
      </c>
    </row>
    <row r="126" spans="1:10">
      <c r="A126" s="222"/>
      <c r="B126" s="221" t="s">
        <v>42</v>
      </c>
      <c r="C126" s="117" t="s">
        <v>172</v>
      </c>
      <c r="D126" s="51">
        <v>13544.428539367702</v>
      </c>
      <c r="E126" s="52">
        <v>12465.468250067112</v>
      </c>
      <c r="F126" s="52">
        <v>13557.043923588437</v>
      </c>
      <c r="G126" s="60">
        <f t="shared" si="1"/>
        <v>1.0009314076399805</v>
      </c>
      <c r="H126" s="52">
        <v>7554.4160018783896</v>
      </c>
      <c r="I126" s="52">
        <v>60.035529892123947</v>
      </c>
      <c r="J126" s="52">
        <v>26.981111824656399</v>
      </c>
    </row>
    <row r="127" spans="1:10">
      <c r="A127" s="222"/>
      <c r="B127" s="222"/>
      <c r="C127" s="117" t="s">
        <v>160</v>
      </c>
      <c r="D127" s="51">
        <v>13544.428539367702</v>
      </c>
      <c r="E127" s="52">
        <v>12465.468250067112</v>
      </c>
      <c r="F127" s="52">
        <v>13557.043923588437</v>
      </c>
      <c r="G127" s="60">
        <f t="shared" si="1"/>
        <v>1.0009314076399805</v>
      </c>
      <c r="H127" s="52">
        <v>7554.4160018783896</v>
      </c>
      <c r="I127" s="52">
        <v>60.035529892123947</v>
      </c>
      <c r="J127" s="52">
        <v>26.981111824656399</v>
      </c>
    </row>
    <row r="128" spans="1:10">
      <c r="A128" s="222"/>
      <c r="B128" s="221" t="s">
        <v>43</v>
      </c>
      <c r="C128" s="117" t="s">
        <v>172</v>
      </c>
      <c r="D128" s="51">
        <v>238.36812689197893</v>
      </c>
      <c r="E128" s="52">
        <v>221.18993699283743</v>
      </c>
      <c r="F128" s="52">
        <v>400.69475413864035</v>
      </c>
      <c r="G128" s="60">
        <f t="shared" si="1"/>
        <v>1.6809913278389892</v>
      </c>
      <c r="H128" s="52">
        <v>194.64557181729944</v>
      </c>
      <c r="I128" s="52">
        <v>11.809652997523472</v>
      </c>
      <c r="J128" s="52">
        <v>5.4691678622120428</v>
      </c>
    </row>
    <row r="129" spans="1:10">
      <c r="A129" s="222"/>
      <c r="B129" s="222"/>
      <c r="C129" s="117" t="s">
        <v>160</v>
      </c>
      <c r="D129" s="51">
        <v>238.36812689197893</v>
      </c>
      <c r="E129" s="52">
        <v>221.18993699283743</v>
      </c>
      <c r="F129" s="52">
        <v>400.69475413864035</v>
      </c>
      <c r="G129" s="60">
        <f t="shared" si="1"/>
        <v>1.6809913278389892</v>
      </c>
      <c r="H129" s="52">
        <v>194.64557181729944</v>
      </c>
      <c r="I129" s="52">
        <v>11.809652997523472</v>
      </c>
      <c r="J129" s="52">
        <v>5.4691678622120428</v>
      </c>
    </row>
    <row r="130" spans="1:10">
      <c r="A130" s="222"/>
      <c r="B130" s="221" t="s">
        <v>44</v>
      </c>
      <c r="C130" s="117" t="s">
        <v>172</v>
      </c>
      <c r="D130" s="51">
        <v>43.304081654497068</v>
      </c>
      <c r="E130" s="52">
        <v>4.1957859802950477</v>
      </c>
      <c r="F130" s="52">
        <v>16.969623298082205</v>
      </c>
      <c r="G130" s="60">
        <f t="shared" si="1"/>
        <v>0.39187121974955758</v>
      </c>
      <c r="H130" s="52">
        <v>11.878736308657542</v>
      </c>
      <c r="I130" s="52">
        <v>1.3985953267650162</v>
      </c>
      <c r="J130" s="52">
        <v>1.3985953267650162</v>
      </c>
    </row>
    <row r="131" spans="1:10">
      <c r="A131" s="222"/>
      <c r="B131" s="222"/>
      <c r="C131" s="117" t="s">
        <v>160</v>
      </c>
      <c r="D131" s="51">
        <v>43.304081654497068</v>
      </c>
      <c r="E131" s="52">
        <v>4.1957859802950477</v>
      </c>
      <c r="F131" s="52">
        <v>16.969623298082205</v>
      </c>
      <c r="G131" s="60">
        <f t="shared" si="1"/>
        <v>0.39187121974955758</v>
      </c>
      <c r="H131" s="52">
        <v>11.878736308657542</v>
      </c>
      <c r="I131" s="52">
        <v>1.3985953267650162</v>
      </c>
      <c r="J131" s="52">
        <v>1.3985953267650162</v>
      </c>
    </row>
    <row r="132" spans="1:10">
      <c r="A132" s="222"/>
      <c r="B132" s="221" t="s">
        <v>45</v>
      </c>
      <c r="C132" s="117" t="s">
        <v>172</v>
      </c>
      <c r="D132" s="51">
        <v>15341.885061129409</v>
      </c>
      <c r="E132" s="52">
        <v>9918.5974664785099</v>
      </c>
      <c r="F132" s="52">
        <v>15489.859510982487</v>
      </c>
      <c r="G132" s="60">
        <f t="shared" si="1"/>
        <v>1.0096451283048646</v>
      </c>
      <c r="H132" s="52">
        <v>6591.2303222393966</v>
      </c>
      <c r="I132" s="52">
        <v>24.799868723130018</v>
      </c>
      <c r="J132" s="52">
        <v>12.295176839010271</v>
      </c>
    </row>
    <row r="133" spans="1:10">
      <c r="A133" s="222"/>
      <c r="B133" s="222"/>
      <c r="C133" s="117" t="s">
        <v>160</v>
      </c>
      <c r="D133" s="51">
        <v>15341.885061129409</v>
      </c>
      <c r="E133" s="52">
        <v>9918.5974664785099</v>
      </c>
      <c r="F133" s="52">
        <v>15489.859510982487</v>
      </c>
      <c r="G133" s="60">
        <f t="shared" ref="G133:G196" si="2">F133/D133</f>
        <v>1.0096451283048646</v>
      </c>
      <c r="H133" s="52">
        <v>6591.2303222393966</v>
      </c>
      <c r="I133" s="52">
        <v>24.799868723130018</v>
      </c>
      <c r="J133" s="52">
        <v>12.295176839010271</v>
      </c>
    </row>
    <row r="134" spans="1:10">
      <c r="A134" s="222"/>
      <c r="B134" s="221" t="s">
        <v>160</v>
      </c>
      <c r="C134" s="117" t="s">
        <v>172</v>
      </c>
      <c r="D134" s="51">
        <v>38520.134681305724</v>
      </c>
      <c r="E134" s="52">
        <v>31621.041875768864</v>
      </c>
      <c r="F134" s="52">
        <v>44747.168936999406</v>
      </c>
      <c r="G134" s="60">
        <f t="shared" si="2"/>
        <v>1.1616566065309146</v>
      </c>
      <c r="H134" s="52">
        <v>21432.409269579937</v>
      </c>
      <c r="I134" s="52">
        <v>127.87275289666673</v>
      </c>
      <c r="J134" s="52">
        <v>67.182246795855903</v>
      </c>
    </row>
    <row r="135" spans="1:10">
      <c r="A135" s="222"/>
      <c r="B135" s="222"/>
      <c r="C135" s="117" t="s">
        <v>160</v>
      </c>
      <c r="D135" s="51">
        <v>38520.134681305724</v>
      </c>
      <c r="E135" s="52">
        <v>31621.041875768864</v>
      </c>
      <c r="F135" s="52">
        <v>44747.168936999406</v>
      </c>
      <c r="G135" s="60">
        <f t="shared" si="2"/>
        <v>1.1616566065309146</v>
      </c>
      <c r="H135" s="52">
        <v>21432.409269579937</v>
      </c>
      <c r="I135" s="52">
        <v>127.87275289666673</v>
      </c>
      <c r="J135" s="52">
        <v>67.182246795855903</v>
      </c>
    </row>
    <row r="136" spans="1:10">
      <c r="A136" s="221" t="s">
        <v>14</v>
      </c>
      <c r="B136" s="221" t="s">
        <v>36</v>
      </c>
      <c r="C136" s="117" t="s">
        <v>173</v>
      </c>
      <c r="D136" s="51">
        <v>21.782178217821784</v>
      </c>
      <c r="E136" s="52">
        <v>10.891089108910892</v>
      </c>
      <c r="F136" s="54" t="s">
        <v>10</v>
      </c>
      <c r="G136" s="60" t="e">
        <f t="shared" si="2"/>
        <v>#VALUE!</v>
      </c>
      <c r="H136" s="54" t="s">
        <v>10</v>
      </c>
      <c r="I136" s="52">
        <v>1.0891089108910892</v>
      </c>
      <c r="J136" s="52">
        <v>1.0891089108910892</v>
      </c>
    </row>
    <row r="137" spans="1:10">
      <c r="A137" s="222"/>
      <c r="B137" s="222"/>
      <c r="C137" s="117" t="s">
        <v>172</v>
      </c>
      <c r="D137" s="51">
        <v>2616.8360881268682</v>
      </c>
      <c r="E137" s="52">
        <v>2499.8757002194457</v>
      </c>
      <c r="F137" s="52">
        <v>2312.3431622148019</v>
      </c>
      <c r="G137" s="60">
        <f t="shared" si="2"/>
        <v>0.88364081063631983</v>
      </c>
      <c r="H137" s="52">
        <v>920.52286021719829</v>
      </c>
      <c r="I137" s="52">
        <v>8.3502405608121268</v>
      </c>
      <c r="J137" s="52">
        <v>6.958533800676773</v>
      </c>
    </row>
    <row r="138" spans="1:10">
      <c r="A138" s="222"/>
      <c r="B138" s="222"/>
      <c r="C138" s="117" t="s">
        <v>160</v>
      </c>
      <c r="D138" s="51">
        <v>2638.6182663446898</v>
      </c>
      <c r="E138" s="52">
        <v>2510.7667893283565</v>
      </c>
      <c r="F138" s="52">
        <v>2312.3431622148019</v>
      </c>
      <c r="G138" s="60">
        <f t="shared" si="2"/>
        <v>0.87634622700392317</v>
      </c>
      <c r="H138" s="52">
        <v>920.52286021719829</v>
      </c>
      <c r="I138" s="52">
        <v>9.4393494717032169</v>
      </c>
      <c r="J138" s="52">
        <v>8.0476427115678622</v>
      </c>
    </row>
    <row r="139" spans="1:10">
      <c r="A139" s="222"/>
      <c r="B139" s="221" t="s">
        <v>37</v>
      </c>
      <c r="C139" s="117" t="s">
        <v>172</v>
      </c>
      <c r="D139" s="51">
        <v>144.78200563843714</v>
      </c>
      <c r="E139" s="52">
        <v>142.40536892305909</v>
      </c>
      <c r="F139" s="52">
        <v>155.36712311678858</v>
      </c>
      <c r="G139" s="60">
        <f t="shared" si="2"/>
        <v>1.0731107255468304</v>
      </c>
      <c r="H139" s="52">
        <v>81.538726225128727</v>
      </c>
      <c r="I139" s="54" t="s">
        <v>10</v>
      </c>
      <c r="J139" s="54" t="s">
        <v>10</v>
      </c>
    </row>
    <row r="140" spans="1:10">
      <c r="A140" s="222"/>
      <c r="B140" s="222"/>
      <c r="C140" s="117" t="s">
        <v>160</v>
      </c>
      <c r="D140" s="51">
        <v>144.78200563843714</v>
      </c>
      <c r="E140" s="52">
        <v>142.40536892305909</v>
      </c>
      <c r="F140" s="52">
        <v>155.36712311678858</v>
      </c>
      <c r="G140" s="60">
        <f t="shared" si="2"/>
        <v>1.0731107255468304</v>
      </c>
      <c r="H140" s="52">
        <v>81.538726225128727</v>
      </c>
      <c r="I140" s="54" t="s">
        <v>10</v>
      </c>
      <c r="J140" s="54" t="s">
        <v>10</v>
      </c>
    </row>
    <row r="141" spans="1:10">
      <c r="A141" s="222"/>
      <c r="B141" s="221" t="s">
        <v>38</v>
      </c>
      <c r="C141" s="117" t="s">
        <v>172</v>
      </c>
      <c r="D141" s="51">
        <v>994.74292229131777</v>
      </c>
      <c r="E141" s="52">
        <v>945.0879307244569</v>
      </c>
      <c r="F141" s="52">
        <v>458.86297449526944</v>
      </c>
      <c r="G141" s="60">
        <f t="shared" si="2"/>
        <v>0.46128800136452547</v>
      </c>
      <c r="H141" s="52">
        <v>87.598130495780978</v>
      </c>
      <c r="I141" s="54" t="s">
        <v>10</v>
      </c>
      <c r="J141" s="54" t="s">
        <v>10</v>
      </c>
    </row>
    <row r="142" spans="1:10">
      <c r="A142" s="222"/>
      <c r="B142" s="222"/>
      <c r="C142" s="117" t="s">
        <v>160</v>
      </c>
      <c r="D142" s="51">
        <v>994.74292229131777</v>
      </c>
      <c r="E142" s="52">
        <v>945.0879307244569</v>
      </c>
      <c r="F142" s="52">
        <v>458.86297449526944</v>
      </c>
      <c r="G142" s="60">
        <f t="shared" si="2"/>
        <v>0.46128800136452547</v>
      </c>
      <c r="H142" s="52">
        <v>87.598130495780978</v>
      </c>
      <c r="I142" s="54" t="s">
        <v>10</v>
      </c>
      <c r="J142" s="54" t="s">
        <v>10</v>
      </c>
    </row>
    <row r="143" spans="1:10">
      <c r="A143" s="222"/>
      <c r="B143" s="221" t="s">
        <v>39</v>
      </c>
      <c r="C143" s="117" t="s">
        <v>173</v>
      </c>
      <c r="D143" s="51">
        <v>2.3333333333333335</v>
      </c>
      <c r="E143" s="52">
        <v>2.3333333333333335</v>
      </c>
      <c r="F143" s="52">
        <v>2.3333333333333335</v>
      </c>
      <c r="G143" s="60">
        <f t="shared" si="2"/>
        <v>1</v>
      </c>
      <c r="H143" s="52">
        <v>2.1</v>
      </c>
      <c r="I143" s="54" t="s">
        <v>10</v>
      </c>
      <c r="J143" s="54" t="s">
        <v>10</v>
      </c>
    </row>
    <row r="144" spans="1:10">
      <c r="A144" s="222"/>
      <c r="B144" s="222"/>
      <c r="C144" s="117" t="s">
        <v>172</v>
      </c>
      <c r="D144" s="51">
        <v>1112.2909363903734</v>
      </c>
      <c r="E144" s="52">
        <v>1112.2909363903734</v>
      </c>
      <c r="F144" s="52">
        <v>1016.8391760993007</v>
      </c>
      <c r="G144" s="60">
        <f t="shared" si="2"/>
        <v>0.91418453826403145</v>
      </c>
      <c r="H144" s="52">
        <v>583.48579827812591</v>
      </c>
      <c r="I144" s="54" t="s">
        <v>10</v>
      </c>
      <c r="J144" s="54" t="s">
        <v>10</v>
      </c>
    </row>
    <row r="145" spans="1:10">
      <c r="A145" s="222"/>
      <c r="B145" s="222"/>
      <c r="C145" s="117" t="s">
        <v>160</v>
      </c>
      <c r="D145" s="51">
        <v>1114.6242697237067</v>
      </c>
      <c r="E145" s="52">
        <v>1114.6242697237067</v>
      </c>
      <c r="F145" s="52">
        <v>1019.1725094326341</v>
      </c>
      <c r="G145" s="60">
        <f t="shared" si="2"/>
        <v>0.91436418272613684</v>
      </c>
      <c r="H145" s="52">
        <v>585.58579827812594</v>
      </c>
      <c r="I145" s="54" t="s">
        <v>10</v>
      </c>
      <c r="J145" s="54" t="s">
        <v>10</v>
      </c>
    </row>
    <row r="146" spans="1:10">
      <c r="A146" s="222"/>
      <c r="B146" s="221" t="s">
        <v>40</v>
      </c>
      <c r="C146" s="117" t="s">
        <v>173</v>
      </c>
      <c r="D146" s="51">
        <v>17.931666666666668</v>
      </c>
      <c r="E146" s="52">
        <v>17.931666666666668</v>
      </c>
      <c r="F146" s="52">
        <v>35.583333333333336</v>
      </c>
      <c r="G146" s="60">
        <f t="shared" si="2"/>
        <v>1.9843851659076122</v>
      </c>
      <c r="H146" s="52">
        <v>35.583333333333336</v>
      </c>
      <c r="I146" s="52">
        <v>0</v>
      </c>
      <c r="J146" s="52">
        <v>0</v>
      </c>
    </row>
    <row r="147" spans="1:10">
      <c r="A147" s="222"/>
      <c r="B147" s="222"/>
      <c r="C147" s="117" t="s">
        <v>160</v>
      </c>
      <c r="D147" s="51">
        <v>17.931666666666668</v>
      </c>
      <c r="E147" s="52">
        <v>17.931666666666668</v>
      </c>
      <c r="F147" s="52">
        <v>35.583333333333336</v>
      </c>
      <c r="G147" s="60">
        <f t="shared" si="2"/>
        <v>1.9843851659076122</v>
      </c>
      <c r="H147" s="52">
        <v>35.583333333333336</v>
      </c>
      <c r="I147" s="52">
        <v>0</v>
      </c>
      <c r="J147" s="52">
        <v>0</v>
      </c>
    </row>
    <row r="148" spans="1:10">
      <c r="A148" s="222"/>
      <c r="B148" s="221" t="s">
        <v>41</v>
      </c>
      <c r="C148" s="117" t="s">
        <v>172</v>
      </c>
      <c r="D148" s="51">
        <v>7757.395845396064</v>
      </c>
      <c r="E148" s="52">
        <v>7705.3470959595961</v>
      </c>
      <c r="F148" s="52">
        <v>7515.1175620324029</v>
      </c>
      <c r="G148" s="60">
        <f t="shared" si="2"/>
        <v>0.96876809071082137</v>
      </c>
      <c r="H148" s="52">
        <v>2387.8923323065369</v>
      </c>
      <c r="I148" s="52">
        <v>26.321518046308462</v>
      </c>
      <c r="J148" s="52">
        <v>19.484593048010044</v>
      </c>
    </row>
    <row r="149" spans="1:10">
      <c r="A149" s="222"/>
      <c r="B149" s="222"/>
      <c r="C149" s="117" t="s">
        <v>160</v>
      </c>
      <c r="D149" s="51">
        <v>7757.395845396064</v>
      </c>
      <c r="E149" s="52">
        <v>7705.3470959595961</v>
      </c>
      <c r="F149" s="52">
        <v>7515.1175620324029</v>
      </c>
      <c r="G149" s="60">
        <f t="shared" si="2"/>
        <v>0.96876809071082137</v>
      </c>
      <c r="H149" s="52">
        <v>2387.8923323065369</v>
      </c>
      <c r="I149" s="52">
        <v>26.321518046308462</v>
      </c>
      <c r="J149" s="52">
        <v>19.484593048010044</v>
      </c>
    </row>
    <row r="150" spans="1:10">
      <c r="A150" s="222"/>
      <c r="B150" s="221" t="s">
        <v>42</v>
      </c>
      <c r="C150" s="117" t="s">
        <v>173</v>
      </c>
      <c r="D150" s="51">
        <v>2</v>
      </c>
      <c r="E150" s="52">
        <v>2</v>
      </c>
      <c r="F150" s="52">
        <v>1.5</v>
      </c>
      <c r="G150" s="60">
        <f t="shared" si="2"/>
        <v>0.75</v>
      </c>
      <c r="H150" s="52">
        <v>1</v>
      </c>
      <c r="I150" s="52">
        <v>0</v>
      </c>
      <c r="J150" s="52">
        <v>0</v>
      </c>
    </row>
    <row r="151" spans="1:10">
      <c r="A151" s="222"/>
      <c r="B151" s="222"/>
      <c r="C151" s="117" t="s">
        <v>172</v>
      </c>
      <c r="D151" s="51">
        <v>11784.588141364045</v>
      </c>
      <c r="E151" s="52">
        <v>11642.281710380639</v>
      </c>
      <c r="F151" s="52">
        <v>8973.7084519894652</v>
      </c>
      <c r="G151" s="60">
        <f t="shared" si="2"/>
        <v>0.76147832612763455</v>
      </c>
      <c r="H151" s="52">
        <v>2487.3636702488097</v>
      </c>
      <c r="I151" s="52">
        <v>21.305121453610614</v>
      </c>
      <c r="J151" s="52">
        <v>9.7186818804991777</v>
      </c>
    </row>
    <row r="152" spans="1:10">
      <c r="A152" s="222"/>
      <c r="B152" s="222"/>
      <c r="C152" s="117" t="s">
        <v>160</v>
      </c>
      <c r="D152" s="51">
        <v>11786.588141364047</v>
      </c>
      <c r="E152" s="52">
        <v>11644.281710380639</v>
      </c>
      <c r="F152" s="52">
        <v>8975.208451989467</v>
      </c>
      <c r="G152" s="60">
        <f t="shared" si="2"/>
        <v>0.7614763784348858</v>
      </c>
      <c r="H152" s="52">
        <v>2488.3636702488097</v>
      </c>
      <c r="I152" s="52">
        <v>21.305121453610617</v>
      </c>
      <c r="J152" s="52">
        <v>9.7186818804991777</v>
      </c>
    </row>
    <row r="153" spans="1:10">
      <c r="A153" s="222"/>
      <c r="B153" s="221" t="s">
        <v>43</v>
      </c>
      <c r="C153" s="117" t="s">
        <v>173</v>
      </c>
      <c r="D153" s="51">
        <v>1.25</v>
      </c>
      <c r="E153" s="52">
        <v>1.25</v>
      </c>
      <c r="F153" s="52">
        <v>0.25</v>
      </c>
      <c r="G153" s="60">
        <f t="shared" si="2"/>
        <v>0.2</v>
      </c>
      <c r="H153" s="52">
        <v>0.15000000000000002</v>
      </c>
      <c r="I153" s="52">
        <v>0</v>
      </c>
      <c r="J153" s="52">
        <v>0</v>
      </c>
    </row>
    <row r="154" spans="1:10">
      <c r="A154" s="222"/>
      <c r="B154" s="222"/>
      <c r="C154" s="117" t="s">
        <v>172</v>
      </c>
      <c r="D154" s="51">
        <v>157.73181738319573</v>
      </c>
      <c r="E154" s="52">
        <v>157.73181738319573</v>
      </c>
      <c r="F154" s="52">
        <v>200.44655077334232</v>
      </c>
      <c r="G154" s="60">
        <f t="shared" si="2"/>
        <v>1.2708060687995173</v>
      </c>
      <c r="H154" s="52">
        <v>136.69846528276065</v>
      </c>
      <c r="I154" s="54" t="s">
        <v>10</v>
      </c>
      <c r="J154" s="54" t="s">
        <v>10</v>
      </c>
    </row>
    <row r="155" spans="1:10">
      <c r="A155" s="222"/>
      <c r="B155" s="222"/>
      <c r="C155" s="117" t="s">
        <v>160</v>
      </c>
      <c r="D155" s="51">
        <v>158.98181738319573</v>
      </c>
      <c r="E155" s="52">
        <v>158.98181738319573</v>
      </c>
      <c r="F155" s="52">
        <v>200.69655077334232</v>
      </c>
      <c r="G155" s="60">
        <f t="shared" si="2"/>
        <v>1.262386819302745</v>
      </c>
      <c r="H155" s="52">
        <v>136.84846528276066</v>
      </c>
      <c r="I155" s="52">
        <v>0</v>
      </c>
      <c r="J155" s="52">
        <v>0</v>
      </c>
    </row>
    <row r="156" spans="1:10">
      <c r="A156" s="222"/>
      <c r="B156" s="221" t="s">
        <v>44</v>
      </c>
      <c r="C156" s="117" t="s">
        <v>173</v>
      </c>
      <c r="D156" s="51">
        <v>4.3770491803278695</v>
      </c>
      <c r="E156" s="52">
        <v>4.3770491803278695</v>
      </c>
      <c r="F156" s="52">
        <v>0.21885245901639344</v>
      </c>
      <c r="G156" s="60">
        <f t="shared" si="2"/>
        <v>4.9999999999999996E-2</v>
      </c>
      <c r="H156" s="52">
        <v>0.21885245901639344</v>
      </c>
      <c r="I156" s="52">
        <v>0</v>
      </c>
      <c r="J156" s="52">
        <v>0</v>
      </c>
    </row>
    <row r="157" spans="1:10">
      <c r="A157" s="222"/>
      <c r="B157" s="222"/>
      <c r="C157" s="117" t="s">
        <v>172</v>
      </c>
      <c r="D157" s="51">
        <v>2350.7296087484892</v>
      </c>
      <c r="E157" s="52">
        <v>882.9933764992636</v>
      </c>
      <c r="F157" s="52">
        <v>820.74400440104478</v>
      </c>
      <c r="G157" s="60">
        <f t="shared" si="2"/>
        <v>0.34914436834698431</v>
      </c>
      <c r="H157" s="52">
        <v>44.424198599343342</v>
      </c>
      <c r="I157" s="52">
        <v>1.0543568920607969</v>
      </c>
      <c r="J157" s="52">
        <v>1.0543568920607969</v>
      </c>
    </row>
    <row r="158" spans="1:10">
      <c r="A158" s="222"/>
      <c r="B158" s="222"/>
      <c r="C158" s="117" t="s">
        <v>160</v>
      </c>
      <c r="D158" s="51">
        <v>2355.1066579288172</v>
      </c>
      <c r="E158" s="52">
        <v>887.37042567959156</v>
      </c>
      <c r="F158" s="52">
        <v>820.96285686006127</v>
      </c>
      <c r="G158" s="60">
        <f t="shared" si="2"/>
        <v>0.34858839793780361</v>
      </c>
      <c r="H158" s="52">
        <v>44.643051058359731</v>
      </c>
      <c r="I158" s="52">
        <v>1.0543568920607969</v>
      </c>
      <c r="J158" s="52">
        <v>1.0543568920607969</v>
      </c>
    </row>
    <row r="159" spans="1:10">
      <c r="A159" s="222"/>
      <c r="B159" s="221" t="s">
        <v>45</v>
      </c>
      <c r="C159" s="117" t="s">
        <v>172</v>
      </c>
      <c r="D159" s="51">
        <v>6864.7411304313355</v>
      </c>
      <c r="E159" s="52">
        <v>4103.0671594456862</v>
      </c>
      <c r="F159" s="52">
        <v>2449.1551308987878</v>
      </c>
      <c r="G159" s="60">
        <f t="shared" si="2"/>
        <v>0.35677312288466423</v>
      </c>
      <c r="H159" s="52">
        <v>190.1851814720857</v>
      </c>
      <c r="I159" s="54" t="s">
        <v>10</v>
      </c>
      <c r="J159" s="54" t="s">
        <v>10</v>
      </c>
    </row>
    <row r="160" spans="1:10">
      <c r="A160" s="222"/>
      <c r="B160" s="222"/>
      <c r="C160" s="117" t="s">
        <v>160</v>
      </c>
      <c r="D160" s="51">
        <v>6864.7411304313355</v>
      </c>
      <c r="E160" s="52">
        <v>4103.0671594456862</v>
      </c>
      <c r="F160" s="52">
        <v>2449.1551308987878</v>
      </c>
      <c r="G160" s="60">
        <f t="shared" si="2"/>
        <v>0.35677312288466423</v>
      </c>
      <c r="H160" s="52">
        <v>190.1851814720857</v>
      </c>
      <c r="I160" s="54" t="s">
        <v>10</v>
      </c>
      <c r="J160" s="54" t="s">
        <v>10</v>
      </c>
    </row>
    <row r="161" spans="1:10">
      <c r="A161" s="222"/>
      <c r="B161" s="221" t="s">
        <v>160</v>
      </c>
      <c r="C161" s="117" t="s">
        <v>173</v>
      </c>
      <c r="D161" s="51">
        <v>49.674227398149661</v>
      </c>
      <c r="E161" s="52">
        <v>38.783138289238764</v>
      </c>
      <c r="F161" s="52">
        <v>39.885519125683061</v>
      </c>
      <c r="G161" s="60">
        <f t="shared" si="2"/>
        <v>0.80294191202999521</v>
      </c>
      <c r="H161" s="52">
        <v>39.052185792349732</v>
      </c>
      <c r="I161" s="52">
        <v>1.0891089108910892</v>
      </c>
      <c r="J161" s="52">
        <v>1.0891089108910892</v>
      </c>
    </row>
    <row r="162" spans="1:10">
      <c r="A162" s="222"/>
      <c r="B162" s="222"/>
      <c r="C162" s="117" t="s">
        <v>172</v>
      </c>
      <c r="D162" s="51">
        <v>33783.838495770149</v>
      </c>
      <c r="E162" s="52">
        <v>29191.081095925729</v>
      </c>
      <c r="F162" s="52">
        <v>23902.584136021222</v>
      </c>
      <c r="G162" s="60">
        <f t="shared" si="2"/>
        <v>0.70751534462295951</v>
      </c>
      <c r="H162" s="52">
        <v>6919.7093631257658</v>
      </c>
      <c r="I162" s="52">
        <v>57.031236952792014</v>
      </c>
      <c r="J162" s="52">
        <v>37.216165621246795</v>
      </c>
    </row>
    <row r="163" spans="1:10">
      <c r="A163" s="222"/>
      <c r="B163" s="222"/>
      <c r="C163" s="117" t="s">
        <v>160</v>
      </c>
      <c r="D163" s="51">
        <v>33833.512723168293</v>
      </c>
      <c r="E163" s="52">
        <v>29229.864234214954</v>
      </c>
      <c r="F163" s="52">
        <v>23942.469655146895</v>
      </c>
      <c r="G163" s="60">
        <f t="shared" si="2"/>
        <v>0.70765544952569248</v>
      </c>
      <c r="H163" s="52">
        <v>6958.7615489181208</v>
      </c>
      <c r="I163" s="52">
        <v>58.120345863683077</v>
      </c>
      <c r="J163" s="52">
        <v>38.305274532137886</v>
      </c>
    </row>
    <row r="164" spans="1:10">
      <c r="A164" s="221" t="s">
        <v>15</v>
      </c>
      <c r="B164" s="221" t="s">
        <v>36</v>
      </c>
      <c r="C164" s="117" t="s">
        <v>173</v>
      </c>
      <c r="D164" s="51">
        <v>312.34364096165717</v>
      </c>
      <c r="E164" s="52">
        <v>306.89809640720171</v>
      </c>
      <c r="F164" s="52">
        <v>383.17784405269799</v>
      </c>
      <c r="G164" s="60">
        <f t="shared" si="2"/>
        <v>1.2267829204812795</v>
      </c>
      <c r="H164" s="52">
        <v>268.14387480211434</v>
      </c>
      <c r="I164" s="52">
        <v>29.762180901016936</v>
      </c>
      <c r="J164" s="52">
        <v>3.4473267326732677</v>
      </c>
    </row>
    <row r="165" spans="1:10">
      <c r="A165" s="222"/>
      <c r="B165" s="222"/>
      <c r="C165" s="117" t="s">
        <v>172</v>
      </c>
      <c r="D165" s="51">
        <v>1674.6701922566353</v>
      </c>
      <c r="E165" s="52">
        <v>1591.266226478828</v>
      </c>
      <c r="F165" s="52">
        <v>581.5897594625003</v>
      </c>
      <c r="G165" s="60">
        <f t="shared" si="2"/>
        <v>0.34728614753619164</v>
      </c>
      <c r="H165" s="54" t="s">
        <v>10</v>
      </c>
      <c r="I165" s="54" t="s">
        <v>10</v>
      </c>
      <c r="J165" s="54" t="s">
        <v>10</v>
      </c>
    </row>
    <row r="166" spans="1:10">
      <c r="A166" s="222"/>
      <c r="B166" s="222"/>
      <c r="C166" s="117" t="s">
        <v>160</v>
      </c>
      <c r="D166" s="51">
        <v>1987.0138332182928</v>
      </c>
      <c r="E166" s="52">
        <v>1898.1643228860296</v>
      </c>
      <c r="F166" s="52">
        <v>964.76760351519852</v>
      </c>
      <c r="G166" s="60">
        <f t="shared" si="2"/>
        <v>0.48553643028876159</v>
      </c>
      <c r="H166" s="52">
        <v>268.14387480211434</v>
      </c>
      <c r="I166" s="52">
        <v>29.762180901016936</v>
      </c>
      <c r="J166" s="52">
        <v>3.4473267326732677</v>
      </c>
    </row>
    <row r="167" spans="1:10">
      <c r="A167" s="222"/>
      <c r="B167" s="221" t="s">
        <v>37</v>
      </c>
      <c r="C167" s="117" t="s">
        <v>173</v>
      </c>
      <c r="D167" s="51">
        <v>40</v>
      </c>
      <c r="E167" s="52">
        <v>10</v>
      </c>
      <c r="F167" s="52">
        <v>21.25</v>
      </c>
      <c r="G167" s="60">
        <f t="shared" si="2"/>
        <v>0.53125</v>
      </c>
      <c r="H167" s="52">
        <v>15</v>
      </c>
      <c r="I167" s="52">
        <v>0.85</v>
      </c>
      <c r="J167" s="52">
        <v>0.6</v>
      </c>
    </row>
    <row r="168" spans="1:10">
      <c r="A168" s="222"/>
      <c r="B168" s="222"/>
      <c r="C168" s="117" t="s">
        <v>172</v>
      </c>
      <c r="D168" s="51">
        <v>75.571387124120193</v>
      </c>
      <c r="E168" s="52">
        <v>75.571387124120193</v>
      </c>
      <c r="F168" s="52">
        <v>49.623416392366181</v>
      </c>
      <c r="G168" s="60">
        <f t="shared" si="2"/>
        <v>0.65664292109477274</v>
      </c>
      <c r="H168" s="54" t="s">
        <v>10</v>
      </c>
      <c r="I168" s="52">
        <v>3.1566453356476871</v>
      </c>
      <c r="J168" s="52">
        <v>1.5209138549615442</v>
      </c>
    </row>
    <row r="169" spans="1:10">
      <c r="A169" s="222"/>
      <c r="B169" s="222"/>
      <c r="C169" s="117" t="s">
        <v>160</v>
      </c>
      <c r="D169" s="51">
        <v>115.57138712412021</v>
      </c>
      <c r="E169" s="52">
        <v>85.571387124120207</v>
      </c>
      <c r="F169" s="52">
        <v>70.873416392366181</v>
      </c>
      <c r="G169" s="60">
        <f t="shared" si="2"/>
        <v>0.61324362505271535</v>
      </c>
      <c r="H169" s="52">
        <v>15</v>
      </c>
      <c r="I169" s="52">
        <v>4.0066453356476863</v>
      </c>
      <c r="J169" s="52">
        <v>2.1209138549615441</v>
      </c>
    </row>
    <row r="170" spans="1:10">
      <c r="A170" s="222"/>
      <c r="B170" s="221" t="s">
        <v>38</v>
      </c>
      <c r="C170" s="117" t="s">
        <v>173</v>
      </c>
      <c r="D170" s="51">
        <v>88.800357142857138</v>
      </c>
      <c r="E170" s="52">
        <v>77.818214285714276</v>
      </c>
      <c r="F170" s="52">
        <v>59.975000000000009</v>
      </c>
      <c r="G170" s="60">
        <f t="shared" si="2"/>
        <v>0.67539142780152928</v>
      </c>
      <c r="H170" s="52">
        <v>26.903571428571432</v>
      </c>
      <c r="I170" s="52">
        <v>0</v>
      </c>
      <c r="J170" s="52">
        <v>0</v>
      </c>
    </row>
    <row r="171" spans="1:10">
      <c r="A171" s="222"/>
      <c r="B171" s="222"/>
      <c r="C171" s="117" t="s">
        <v>172</v>
      </c>
      <c r="D171" s="51">
        <v>48989.772024964739</v>
      </c>
      <c r="E171" s="52">
        <v>47758.860121199963</v>
      </c>
      <c r="F171" s="52">
        <v>25088.832789659005</v>
      </c>
      <c r="G171" s="60">
        <f t="shared" si="2"/>
        <v>0.51212389347053844</v>
      </c>
      <c r="H171" s="54" t="s">
        <v>10</v>
      </c>
      <c r="I171" s="52">
        <v>11.154565365813209</v>
      </c>
      <c r="J171" s="52">
        <v>11.154565365813209</v>
      </c>
    </row>
    <row r="172" spans="1:10">
      <c r="A172" s="222"/>
      <c r="B172" s="222"/>
      <c r="C172" s="117" t="s">
        <v>160</v>
      </c>
      <c r="D172" s="51">
        <v>49078.572382107603</v>
      </c>
      <c r="E172" s="52">
        <v>47836.678335485674</v>
      </c>
      <c r="F172" s="52">
        <v>25148.807789659004</v>
      </c>
      <c r="G172" s="60">
        <f t="shared" si="2"/>
        <v>0.51241930172417594</v>
      </c>
      <c r="H172" s="52">
        <v>26.903571428571432</v>
      </c>
      <c r="I172" s="52">
        <v>11.154565365813209</v>
      </c>
      <c r="J172" s="52">
        <v>11.154565365813209</v>
      </c>
    </row>
    <row r="173" spans="1:10">
      <c r="A173" s="222"/>
      <c r="B173" s="221" t="s">
        <v>39</v>
      </c>
      <c r="C173" s="117" t="s">
        <v>173</v>
      </c>
      <c r="D173" s="51">
        <v>1.24</v>
      </c>
      <c r="E173" s="52">
        <v>1.24</v>
      </c>
      <c r="F173" s="52">
        <v>1.984</v>
      </c>
      <c r="G173" s="60">
        <f t="shared" si="2"/>
        <v>1.6</v>
      </c>
      <c r="H173" s="52">
        <v>1.8599999999999999</v>
      </c>
      <c r="I173" s="52">
        <v>0.124</v>
      </c>
      <c r="J173" s="52">
        <v>0.124</v>
      </c>
    </row>
    <row r="174" spans="1:10">
      <c r="A174" s="222"/>
      <c r="B174" s="222"/>
      <c r="C174" s="117" t="s">
        <v>172</v>
      </c>
      <c r="D174" s="51">
        <v>66.952439701427494</v>
      </c>
      <c r="E174" s="52">
        <v>66.952439701427494</v>
      </c>
      <c r="F174" s="52">
        <v>77.053683466632648</v>
      </c>
      <c r="G174" s="60">
        <f t="shared" si="2"/>
        <v>1.1508719295406018</v>
      </c>
      <c r="H174" s="54" t="s">
        <v>10</v>
      </c>
      <c r="I174" s="54" t="s">
        <v>10</v>
      </c>
      <c r="J174" s="54" t="s">
        <v>10</v>
      </c>
    </row>
    <row r="175" spans="1:10">
      <c r="A175" s="222"/>
      <c r="B175" s="222"/>
      <c r="C175" s="117" t="s">
        <v>160</v>
      </c>
      <c r="D175" s="51">
        <v>68.192439701427489</v>
      </c>
      <c r="E175" s="52">
        <v>68.192439701427489</v>
      </c>
      <c r="F175" s="52">
        <v>79.037683466632657</v>
      </c>
      <c r="G175" s="60">
        <f t="shared" si="2"/>
        <v>1.1590387997949594</v>
      </c>
      <c r="H175" s="52">
        <v>1.8599999999999999</v>
      </c>
      <c r="I175" s="52">
        <v>0.124</v>
      </c>
      <c r="J175" s="52">
        <v>0.124</v>
      </c>
    </row>
    <row r="176" spans="1:10">
      <c r="A176" s="222"/>
      <c r="B176" s="221" t="s">
        <v>40</v>
      </c>
      <c r="C176" s="117" t="s">
        <v>173</v>
      </c>
      <c r="D176" s="51">
        <v>150</v>
      </c>
      <c r="E176" s="52">
        <v>150</v>
      </c>
      <c r="F176" s="52">
        <v>350</v>
      </c>
      <c r="G176" s="60">
        <f t="shared" si="2"/>
        <v>2.3333333333333335</v>
      </c>
      <c r="H176" s="52">
        <v>15</v>
      </c>
      <c r="I176" s="54" t="s">
        <v>10</v>
      </c>
      <c r="J176" s="54" t="s">
        <v>10</v>
      </c>
    </row>
    <row r="177" spans="1:10">
      <c r="A177" s="222"/>
      <c r="B177" s="222"/>
      <c r="C177" s="117" t="s">
        <v>172</v>
      </c>
      <c r="D177" s="51">
        <v>258.70382078861388</v>
      </c>
      <c r="E177" s="52">
        <v>252.958730427045</v>
      </c>
      <c r="F177" s="52">
        <v>119.97599459568777</v>
      </c>
      <c r="G177" s="60">
        <f t="shared" si="2"/>
        <v>0.46375810851947097</v>
      </c>
      <c r="H177" s="54" t="s">
        <v>10</v>
      </c>
      <c r="I177" s="52">
        <v>0.92975522566657798</v>
      </c>
      <c r="J177" s="54" t="s">
        <v>10</v>
      </c>
    </row>
    <row r="178" spans="1:10">
      <c r="A178" s="222"/>
      <c r="B178" s="222"/>
      <c r="C178" s="117" t="s">
        <v>160</v>
      </c>
      <c r="D178" s="51">
        <v>408.70382078861394</v>
      </c>
      <c r="E178" s="52">
        <v>402.958730427045</v>
      </c>
      <c r="F178" s="52">
        <v>469.97599459568784</v>
      </c>
      <c r="G178" s="60">
        <f t="shared" si="2"/>
        <v>1.1499182799144041</v>
      </c>
      <c r="H178" s="52">
        <v>15</v>
      </c>
      <c r="I178" s="52">
        <v>0.92975522566657798</v>
      </c>
      <c r="J178" s="54" t="s">
        <v>10</v>
      </c>
    </row>
    <row r="179" spans="1:10">
      <c r="A179" s="222"/>
      <c r="B179" s="221" t="s">
        <v>41</v>
      </c>
      <c r="C179" s="117" t="s">
        <v>173</v>
      </c>
      <c r="D179" s="51">
        <v>15.75</v>
      </c>
      <c r="E179" s="52">
        <v>15.75</v>
      </c>
      <c r="F179" s="52">
        <v>23.400000000000002</v>
      </c>
      <c r="G179" s="60">
        <f t="shared" si="2"/>
        <v>1.4857142857142858</v>
      </c>
      <c r="H179" s="52">
        <v>2.5</v>
      </c>
      <c r="I179" s="52">
        <v>0</v>
      </c>
      <c r="J179" s="52">
        <v>0</v>
      </c>
    </row>
    <row r="180" spans="1:10">
      <c r="A180" s="222"/>
      <c r="B180" s="222"/>
      <c r="C180" s="117" t="s">
        <v>172</v>
      </c>
      <c r="D180" s="51">
        <v>1332.2942006047288</v>
      </c>
      <c r="E180" s="52">
        <v>1315.1482187592228</v>
      </c>
      <c r="F180" s="52">
        <v>887.4833007368087</v>
      </c>
      <c r="G180" s="60">
        <f t="shared" si="2"/>
        <v>0.66613162493237588</v>
      </c>
      <c r="H180" s="54" t="s">
        <v>10</v>
      </c>
      <c r="I180" s="54" t="s">
        <v>10</v>
      </c>
      <c r="J180" s="54" t="s">
        <v>10</v>
      </c>
    </row>
    <row r="181" spans="1:10">
      <c r="A181" s="222"/>
      <c r="B181" s="222"/>
      <c r="C181" s="117" t="s">
        <v>160</v>
      </c>
      <c r="D181" s="51">
        <v>1348.0442006047285</v>
      </c>
      <c r="E181" s="52">
        <v>1330.8982187592226</v>
      </c>
      <c r="F181" s="52">
        <v>910.88330073680868</v>
      </c>
      <c r="G181" s="60">
        <f t="shared" si="2"/>
        <v>0.67570729530099172</v>
      </c>
      <c r="H181" s="52">
        <v>2.5</v>
      </c>
      <c r="I181" s="52">
        <v>0</v>
      </c>
      <c r="J181" s="52">
        <v>0</v>
      </c>
    </row>
    <row r="182" spans="1:10">
      <c r="A182" s="222"/>
      <c r="B182" s="221" t="s">
        <v>42</v>
      </c>
      <c r="C182" s="117" t="s">
        <v>173</v>
      </c>
      <c r="D182" s="51">
        <v>2.125</v>
      </c>
      <c r="E182" s="52">
        <v>2.125</v>
      </c>
      <c r="F182" s="52">
        <v>5.1187500000000004</v>
      </c>
      <c r="G182" s="60">
        <f t="shared" si="2"/>
        <v>2.408823529411765</v>
      </c>
      <c r="H182" s="52">
        <v>0.34375</v>
      </c>
      <c r="I182" s="52">
        <v>0.44999999999999996</v>
      </c>
      <c r="J182" s="52">
        <v>0.30000000000000004</v>
      </c>
    </row>
    <row r="183" spans="1:10">
      <c r="A183" s="222"/>
      <c r="B183" s="222"/>
      <c r="C183" s="117" t="s">
        <v>172</v>
      </c>
      <c r="D183" s="51">
        <v>1632.5834947090868</v>
      </c>
      <c r="E183" s="52">
        <v>1588.525621556422</v>
      </c>
      <c r="F183" s="52">
        <v>614.4488683529454</v>
      </c>
      <c r="G183" s="60">
        <f t="shared" si="2"/>
        <v>0.37636596862841321</v>
      </c>
      <c r="H183" s="54" t="s">
        <v>10</v>
      </c>
      <c r="I183" s="54" t="s">
        <v>10</v>
      </c>
      <c r="J183" s="54" t="s">
        <v>10</v>
      </c>
    </row>
    <row r="184" spans="1:10">
      <c r="A184" s="222"/>
      <c r="B184" s="222"/>
      <c r="C184" s="117" t="s">
        <v>160</v>
      </c>
      <c r="D184" s="51">
        <v>1634.7084947090871</v>
      </c>
      <c r="E184" s="52">
        <v>1590.6506215564218</v>
      </c>
      <c r="F184" s="52">
        <v>619.56761835294537</v>
      </c>
      <c r="G184" s="60">
        <f t="shared" si="2"/>
        <v>0.37900801296270481</v>
      </c>
      <c r="H184" s="52">
        <v>0.34375</v>
      </c>
      <c r="I184" s="52">
        <v>0.44999999999999996</v>
      </c>
      <c r="J184" s="52">
        <v>0.30000000000000004</v>
      </c>
    </row>
    <row r="185" spans="1:10">
      <c r="A185" s="222"/>
      <c r="B185" s="221" t="s">
        <v>43</v>
      </c>
      <c r="C185" s="117" t="s">
        <v>172</v>
      </c>
      <c r="D185" s="51">
        <v>28.454244718108818</v>
      </c>
      <c r="E185" s="52">
        <v>25.551975389479875</v>
      </c>
      <c r="F185" s="52">
        <v>14.37412475886123</v>
      </c>
      <c r="G185" s="60">
        <f t="shared" si="2"/>
        <v>0.50516627312596585</v>
      </c>
      <c r="H185" s="54" t="s">
        <v>10</v>
      </c>
      <c r="I185" s="54" t="s">
        <v>10</v>
      </c>
      <c r="J185" s="54" t="s">
        <v>10</v>
      </c>
    </row>
    <row r="186" spans="1:10">
      <c r="A186" s="222"/>
      <c r="B186" s="222"/>
      <c r="C186" s="117" t="s">
        <v>160</v>
      </c>
      <c r="D186" s="51">
        <v>28.454244718108818</v>
      </c>
      <c r="E186" s="52">
        <v>25.551975389479875</v>
      </c>
      <c r="F186" s="52">
        <v>14.37412475886123</v>
      </c>
      <c r="G186" s="60">
        <f t="shared" si="2"/>
        <v>0.50516627312596585</v>
      </c>
      <c r="H186" s="54" t="s">
        <v>10</v>
      </c>
      <c r="I186" s="54" t="s">
        <v>10</v>
      </c>
      <c r="J186" s="54" t="s">
        <v>10</v>
      </c>
    </row>
    <row r="187" spans="1:10">
      <c r="A187" s="222"/>
      <c r="B187" s="221" t="s">
        <v>44</v>
      </c>
      <c r="C187" s="117" t="s">
        <v>173</v>
      </c>
      <c r="D187" s="51">
        <v>304.99902299142263</v>
      </c>
      <c r="E187" s="52">
        <v>286.47451318750109</v>
      </c>
      <c r="F187" s="52">
        <v>604.13380280498745</v>
      </c>
      <c r="G187" s="60">
        <f t="shared" si="2"/>
        <v>1.9807729115970882</v>
      </c>
      <c r="H187" s="52">
        <v>328.80490196078438</v>
      </c>
      <c r="I187" s="52">
        <v>32.69653352281378</v>
      </c>
      <c r="J187" s="52">
        <v>0.32352941176470584</v>
      </c>
    </row>
    <row r="188" spans="1:10">
      <c r="A188" s="222"/>
      <c r="B188" s="222"/>
      <c r="C188" s="117" t="s">
        <v>172</v>
      </c>
      <c r="D188" s="51">
        <v>11525.978081147694</v>
      </c>
      <c r="E188" s="52">
        <v>9548.9924165741941</v>
      </c>
      <c r="F188" s="52">
        <v>4839.3257454605018</v>
      </c>
      <c r="G188" s="60">
        <f t="shared" si="2"/>
        <v>0.41986248033699436</v>
      </c>
      <c r="H188" s="54" t="s">
        <v>10</v>
      </c>
      <c r="I188" s="52">
        <v>8.9609716869438447</v>
      </c>
      <c r="J188" s="52">
        <v>2.5539832573011063</v>
      </c>
    </row>
    <row r="189" spans="1:10">
      <c r="A189" s="222"/>
      <c r="B189" s="222"/>
      <c r="C189" s="117" t="s">
        <v>160</v>
      </c>
      <c r="D189" s="51">
        <v>11830.977104139116</v>
      </c>
      <c r="E189" s="52">
        <v>9835.4669297616965</v>
      </c>
      <c r="F189" s="52">
        <v>5443.4595482654895</v>
      </c>
      <c r="G189" s="60">
        <f t="shared" si="2"/>
        <v>0.46010228067815911</v>
      </c>
      <c r="H189" s="52">
        <v>328.80490196078438</v>
      </c>
      <c r="I189" s="52">
        <v>41.657505209757616</v>
      </c>
      <c r="J189" s="52">
        <v>2.8775126690658119</v>
      </c>
    </row>
    <row r="190" spans="1:10">
      <c r="A190" s="222"/>
      <c r="B190" s="221" t="s">
        <v>45</v>
      </c>
      <c r="C190" s="117" t="s">
        <v>172</v>
      </c>
      <c r="D190" s="51">
        <v>15.050363884998429</v>
      </c>
      <c r="E190" s="52">
        <v>15.050363884998429</v>
      </c>
      <c r="F190" s="52">
        <v>10.910701540865615</v>
      </c>
      <c r="G190" s="60">
        <f t="shared" si="2"/>
        <v>0.72494602949374165</v>
      </c>
      <c r="H190" s="54" t="s">
        <v>10</v>
      </c>
      <c r="I190" s="54" t="s">
        <v>10</v>
      </c>
      <c r="J190" s="54" t="s">
        <v>10</v>
      </c>
    </row>
    <row r="191" spans="1:10">
      <c r="A191" s="222"/>
      <c r="B191" s="222"/>
      <c r="C191" s="117" t="s">
        <v>160</v>
      </c>
      <c r="D191" s="51">
        <v>15.050363884998429</v>
      </c>
      <c r="E191" s="52">
        <v>15.050363884998429</v>
      </c>
      <c r="F191" s="52">
        <v>10.910701540865615</v>
      </c>
      <c r="G191" s="60">
        <f t="shared" si="2"/>
        <v>0.72494602949374165</v>
      </c>
      <c r="H191" s="54" t="s">
        <v>10</v>
      </c>
      <c r="I191" s="54" t="s">
        <v>10</v>
      </c>
      <c r="J191" s="54" t="s">
        <v>10</v>
      </c>
    </row>
    <row r="192" spans="1:10">
      <c r="A192" s="222"/>
      <c r="B192" s="221" t="s">
        <v>160</v>
      </c>
      <c r="C192" s="117" t="s">
        <v>173</v>
      </c>
      <c r="D192" s="51">
        <v>915.25802109593678</v>
      </c>
      <c r="E192" s="52">
        <v>850.30582388041717</v>
      </c>
      <c r="F192" s="52">
        <v>1449.0393968576857</v>
      </c>
      <c r="G192" s="60">
        <f t="shared" si="2"/>
        <v>1.5832031661657497</v>
      </c>
      <c r="H192" s="52">
        <v>658.55609819147026</v>
      </c>
      <c r="I192" s="52">
        <v>63.882714423830706</v>
      </c>
      <c r="J192" s="52">
        <v>4.7948561444379738</v>
      </c>
    </row>
    <row r="193" spans="1:10">
      <c r="A193" s="222"/>
      <c r="B193" s="222"/>
      <c r="C193" s="117" t="s">
        <v>172</v>
      </c>
      <c r="D193" s="51">
        <v>65600.030249900141</v>
      </c>
      <c r="E193" s="52">
        <v>62238.877501095732</v>
      </c>
      <c r="F193" s="52">
        <v>32283.618384426176</v>
      </c>
      <c r="G193" s="60">
        <f t="shared" si="2"/>
        <v>0.49212810209756447</v>
      </c>
      <c r="H193" s="54" t="s">
        <v>10</v>
      </c>
      <c r="I193" s="52">
        <v>24.201937614071319</v>
      </c>
      <c r="J193" s="52">
        <v>15.22946247807586</v>
      </c>
    </row>
    <row r="194" spans="1:10">
      <c r="A194" s="222"/>
      <c r="B194" s="222"/>
      <c r="C194" s="117" t="s">
        <v>160</v>
      </c>
      <c r="D194" s="51">
        <v>66515.288270996083</v>
      </c>
      <c r="E194" s="52">
        <v>63089.183324976097</v>
      </c>
      <c r="F194" s="52">
        <v>33732.657781283866</v>
      </c>
      <c r="G194" s="60">
        <f t="shared" si="2"/>
        <v>0.50714142053854638</v>
      </c>
      <c r="H194" s="52">
        <v>658.55609819147026</v>
      </c>
      <c r="I194" s="52">
        <v>88.084652037902032</v>
      </c>
      <c r="J194" s="52">
        <v>20.024318622513832</v>
      </c>
    </row>
    <row r="195" spans="1:10">
      <c r="A195" s="221" t="s">
        <v>16</v>
      </c>
      <c r="B195" s="221" t="s">
        <v>36</v>
      </c>
      <c r="C195" s="117" t="s">
        <v>173</v>
      </c>
      <c r="D195" s="51">
        <v>424.02683121360917</v>
      </c>
      <c r="E195" s="52">
        <v>417.91532010518125</v>
      </c>
      <c r="F195" s="52">
        <v>271.38923260618742</v>
      </c>
      <c r="G195" s="60">
        <f t="shared" si="2"/>
        <v>0.64002844308093199</v>
      </c>
      <c r="H195" s="52">
        <v>208.81132187609003</v>
      </c>
      <c r="I195" s="52">
        <v>0</v>
      </c>
      <c r="J195" s="52">
        <v>0</v>
      </c>
    </row>
    <row r="196" spans="1:10">
      <c r="A196" s="222"/>
      <c r="B196" s="222"/>
      <c r="C196" s="117" t="s">
        <v>172</v>
      </c>
      <c r="D196" s="51">
        <v>18939.70622225944</v>
      </c>
      <c r="E196" s="52">
        <v>17717.063588143308</v>
      </c>
      <c r="F196" s="52">
        <v>12424.302248488159</v>
      </c>
      <c r="G196" s="60">
        <f t="shared" si="2"/>
        <v>0.65599234236728221</v>
      </c>
      <c r="H196" s="52">
        <v>6194.6095854282139</v>
      </c>
      <c r="I196" s="52">
        <v>5.6219515412249175</v>
      </c>
      <c r="J196" s="52">
        <v>4.3842081476411963</v>
      </c>
    </row>
    <row r="197" spans="1:10">
      <c r="A197" s="222"/>
      <c r="B197" s="222"/>
      <c r="C197" s="117" t="s">
        <v>160</v>
      </c>
      <c r="D197" s="51">
        <v>19363.73305347305</v>
      </c>
      <c r="E197" s="52">
        <v>18134.978908248489</v>
      </c>
      <c r="F197" s="52">
        <v>12695.691481094345</v>
      </c>
      <c r="G197" s="60">
        <f t="shared" ref="G197:G260" si="3">F197/D197</f>
        <v>0.65564276506162977</v>
      </c>
      <c r="H197" s="52">
        <v>6403.4209073043039</v>
      </c>
      <c r="I197" s="52">
        <v>5.6219515412249175</v>
      </c>
      <c r="J197" s="52">
        <v>4.3842081476411963</v>
      </c>
    </row>
    <row r="198" spans="1:10">
      <c r="A198" s="222"/>
      <c r="B198" s="221" t="s">
        <v>37</v>
      </c>
      <c r="C198" s="117" t="s">
        <v>173</v>
      </c>
      <c r="D198" s="51">
        <v>106.78961538461539</v>
      </c>
      <c r="E198" s="52">
        <v>106.78961538461539</v>
      </c>
      <c r="F198" s="52">
        <v>60.003846153846155</v>
      </c>
      <c r="G198" s="60">
        <f t="shared" si="3"/>
        <v>0.56188840026940101</v>
      </c>
      <c r="H198" s="52">
        <v>48.823076923076925</v>
      </c>
      <c r="I198" s="52">
        <v>0</v>
      </c>
      <c r="J198" s="52">
        <v>0</v>
      </c>
    </row>
    <row r="199" spans="1:10">
      <c r="A199" s="222"/>
      <c r="B199" s="222"/>
      <c r="C199" s="117" t="s">
        <v>172</v>
      </c>
      <c r="D199" s="51">
        <v>9249.2299000346666</v>
      </c>
      <c r="E199" s="52">
        <v>8999.6909615820805</v>
      </c>
      <c r="F199" s="52">
        <v>6035.2401459406137</v>
      </c>
      <c r="G199" s="60">
        <f t="shared" si="3"/>
        <v>0.65251271848243209</v>
      </c>
      <c r="H199" s="52">
        <v>3229.9000655401205</v>
      </c>
      <c r="I199" s="52">
        <v>14.033887342177241</v>
      </c>
      <c r="J199" s="52">
        <v>0.11524471795743288</v>
      </c>
    </row>
    <row r="200" spans="1:10">
      <c r="A200" s="222"/>
      <c r="B200" s="222"/>
      <c r="C200" s="117" t="s">
        <v>160</v>
      </c>
      <c r="D200" s="51">
        <v>9356.0195154192843</v>
      </c>
      <c r="E200" s="52">
        <v>9106.4805769666982</v>
      </c>
      <c r="F200" s="52">
        <v>6095.2439920944598</v>
      </c>
      <c r="G200" s="60">
        <f t="shared" si="3"/>
        <v>0.65147833243070197</v>
      </c>
      <c r="H200" s="52">
        <v>3278.7231424631968</v>
      </c>
      <c r="I200" s="52">
        <v>14.033887342177243</v>
      </c>
      <c r="J200" s="52">
        <v>0.11524471795743288</v>
      </c>
    </row>
    <row r="201" spans="1:10">
      <c r="A201" s="222"/>
      <c r="B201" s="221" t="s">
        <v>38</v>
      </c>
      <c r="C201" s="117" t="s">
        <v>173</v>
      </c>
      <c r="D201" s="51">
        <v>132.65</v>
      </c>
      <c r="E201" s="52">
        <v>132.65</v>
      </c>
      <c r="F201" s="52">
        <v>89.171428571428578</v>
      </c>
      <c r="G201" s="60">
        <f t="shared" si="3"/>
        <v>0.67223089763609933</v>
      </c>
      <c r="H201" s="52">
        <v>74.600000000000009</v>
      </c>
      <c r="I201" s="52">
        <v>0</v>
      </c>
      <c r="J201" s="52">
        <v>0</v>
      </c>
    </row>
    <row r="202" spans="1:10">
      <c r="A202" s="222"/>
      <c r="B202" s="222"/>
      <c r="C202" s="117" t="s">
        <v>172</v>
      </c>
      <c r="D202" s="51">
        <v>69211.54263426394</v>
      </c>
      <c r="E202" s="52">
        <v>67188.086191890412</v>
      </c>
      <c r="F202" s="52">
        <v>30568.385502882375</v>
      </c>
      <c r="G202" s="60">
        <f t="shared" si="3"/>
        <v>0.44166600453360155</v>
      </c>
      <c r="H202" s="52">
        <v>11662.880521316074</v>
      </c>
      <c r="I202" s="52">
        <v>29.420529940063435</v>
      </c>
      <c r="J202" s="52">
        <v>27.635799481533322</v>
      </c>
    </row>
    <row r="203" spans="1:10">
      <c r="A203" s="222"/>
      <c r="B203" s="222"/>
      <c r="C203" s="117" t="s">
        <v>160</v>
      </c>
      <c r="D203" s="51">
        <v>69344.19263426392</v>
      </c>
      <c r="E203" s="52">
        <v>67320.736191890435</v>
      </c>
      <c r="F203" s="52">
        <v>30657.556931453804</v>
      </c>
      <c r="G203" s="60">
        <f t="shared" si="3"/>
        <v>0.44210705708476999</v>
      </c>
      <c r="H203" s="52">
        <v>11737.48052131608</v>
      </c>
      <c r="I203" s="52">
        <v>29.420529940063439</v>
      </c>
      <c r="J203" s="52">
        <v>27.635799481533322</v>
      </c>
    </row>
    <row r="204" spans="1:10">
      <c r="A204" s="222"/>
      <c r="B204" s="221" t="s">
        <v>39</v>
      </c>
      <c r="C204" s="117" t="s">
        <v>173</v>
      </c>
      <c r="D204" s="51">
        <v>53.893333333333331</v>
      </c>
      <c r="E204" s="52">
        <v>52.219333333333331</v>
      </c>
      <c r="F204" s="52">
        <v>39.266666666666666</v>
      </c>
      <c r="G204" s="60">
        <f t="shared" si="3"/>
        <v>0.72859970311726874</v>
      </c>
      <c r="H204" s="52">
        <v>31.643166666666666</v>
      </c>
      <c r="I204" s="52">
        <v>0</v>
      </c>
      <c r="J204" s="52">
        <v>0</v>
      </c>
    </row>
    <row r="205" spans="1:10">
      <c r="A205" s="222"/>
      <c r="B205" s="222"/>
      <c r="C205" s="117" t="s">
        <v>172</v>
      </c>
      <c r="D205" s="51">
        <v>17941.317427774549</v>
      </c>
      <c r="E205" s="52">
        <v>17305.454113922875</v>
      </c>
      <c r="F205" s="52">
        <v>11440.221095063602</v>
      </c>
      <c r="G205" s="60">
        <f t="shared" si="3"/>
        <v>0.63764665783981134</v>
      </c>
      <c r="H205" s="52">
        <v>6257.3282191840499</v>
      </c>
      <c r="I205" s="52">
        <v>20.550875817966485</v>
      </c>
      <c r="J205" s="52">
        <v>20.550875817966485</v>
      </c>
    </row>
    <row r="206" spans="1:10">
      <c r="A206" s="222"/>
      <c r="B206" s="222"/>
      <c r="C206" s="117" t="s">
        <v>160</v>
      </c>
      <c r="D206" s="51">
        <v>17995.210761107883</v>
      </c>
      <c r="E206" s="52">
        <v>17357.673447256206</v>
      </c>
      <c r="F206" s="52">
        <v>11479.487761730268</v>
      </c>
      <c r="G206" s="60">
        <f t="shared" si="3"/>
        <v>0.63791905046982222</v>
      </c>
      <c r="H206" s="52">
        <v>6288.9713858507184</v>
      </c>
      <c r="I206" s="52">
        <v>20.550875817966485</v>
      </c>
      <c r="J206" s="52">
        <v>20.550875817966485</v>
      </c>
    </row>
    <row r="207" spans="1:10">
      <c r="A207" s="222"/>
      <c r="B207" s="221" t="s">
        <v>40</v>
      </c>
      <c r="C207" s="117" t="s">
        <v>173</v>
      </c>
      <c r="D207" s="51">
        <v>4.8499999999999996</v>
      </c>
      <c r="E207" s="52">
        <v>4.8499999999999996</v>
      </c>
      <c r="F207" s="52">
        <v>2.6</v>
      </c>
      <c r="G207" s="60">
        <f t="shared" si="3"/>
        <v>0.53608247422680422</v>
      </c>
      <c r="H207" s="52">
        <v>2.6</v>
      </c>
      <c r="I207" s="54" t="s">
        <v>10</v>
      </c>
      <c r="J207" s="54" t="s">
        <v>10</v>
      </c>
    </row>
    <row r="208" spans="1:10">
      <c r="A208" s="222"/>
      <c r="B208" s="222"/>
      <c r="C208" s="117" t="s">
        <v>172</v>
      </c>
      <c r="D208" s="51">
        <v>2710.6893683364378</v>
      </c>
      <c r="E208" s="52">
        <v>2513.3510127309792</v>
      </c>
      <c r="F208" s="52">
        <v>1495.6961441280057</v>
      </c>
      <c r="G208" s="60">
        <f t="shared" si="3"/>
        <v>0.55177703561287106</v>
      </c>
      <c r="H208" s="52">
        <v>519.37242356785794</v>
      </c>
      <c r="I208" s="52">
        <v>2.4844131356774115</v>
      </c>
      <c r="J208" s="52">
        <v>1.9207480344606838</v>
      </c>
    </row>
    <row r="209" spans="1:10">
      <c r="A209" s="222"/>
      <c r="B209" s="222"/>
      <c r="C209" s="117" t="s">
        <v>160</v>
      </c>
      <c r="D209" s="51">
        <v>2715.5393683364377</v>
      </c>
      <c r="E209" s="52">
        <v>2518.2010127309791</v>
      </c>
      <c r="F209" s="52">
        <v>1498.2961441280058</v>
      </c>
      <c r="G209" s="60">
        <f t="shared" si="3"/>
        <v>0.55174900485639977</v>
      </c>
      <c r="H209" s="52">
        <v>521.97242356785796</v>
      </c>
      <c r="I209" s="52">
        <v>2.4844131356774115</v>
      </c>
      <c r="J209" s="52">
        <v>1.9207480344606838</v>
      </c>
    </row>
    <row r="210" spans="1:10">
      <c r="A210" s="222"/>
      <c r="B210" s="221" t="s">
        <v>41</v>
      </c>
      <c r="C210" s="117" t="s">
        <v>173</v>
      </c>
      <c r="D210" s="51">
        <v>7.8928571428571432</v>
      </c>
      <c r="E210" s="52">
        <v>7.6428571428571432</v>
      </c>
      <c r="F210" s="52">
        <v>6.6714285714285708</v>
      </c>
      <c r="G210" s="60">
        <f t="shared" si="3"/>
        <v>0.84524886877828043</v>
      </c>
      <c r="H210" s="52">
        <v>4.5071428571428571</v>
      </c>
      <c r="I210" s="52">
        <v>0</v>
      </c>
      <c r="J210" s="52">
        <v>0</v>
      </c>
    </row>
    <row r="211" spans="1:10">
      <c r="A211" s="222"/>
      <c r="B211" s="222"/>
      <c r="C211" s="117" t="s">
        <v>172</v>
      </c>
      <c r="D211" s="51">
        <v>16757.903403748413</v>
      </c>
      <c r="E211" s="52">
        <v>16211.211763387761</v>
      </c>
      <c r="F211" s="52">
        <v>10674.480855503223</v>
      </c>
      <c r="G211" s="60">
        <f t="shared" si="3"/>
        <v>0.63698188241827147</v>
      </c>
      <c r="H211" s="52">
        <v>4061.4456163682048</v>
      </c>
      <c r="I211" s="52">
        <v>3.5195274661571538</v>
      </c>
      <c r="J211" s="52">
        <v>3.1768554207706563</v>
      </c>
    </row>
    <row r="212" spans="1:10">
      <c r="A212" s="222"/>
      <c r="B212" s="222"/>
      <c r="C212" s="117" t="s">
        <v>160</v>
      </c>
      <c r="D212" s="51">
        <v>16765.796260891271</v>
      </c>
      <c r="E212" s="52">
        <v>16218.854620530619</v>
      </c>
      <c r="F212" s="52">
        <v>10681.152284074651</v>
      </c>
      <c r="G212" s="60">
        <f t="shared" si="3"/>
        <v>0.63707992855609474</v>
      </c>
      <c r="H212" s="52">
        <v>4065.9527592253485</v>
      </c>
      <c r="I212" s="52">
        <v>3.5195274661571538</v>
      </c>
      <c r="J212" s="52">
        <v>3.1768554207706563</v>
      </c>
    </row>
    <row r="213" spans="1:10">
      <c r="A213" s="222"/>
      <c r="B213" s="221" t="s">
        <v>42</v>
      </c>
      <c r="C213" s="117" t="s">
        <v>173</v>
      </c>
      <c r="D213" s="51">
        <v>35.75</v>
      </c>
      <c r="E213" s="52">
        <v>35.75</v>
      </c>
      <c r="F213" s="52">
        <v>50.75</v>
      </c>
      <c r="G213" s="60">
        <f t="shared" si="3"/>
        <v>1.4195804195804196</v>
      </c>
      <c r="H213" s="52">
        <v>50.1</v>
      </c>
      <c r="I213" s="52">
        <v>0</v>
      </c>
      <c r="J213" s="52">
        <v>0</v>
      </c>
    </row>
    <row r="214" spans="1:10">
      <c r="A214" s="222"/>
      <c r="B214" s="222"/>
      <c r="C214" s="117" t="s">
        <v>172</v>
      </c>
      <c r="D214" s="51">
        <v>27002.290501560747</v>
      </c>
      <c r="E214" s="52">
        <v>26179.312904860191</v>
      </c>
      <c r="F214" s="52">
        <v>13762.761055048431</v>
      </c>
      <c r="G214" s="60">
        <f t="shared" si="3"/>
        <v>0.5096886523109192</v>
      </c>
      <c r="H214" s="52">
        <v>5685.4886141620809</v>
      </c>
      <c r="I214" s="52">
        <v>30.083727958546227</v>
      </c>
      <c r="J214" s="52">
        <v>30.083727958546227</v>
      </c>
    </row>
    <row r="215" spans="1:10">
      <c r="A215" s="222"/>
      <c r="B215" s="222"/>
      <c r="C215" s="117" t="s">
        <v>160</v>
      </c>
      <c r="D215" s="51">
        <v>27038.040501560747</v>
      </c>
      <c r="E215" s="52">
        <v>26215.062904860191</v>
      </c>
      <c r="F215" s="52">
        <v>13813.51105504843</v>
      </c>
      <c r="G215" s="60">
        <f t="shared" si="3"/>
        <v>0.51089172139715733</v>
      </c>
      <c r="H215" s="52">
        <v>5735.5886141620813</v>
      </c>
      <c r="I215" s="52">
        <v>30.08372795854623</v>
      </c>
      <c r="J215" s="52">
        <v>30.08372795854623</v>
      </c>
    </row>
    <row r="216" spans="1:10">
      <c r="A216" s="222"/>
      <c r="B216" s="221" t="s">
        <v>43</v>
      </c>
      <c r="C216" s="117" t="s">
        <v>173</v>
      </c>
      <c r="D216" s="51">
        <v>2.5</v>
      </c>
      <c r="E216" s="52">
        <v>2.5</v>
      </c>
      <c r="F216" s="52">
        <v>0.75</v>
      </c>
      <c r="G216" s="60">
        <f t="shared" si="3"/>
        <v>0.3</v>
      </c>
      <c r="H216" s="52">
        <v>0.65</v>
      </c>
      <c r="I216" s="52">
        <v>0</v>
      </c>
      <c r="J216" s="52">
        <v>0</v>
      </c>
    </row>
    <row r="217" spans="1:10">
      <c r="A217" s="222"/>
      <c r="B217" s="222"/>
      <c r="C217" s="117" t="s">
        <v>172</v>
      </c>
      <c r="D217" s="51">
        <v>8464.5349735975742</v>
      </c>
      <c r="E217" s="52">
        <v>8163.4211078331946</v>
      </c>
      <c r="F217" s="52">
        <v>6888.7109210703502</v>
      </c>
      <c r="G217" s="60">
        <f t="shared" si="3"/>
        <v>0.81383217655281637</v>
      </c>
      <c r="H217" s="52">
        <v>3808.4290960415969</v>
      </c>
      <c r="I217" s="52">
        <v>1.5933297972244065</v>
      </c>
      <c r="J217" s="52">
        <v>0.33124616953335528</v>
      </c>
    </row>
    <row r="218" spans="1:10">
      <c r="A218" s="222"/>
      <c r="B218" s="222"/>
      <c r="C218" s="117" t="s">
        <v>160</v>
      </c>
      <c r="D218" s="51">
        <v>8467.0349735975742</v>
      </c>
      <c r="E218" s="52">
        <v>8165.9211078331955</v>
      </c>
      <c r="F218" s="52">
        <v>6889.4609210703502</v>
      </c>
      <c r="G218" s="60">
        <f t="shared" si="3"/>
        <v>0.81368046105318903</v>
      </c>
      <c r="H218" s="52">
        <v>3809.079096041597</v>
      </c>
      <c r="I218" s="52">
        <v>1.5933297972244065</v>
      </c>
      <c r="J218" s="52">
        <v>0.33124616953335528</v>
      </c>
    </row>
    <row r="219" spans="1:10">
      <c r="A219" s="222"/>
      <c r="B219" s="221" t="s">
        <v>44</v>
      </c>
      <c r="C219" s="117" t="s">
        <v>173</v>
      </c>
      <c r="D219" s="51">
        <v>175.68370468118221</v>
      </c>
      <c r="E219" s="52">
        <v>141.47959024852392</v>
      </c>
      <c r="F219" s="52">
        <v>98.866948772606534</v>
      </c>
      <c r="G219" s="60">
        <f t="shared" si="3"/>
        <v>0.56275537308382106</v>
      </c>
      <c r="H219" s="52">
        <v>60.423040907476008</v>
      </c>
      <c r="I219" s="52">
        <v>0</v>
      </c>
      <c r="J219" s="52">
        <v>0</v>
      </c>
    </row>
    <row r="220" spans="1:10">
      <c r="A220" s="222"/>
      <c r="B220" s="222"/>
      <c r="C220" s="117" t="s">
        <v>172</v>
      </c>
      <c r="D220" s="51">
        <v>29995.682798312821</v>
      </c>
      <c r="E220" s="52">
        <v>24413.778122763259</v>
      </c>
      <c r="F220" s="52">
        <v>10648.857476286434</v>
      </c>
      <c r="G220" s="60">
        <f t="shared" si="3"/>
        <v>0.35501300463430041</v>
      </c>
      <c r="H220" s="52">
        <v>2236.3152385674994</v>
      </c>
      <c r="I220" s="52">
        <v>7.7526193384553963</v>
      </c>
      <c r="J220" s="52">
        <v>3.2009923491507188</v>
      </c>
    </row>
    <row r="221" spans="1:10">
      <c r="A221" s="222"/>
      <c r="B221" s="222"/>
      <c r="C221" s="117" t="s">
        <v>160</v>
      </c>
      <c r="D221" s="51">
        <v>30171.366502994002</v>
      </c>
      <c r="E221" s="52">
        <v>24555.257713011786</v>
      </c>
      <c r="F221" s="52">
        <v>10747.724425059039</v>
      </c>
      <c r="G221" s="60">
        <f t="shared" si="3"/>
        <v>0.35622265978547935</v>
      </c>
      <c r="H221" s="52">
        <v>2296.7382794749751</v>
      </c>
      <c r="I221" s="52">
        <v>7.7526193384553972</v>
      </c>
      <c r="J221" s="52">
        <v>3.2009923491507193</v>
      </c>
    </row>
    <row r="222" spans="1:10">
      <c r="A222" s="222"/>
      <c r="B222" s="221" t="s">
        <v>45</v>
      </c>
      <c r="C222" s="117" t="s">
        <v>173</v>
      </c>
      <c r="D222" s="51">
        <v>12.920000000000002</v>
      </c>
      <c r="E222" s="52">
        <v>11.920000000000002</v>
      </c>
      <c r="F222" s="52">
        <v>1.9000000000000001</v>
      </c>
      <c r="G222" s="60">
        <f t="shared" si="3"/>
        <v>0.14705882352941174</v>
      </c>
      <c r="H222" s="52">
        <v>1.1499999999999999</v>
      </c>
      <c r="I222" s="52">
        <v>0</v>
      </c>
      <c r="J222" s="52">
        <v>0</v>
      </c>
    </row>
    <row r="223" spans="1:10">
      <c r="A223" s="222"/>
      <c r="B223" s="222"/>
      <c r="C223" s="117" t="s">
        <v>172</v>
      </c>
      <c r="D223" s="51">
        <v>6019.2703363192486</v>
      </c>
      <c r="E223" s="52">
        <v>4493.7044356420238</v>
      </c>
      <c r="F223" s="52">
        <v>2231.6879391675702</v>
      </c>
      <c r="G223" s="60">
        <f t="shared" si="3"/>
        <v>0.37075722047271187</v>
      </c>
      <c r="H223" s="52">
        <v>522.01125033370624</v>
      </c>
      <c r="I223" s="54" t="s">
        <v>10</v>
      </c>
      <c r="J223" s="54" t="s">
        <v>10</v>
      </c>
    </row>
    <row r="224" spans="1:10">
      <c r="A224" s="222"/>
      <c r="B224" s="222"/>
      <c r="C224" s="117" t="s">
        <v>160</v>
      </c>
      <c r="D224" s="51">
        <v>6032.1903363192487</v>
      </c>
      <c r="E224" s="52">
        <v>4505.6244356420239</v>
      </c>
      <c r="F224" s="52">
        <v>2233.5879391675703</v>
      </c>
      <c r="G224" s="60">
        <f t="shared" si="3"/>
        <v>0.37027809379941945</v>
      </c>
      <c r="H224" s="52">
        <v>523.16125033370633</v>
      </c>
      <c r="I224" s="52">
        <v>0</v>
      </c>
      <c r="J224" s="52">
        <v>0</v>
      </c>
    </row>
    <row r="225" spans="1:10">
      <c r="A225" s="222"/>
      <c r="B225" s="221" t="s">
        <v>160</v>
      </c>
      <c r="C225" s="117" t="s">
        <v>173</v>
      </c>
      <c r="D225" s="51">
        <v>956.95634175559746</v>
      </c>
      <c r="E225" s="52">
        <v>913.71671621451094</v>
      </c>
      <c r="F225" s="52">
        <v>621.36955134216407</v>
      </c>
      <c r="G225" s="60">
        <f t="shared" si="3"/>
        <v>0.64931859921866653</v>
      </c>
      <c r="H225" s="52">
        <v>483.30774923045232</v>
      </c>
      <c r="I225" s="52">
        <v>0</v>
      </c>
      <c r="J225" s="52">
        <v>0</v>
      </c>
    </row>
    <row r="226" spans="1:10">
      <c r="A226" s="222"/>
      <c r="B226" s="222"/>
      <c r="C226" s="117" t="s">
        <v>172</v>
      </c>
      <c r="D226" s="51">
        <v>206292.16756620785</v>
      </c>
      <c r="E226" s="52">
        <v>193185.07420275605</v>
      </c>
      <c r="F226" s="52">
        <v>106170.34338357877</v>
      </c>
      <c r="G226" s="60">
        <f t="shared" si="3"/>
        <v>0.51466007961501614</v>
      </c>
      <c r="H226" s="52">
        <v>44177.78063050942</v>
      </c>
      <c r="I226" s="52">
        <v>115.06086233749269</v>
      </c>
      <c r="J226" s="52">
        <v>91.399698097560076</v>
      </c>
    </row>
    <row r="227" spans="1:10">
      <c r="A227" s="222"/>
      <c r="B227" s="222"/>
      <c r="C227" s="117" t="s">
        <v>160</v>
      </c>
      <c r="D227" s="51">
        <v>207249.12390796345</v>
      </c>
      <c r="E227" s="52">
        <v>194098.79091897066</v>
      </c>
      <c r="F227" s="52">
        <v>106791.7129349209</v>
      </c>
      <c r="G227" s="60">
        <f t="shared" si="3"/>
        <v>0.51528185461640674</v>
      </c>
      <c r="H227" s="52">
        <v>44661.088379739864</v>
      </c>
      <c r="I227" s="52">
        <v>115.06086233749265</v>
      </c>
      <c r="J227" s="52">
        <v>91.399698097560091</v>
      </c>
    </row>
    <row r="228" spans="1:10">
      <c r="A228" s="221" t="s">
        <v>17</v>
      </c>
      <c r="B228" s="221" t="s">
        <v>36</v>
      </c>
      <c r="C228" s="117" t="s">
        <v>173</v>
      </c>
      <c r="D228" s="51">
        <v>47124.896907054106</v>
      </c>
      <c r="E228" s="52">
        <v>46849.951861775189</v>
      </c>
      <c r="F228" s="52">
        <v>130076.30992902952</v>
      </c>
      <c r="G228" s="60">
        <f t="shared" si="3"/>
        <v>2.7602460369427027</v>
      </c>
      <c r="H228" s="52">
        <v>127422.41615028582</v>
      </c>
      <c r="I228" s="52">
        <v>9964.7258796855276</v>
      </c>
      <c r="J228" s="52">
        <v>2016.5597366443965</v>
      </c>
    </row>
    <row r="229" spans="1:10">
      <c r="A229" s="222"/>
      <c r="B229" s="222"/>
      <c r="C229" s="117" t="s">
        <v>172</v>
      </c>
      <c r="D229" s="51">
        <v>13134.79886461969</v>
      </c>
      <c r="E229" s="52">
        <v>11632.202150896661</v>
      </c>
      <c r="F229" s="52">
        <v>11279.868382117529</v>
      </c>
      <c r="G229" s="60">
        <f t="shared" si="3"/>
        <v>0.85877739723151303</v>
      </c>
      <c r="H229" s="52">
        <v>8410.8013051846683</v>
      </c>
      <c r="I229" s="52">
        <v>94.92771801392837</v>
      </c>
      <c r="J229" s="52">
        <v>13.549906276292241</v>
      </c>
    </row>
    <row r="230" spans="1:10">
      <c r="A230" s="222"/>
      <c r="B230" s="222"/>
      <c r="C230" s="117" t="s">
        <v>160</v>
      </c>
      <c r="D230" s="51">
        <v>60259.695771673796</v>
      </c>
      <c r="E230" s="52">
        <v>58482.154012671846</v>
      </c>
      <c r="F230" s="52">
        <v>141356.17831114706</v>
      </c>
      <c r="G230" s="60">
        <f t="shared" si="3"/>
        <v>2.3457831391441273</v>
      </c>
      <c r="H230" s="52">
        <v>135833.21745547047</v>
      </c>
      <c r="I230" s="52">
        <v>10059.653597699455</v>
      </c>
      <c r="J230" s="52">
        <v>2030.1096429206887</v>
      </c>
    </row>
    <row r="231" spans="1:10">
      <c r="A231" s="222"/>
      <c r="B231" s="221" t="s">
        <v>37</v>
      </c>
      <c r="C231" s="117" t="s">
        <v>173</v>
      </c>
      <c r="D231" s="51">
        <v>13043.465</v>
      </c>
      <c r="E231" s="52">
        <v>13041.465</v>
      </c>
      <c r="F231" s="52">
        <v>42634.25</v>
      </c>
      <c r="G231" s="60">
        <f t="shared" si="3"/>
        <v>3.2686291564396424</v>
      </c>
      <c r="H231" s="52">
        <v>41752.550000000003</v>
      </c>
      <c r="I231" s="52">
        <v>4363.6499999999996</v>
      </c>
      <c r="J231" s="52">
        <v>64</v>
      </c>
    </row>
    <row r="232" spans="1:10">
      <c r="A232" s="222"/>
      <c r="B232" s="222"/>
      <c r="C232" s="117" t="s">
        <v>172</v>
      </c>
      <c r="D232" s="51">
        <v>2281.6313964909682</v>
      </c>
      <c r="E232" s="52">
        <v>2225.9309032151209</v>
      </c>
      <c r="F232" s="52">
        <v>2296.632238939801</v>
      </c>
      <c r="G232" s="60">
        <f t="shared" si="3"/>
        <v>1.0065746125653352</v>
      </c>
      <c r="H232" s="52">
        <v>1688.988746531111</v>
      </c>
      <c r="I232" s="52">
        <v>25.00935413804098</v>
      </c>
      <c r="J232" s="52">
        <v>7.719472006404442</v>
      </c>
    </row>
    <row r="233" spans="1:10">
      <c r="A233" s="222"/>
      <c r="B233" s="222"/>
      <c r="C233" s="117" t="s">
        <v>160</v>
      </c>
      <c r="D233" s="51">
        <v>15325.09639649097</v>
      </c>
      <c r="E233" s="52">
        <v>15267.395903215122</v>
      </c>
      <c r="F233" s="52">
        <v>44930.882238939797</v>
      </c>
      <c r="G233" s="60">
        <f t="shared" si="3"/>
        <v>2.9318498935659387</v>
      </c>
      <c r="H233" s="52">
        <v>43441.538746531114</v>
      </c>
      <c r="I233" s="52">
        <v>4388.6593541380416</v>
      </c>
      <c r="J233" s="52">
        <v>71.719472006404445</v>
      </c>
    </row>
    <row r="234" spans="1:10">
      <c r="A234" s="222"/>
      <c r="B234" s="221" t="s">
        <v>38</v>
      </c>
      <c r="C234" s="117" t="s">
        <v>173</v>
      </c>
      <c r="D234" s="51">
        <v>228.06</v>
      </c>
      <c r="E234" s="52">
        <v>228.06</v>
      </c>
      <c r="F234" s="52">
        <v>212.89285714285714</v>
      </c>
      <c r="G234" s="60">
        <f t="shared" si="3"/>
        <v>0.93349494493930163</v>
      </c>
      <c r="H234" s="52">
        <v>190.31785714285715</v>
      </c>
      <c r="I234" s="52">
        <v>2</v>
      </c>
      <c r="J234" s="52">
        <v>0</v>
      </c>
    </row>
    <row r="235" spans="1:10">
      <c r="A235" s="222"/>
      <c r="B235" s="222"/>
      <c r="C235" s="117" t="s">
        <v>172</v>
      </c>
      <c r="D235" s="51">
        <v>17037.344496928494</v>
      </c>
      <c r="E235" s="52">
        <v>16414.84189532711</v>
      </c>
      <c r="F235" s="52">
        <v>14072.645924430331</v>
      </c>
      <c r="G235" s="60">
        <f t="shared" si="3"/>
        <v>0.82598822410190509</v>
      </c>
      <c r="H235" s="52">
        <v>10261.600894429332</v>
      </c>
      <c r="I235" s="52">
        <v>4.6690561452808463</v>
      </c>
      <c r="J235" s="54" t="s">
        <v>10</v>
      </c>
    </row>
    <row r="236" spans="1:10">
      <c r="A236" s="222"/>
      <c r="B236" s="222"/>
      <c r="C236" s="117" t="s">
        <v>160</v>
      </c>
      <c r="D236" s="51">
        <v>17265.404496928495</v>
      </c>
      <c r="E236" s="52">
        <v>16642.901895327115</v>
      </c>
      <c r="F236" s="52">
        <v>14285.538781573188</v>
      </c>
      <c r="G236" s="60">
        <f t="shared" si="3"/>
        <v>0.82740828829782564</v>
      </c>
      <c r="H236" s="52">
        <v>10451.91875157219</v>
      </c>
      <c r="I236" s="52">
        <v>6.6690561452808463</v>
      </c>
      <c r="J236" s="52">
        <v>0</v>
      </c>
    </row>
    <row r="237" spans="1:10">
      <c r="A237" s="222"/>
      <c r="B237" s="221" t="s">
        <v>39</v>
      </c>
      <c r="C237" s="117" t="s">
        <v>173</v>
      </c>
      <c r="D237" s="51">
        <v>17.552499999999998</v>
      </c>
      <c r="E237" s="52">
        <v>17.552499999999998</v>
      </c>
      <c r="F237" s="52">
        <v>16.103000000000002</v>
      </c>
      <c r="G237" s="60">
        <f t="shared" si="3"/>
        <v>0.91741917105825399</v>
      </c>
      <c r="H237" s="52">
        <v>14.204499999999999</v>
      </c>
      <c r="I237" s="52">
        <v>1.7745000000000002</v>
      </c>
      <c r="J237" s="52">
        <v>0.55800000000000005</v>
      </c>
    </row>
    <row r="238" spans="1:10">
      <c r="A238" s="222"/>
      <c r="B238" s="222"/>
      <c r="C238" s="117" t="s">
        <v>172</v>
      </c>
      <c r="D238" s="51">
        <v>694.19907973129466</v>
      </c>
      <c r="E238" s="52">
        <v>681.38467052980968</v>
      </c>
      <c r="F238" s="52">
        <v>750.0594849035042</v>
      </c>
      <c r="G238" s="60">
        <f t="shared" si="3"/>
        <v>1.0804674146122919</v>
      </c>
      <c r="H238" s="52">
        <v>389.97505047641403</v>
      </c>
      <c r="I238" s="52">
        <v>16.03852559099716</v>
      </c>
      <c r="J238" s="52">
        <v>7.275162841207095</v>
      </c>
    </row>
    <row r="239" spans="1:10">
      <c r="A239" s="222"/>
      <c r="B239" s="222"/>
      <c r="C239" s="117" t="s">
        <v>160</v>
      </c>
      <c r="D239" s="51">
        <v>711.75157973129467</v>
      </c>
      <c r="E239" s="52">
        <v>698.93717052980969</v>
      </c>
      <c r="F239" s="52">
        <v>766.16248490350426</v>
      </c>
      <c r="G239" s="60">
        <f t="shared" si="3"/>
        <v>1.0764464831855396</v>
      </c>
      <c r="H239" s="52">
        <v>404.17955047641402</v>
      </c>
      <c r="I239" s="52">
        <v>17.813025590997164</v>
      </c>
      <c r="J239" s="52">
        <v>7.8331628412070948</v>
      </c>
    </row>
    <row r="240" spans="1:10">
      <c r="A240" s="222"/>
      <c r="B240" s="221" t="s">
        <v>40</v>
      </c>
      <c r="C240" s="117" t="s">
        <v>173</v>
      </c>
      <c r="D240" s="51">
        <v>11102.599166666667</v>
      </c>
      <c r="E240" s="52">
        <v>11012.390833333333</v>
      </c>
      <c r="F240" s="52">
        <v>28817.418750000001</v>
      </c>
      <c r="G240" s="60">
        <f t="shared" si="3"/>
        <v>2.5955560781225477</v>
      </c>
      <c r="H240" s="52">
        <v>28275.937500000004</v>
      </c>
      <c r="I240" s="52">
        <v>2040.8375000000001</v>
      </c>
      <c r="J240" s="52">
        <v>203.3125</v>
      </c>
    </row>
    <row r="241" spans="1:10">
      <c r="A241" s="222"/>
      <c r="B241" s="222"/>
      <c r="C241" s="117" t="s">
        <v>172</v>
      </c>
      <c r="D241" s="51">
        <v>991.46129729639767</v>
      </c>
      <c r="E241" s="52">
        <v>957.34539033448868</v>
      </c>
      <c r="F241" s="52">
        <v>881.53152493928133</v>
      </c>
      <c r="G241" s="60">
        <f t="shared" si="3"/>
        <v>0.88912348605348257</v>
      </c>
      <c r="H241" s="52">
        <v>452.70355977870656</v>
      </c>
      <c r="I241" s="52">
        <v>18.408625676383906</v>
      </c>
      <c r="J241" s="52">
        <v>6.3782099182122476</v>
      </c>
    </row>
    <row r="242" spans="1:10">
      <c r="A242" s="222"/>
      <c r="B242" s="222"/>
      <c r="C242" s="117" t="s">
        <v>160</v>
      </c>
      <c r="D242" s="51">
        <v>12094.060463963066</v>
      </c>
      <c r="E242" s="52">
        <v>11969.736223667822</v>
      </c>
      <c r="F242" s="52">
        <v>29698.950274939285</v>
      </c>
      <c r="G242" s="60">
        <f t="shared" si="3"/>
        <v>2.4556641140859097</v>
      </c>
      <c r="H242" s="52">
        <v>28728.641059778707</v>
      </c>
      <c r="I242" s="52">
        <v>2059.2461256763841</v>
      </c>
      <c r="J242" s="52">
        <v>209.69070991821226</v>
      </c>
    </row>
    <row r="243" spans="1:10">
      <c r="A243" s="222"/>
      <c r="B243" s="221" t="s">
        <v>41</v>
      </c>
      <c r="C243" s="117" t="s">
        <v>173</v>
      </c>
      <c r="D243" s="51">
        <v>58.75</v>
      </c>
      <c r="E243" s="52">
        <v>56.5</v>
      </c>
      <c r="F243" s="52">
        <v>75.099999999999994</v>
      </c>
      <c r="G243" s="60">
        <f t="shared" si="3"/>
        <v>1.2782978723404255</v>
      </c>
      <c r="H243" s="52">
        <v>14.75</v>
      </c>
      <c r="I243" s="52">
        <v>12.100000000000001</v>
      </c>
      <c r="J243" s="52">
        <v>0.1</v>
      </c>
    </row>
    <row r="244" spans="1:10">
      <c r="A244" s="222"/>
      <c r="B244" s="222"/>
      <c r="C244" s="117" t="s">
        <v>172</v>
      </c>
      <c r="D244" s="51">
        <v>3395.1531699290713</v>
      </c>
      <c r="E244" s="52">
        <v>3235.1192001681889</v>
      </c>
      <c r="F244" s="52">
        <v>2176.138880084527</v>
      </c>
      <c r="G244" s="60">
        <f t="shared" si="3"/>
        <v>0.64095455231847143</v>
      </c>
      <c r="H244" s="52">
        <v>1436.5355058692542</v>
      </c>
      <c r="I244" s="52">
        <v>1.6992035708989861</v>
      </c>
      <c r="J244" s="54" t="s">
        <v>10</v>
      </c>
    </row>
    <row r="245" spans="1:10">
      <c r="A245" s="222"/>
      <c r="B245" s="222"/>
      <c r="C245" s="117" t="s">
        <v>160</v>
      </c>
      <c r="D245" s="51">
        <v>3453.9031699290717</v>
      </c>
      <c r="E245" s="52">
        <v>3291.6192001681889</v>
      </c>
      <c r="F245" s="52">
        <v>2251.2388800845274</v>
      </c>
      <c r="G245" s="60">
        <f t="shared" si="3"/>
        <v>0.65179559742283055</v>
      </c>
      <c r="H245" s="52">
        <v>1451.2855058692539</v>
      </c>
      <c r="I245" s="52">
        <v>13.799203570898985</v>
      </c>
      <c r="J245" s="52">
        <v>0.1</v>
      </c>
    </row>
    <row r="246" spans="1:10">
      <c r="A246" s="222"/>
      <c r="B246" s="221" t="s">
        <v>42</v>
      </c>
      <c r="C246" s="117" t="s">
        <v>173</v>
      </c>
      <c r="D246" s="51">
        <v>510.25</v>
      </c>
      <c r="E246" s="52">
        <v>510.25</v>
      </c>
      <c r="F246" s="52">
        <v>1009.375</v>
      </c>
      <c r="G246" s="60">
        <f t="shared" si="3"/>
        <v>1.9781969622733955</v>
      </c>
      <c r="H246" s="52">
        <v>1003.78125</v>
      </c>
      <c r="I246" s="52">
        <v>187.8</v>
      </c>
      <c r="J246" s="52">
        <v>50.099999999999994</v>
      </c>
    </row>
    <row r="247" spans="1:10">
      <c r="A247" s="222"/>
      <c r="B247" s="222"/>
      <c r="C247" s="117" t="s">
        <v>172</v>
      </c>
      <c r="D247" s="51">
        <v>2847.7044017482344</v>
      </c>
      <c r="E247" s="52">
        <v>2777.6820303197974</v>
      </c>
      <c r="F247" s="52">
        <v>2285.8877808716729</v>
      </c>
      <c r="G247" s="60">
        <f t="shared" si="3"/>
        <v>0.80271245128825286</v>
      </c>
      <c r="H247" s="52">
        <v>1280.1157722648732</v>
      </c>
      <c r="I247" s="52">
        <v>1.6949812950526351</v>
      </c>
      <c r="J247" s="52">
        <v>0.1628186584969723</v>
      </c>
    </row>
    <row r="248" spans="1:10">
      <c r="A248" s="222"/>
      <c r="B248" s="222"/>
      <c r="C248" s="117" t="s">
        <v>160</v>
      </c>
      <c r="D248" s="51">
        <v>3357.954401748234</v>
      </c>
      <c r="E248" s="52">
        <v>3287.9320303197974</v>
      </c>
      <c r="F248" s="52">
        <v>3295.2627808716734</v>
      </c>
      <c r="G248" s="60">
        <f t="shared" si="3"/>
        <v>0.98133041328854209</v>
      </c>
      <c r="H248" s="52">
        <v>2283.8970222648732</v>
      </c>
      <c r="I248" s="52">
        <v>189.49498129505264</v>
      </c>
      <c r="J248" s="52">
        <v>50.262818658496975</v>
      </c>
    </row>
    <row r="249" spans="1:10">
      <c r="A249" s="222"/>
      <c r="B249" s="221" t="s">
        <v>43</v>
      </c>
      <c r="C249" s="117" t="s">
        <v>173</v>
      </c>
      <c r="D249" s="51">
        <v>76.5</v>
      </c>
      <c r="E249" s="52">
        <v>76.5</v>
      </c>
      <c r="F249" s="52">
        <v>103.5</v>
      </c>
      <c r="G249" s="60">
        <f t="shared" si="3"/>
        <v>1.3529411764705883</v>
      </c>
      <c r="H249" s="52">
        <v>103.05</v>
      </c>
      <c r="I249" s="52">
        <v>20.45</v>
      </c>
      <c r="J249" s="52">
        <v>0</v>
      </c>
    </row>
    <row r="250" spans="1:10">
      <c r="A250" s="222"/>
      <c r="B250" s="222"/>
      <c r="C250" s="117" t="s">
        <v>172</v>
      </c>
      <c r="D250" s="51">
        <v>1133.9172581463611</v>
      </c>
      <c r="E250" s="52">
        <v>1101.2288302373047</v>
      </c>
      <c r="F250" s="52">
        <v>1106.8656751996832</v>
      </c>
      <c r="G250" s="60">
        <f t="shared" si="3"/>
        <v>0.97614324788485918</v>
      </c>
      <c r="H250" s="52">
        <v>614.37055045593377</v>
      </c>
      <c r="I250" s="54" t="s">
        <v>10</v>
      </c>
      <c r="J250" s="54" t="s">
        <v>10</v>
      </c>
    </row>
    <row r="251" spans="1:10">
      <c r="A251" s="222"/>
      <c r="B251" s="222"/>
      <c r="C251" s="117" t="s">
        <v>160</v>
      </c>
      <c r="D251" s="51">
        <v>1210.4172581463611</v>
      </c>
      <c r="E251" s="52">
        <v>1177.7288302373047</v>
      </c>
      <c r="F251" s="52">
        <v>1210.3656751996832</v>
      </c>
      <c r="G251" s="60">
        <f t="shared" si="3"/>
        <v>0.99995738416126279</v>
      </c>
      <c r="H251" s="52">
        <v>717.42055045593372</v>
      </c>
      <c r="I251" s="52">
        <v>20.45</v>
      </c>
      <c r="J251" s="52">
        <v>0</v>
      </c>
    </row>
    <row r="252" spans="1:10">
      <c r="A252" s="222"/>
      <c r="B252" s="221" t="s">
        <v>44</v>
      </c>
      <c r="C252" s="117" t="s">
        <v>173</v>
      </c>
      <c r="D252" s="51">
        <v>8380.9996066588847</v>
      </c>
      <c r="E252" s="52">
        <v>8319.629692601804</v>
      </c>
      <c r="F252" s="52">
        <v>21284.166658207716</v>
      </c>
      <c r="G252" s="60">
        <f t="shared" si="3"/>
        <v>2.5395737569653369</v>
      </c>
      <c r="H252" s="52">
        <v>20935.49363464109</v>
      </c>
      <c r="I252" s="52">
        <v>1788.7973468507334</v>
      </c>
      <c r="J252" s="52">
        <v>200.34906528616625</v>
      </c>
    </row>
    <row r="253" spans="1:10">
      <c r="A253" s="222"/>
      <c r="B253" s="222"/>
      <c r="C253" s="117" t="s">
        <v>172</v>
      </c>
      <c r="D253" s="51">
        <v>2586.6667647058639</v>
      </c>
      <c r="E253" s="52">
        <v>2037.8465809710215</v>
      </c>
      <c r="F253" s="52">
        <v>1771.9947065775639</v>
      </c>
      <c r="G253" s="60">
        <f t="shared" si="3"/>
        <v>0.68504947400097815</v>
      </c>
      <c r="H253" s="52">
        <v>463.19431531299381</v>
      </c>
      <c r="I253" s="52">
        <v>16.359007148370537</v>
      </c>
      <c r="J253" s="54" t="s">
        <v>10</v>
      </c>
    </row>
    <row r="254" spans="1:10">
      <c r="A254" s="222"/>
      <c r="B254" s="222"/>
      <c r="C254" s="117" t="s">
        <v>160</v>
      </c>
      <c r="D254" s="51">
        <v>10967.666371364747</v>
      </c>
      <c r="E254" s="52">
        <v>10357.476273572827</v>
      </c>
      <c r="F254" s="52">
        <v>23056.161364785283</v>
      </c>
      <c r="G254" s="60">
        <f t="shared" si="3"/>
        <v>2.1021939019755504</v>
      </c>
      <c r="H254" s="52">
        <v>21398.687949954081</v>
      </c>
      <c r="I254" s="52">
        <v>1805.1563539991037</v>
      </c>
      <c r="J254" s="52">
        <v>200.34906528616625</v>
      </c>
    </row>
    <row r="255" spans="1:10">
      <c r="A255" s="222"/>
      <c r="B255" s="221" t="s">
        <v>45</v>
      </c>
      <c r="C255" s="117" t="s">
        <v>173</v>
      </c>
      <c r="D255" s="51">
        <v>28</v>
      </c>
      <c r="E255" s="52">
        <v>28</v>
      </c>
      <c r="F255" s="52">
        <v>78</v>
      </c>
      <c r="G255" s="60">
        <f t="shared" si="3"/>
        <v>2.7857142857142856</v>
      </c>
      <c r="H255" s="52">
        <v>78</v>
      </c>
      <c r="I255" s="52">
        <v>0</v>
      </c>
      <c r="J255" s="52">
        <v>0</v>
      </c>
    </row>
    <row r="256" spans="1:10">
      <c r="A256" s="222"/>
      <c r="B256" s="222"/>
      <c r="C256" s="117" t="s">
        <v>172</v>
      </c>
      <c r="D256" s="51">
        <v>183.65317941169693</v>
      </c>
      <c r="E256" s="52">
        <v>147.48133229851842</v>
      </c>
      <c r="F256" s="52">
        <v>134.30023252506439</v>
      </c>
      <c r="G256" s="60">
        <f t="shared" si="3"/>
        <v>0.7312709366386867</v>
      </c>
      <c r="H256" s="52">
        <v>93.455417708059031</v>
      </c>
      <c r="I256" s="52">
        <v>7.2472844121501643</v>
      </c>
      <c r="J256" s="54" t="s">
        <v>10</v>
      </c>
    </row>
    <row r="257" spans="1:10">
      <c r="A257" s="222"/>
      <c r="B257" s="222"/>
      <c r="C257" s="117" t="s">
        <v>160</v>
      </c>
      <c r="D257" s="51">
        <v>211.65317941169695</v>
      </c>
      <c r="E257" s="52">
        <v>175.4813322985184</v>
      </c>
      <c r="F257" s="52">
        <v>212.30023252506442</v>
      </c>
      <c r="G257" s="60">
        <f t="shared" si="3"/>
        <v>1.0030571386414604</v>
      </c>
      <c r="H257" s="52">
        <v>171.45541770805903</v>
      </c>
      <c r="I257" s="52">
        <v>7.2472844121501643</v>
      </c>
      <c r="J257" s="52">
        <v>0</v>
      </c>
    </row>
    <row r="258" spans="1:10">
      <c r="A258" s="222"/>
      <c r="B258" s="221" t="s">
        <v>160</v>
      </c>
      <c r="C258" s="117" t="s">
        <v>173</v>
      </c>
      <c r="D258" s="51">
        <v>80571.073180379666</v>
      </c>
      <c r="E258" s="52">
        <v>80140.299887710338</v>
      </c>
      <c r="F258" s="52">
        <v>224307.1161943801</v>
      </c>
      <c r="G258" s="60">
        <f t="shared" si="3"/>
        <v>2.7839658495327382</v>
      </c>
      <c r="H258" s="52">
        <v>219790.50089206974</v>
      </c>
      <c r="I258" s="52">
        <v>18382.135226536262</v>
      </c>
      <c r="J258" s="52">
        <v>2534.9793019305635</v>
      </c>
    </row>
    <row r="259" spans="1:10">
      <c r="A259" s="222"/>
      <c r="B259" s="222"/>
      <c r="C259" s="117" t="s">
        <v>172</v>
      </c>
      <c r="D259" s="51">
        <v>44286.529909008073</v>
      </c>
      <c r="E259" s="52">
        <v>41211.062984298034</v>
      </c>
      <c r="F259" s="52">
        <v>36755.924830588963</v>
      </c>
      <c r="G259" s="60">
        <f t="shared" si="3"/>
        <v>0.82995721060350336</v>
      </c>
      <c r="H259" s="52">
        <v>25091.741118011356</v>
      </c>
      <c r="I259" s="52">
        <v>186.0537559911036</v>
      </c>
      <c r="J259" s="52">
        <v>35.085569700613</v>
      </c>
    </row>
    <row r="260" spans="1:10">
      <c r="A260" s="222"/>
      <c r="B260" s="222"/>
      <c r="C260" s="117" t="s">
        <v>160</v>
      </c>
      <c r="D260" s="51">
        <v>124857.60308938776</v>
      </c>
      <c r="E260" s="52">
        <v>121351.36287200831</v>
      </c>
      <c r="F260" s="52">
        <v>261063.04102496902</v>
      </c>
      <c r="G260" s="60">
        <f t="shared" si="3"/>
        <v>2.0908862140983868</v>
      </c>
      <c r="H260" s="52">
        <v>244882.24201008095</v>
      </c>
      <c r="I260" s="52">
        <v>18568.188982527365</v>
      </c>
      <c r="J260" s="52">
        <v>2570.0648716311753</v>
      </c>
    </row>
    <row r="261" spans="1:10">
      <c r="A261" s="221" t="s">
        <v>18</v>
      </c>
      <c r="B261" s="221" t="s">
        <v>36</v>
      </c>
      <c r="C261" s="117" t="s">
        <v>173</v>
      </c>
      <c r="D261" s="51">
        <v>298.55895580777593</v>
      </c>
      <c r="E261" s="52">
        <v>281.20626322144409</v>
      </c>
      <c r="F261" s="52">
        <v>217.28389143792435</v>
      </c>
      <c r="G261" s="60">
        <f t="shared" ref="G261:G324" si="4">F261/D261</f>
        <v>0.72777549362083216</v>
      </c>
      <c r="H261" s="52">
        <v>217.28389143792435</v>
      </c>
      <c r="I261" s="52">
        <v>0</v>
      </c>
      <c r="J261" s="52">
        <v>0</v>
      </c>
    </row>
    <row r="262" spans="1:10">
      <c r="A262" s="222"/>
      <c r="B262" s="222"/>
      <c r="C262" s="117" t="s">
        <v>172</v>
      </c>
      <c r="D262" s="51">
        <v>47911.30819975835</v>
      </c>
      <c r="E262" s="52">
        <v>40065.865665334495</v>
      </c>
      <c r="F262" s="52">
        <v>30497.324652186249</v>
      </c>
      <c r="G262" s="60">
        <f t="shared" si="4"/>
        <v>0.63653708901106709</v>
      </c>
      <c r="H262" s="54" t="s">
        <v>10</v>
      </c>
      <c r="I262" s="52">
        <v>106.90658230559484</v>
      </c>
      <c r="J262" s="52">
        <v>94.081194149529864</v>
      </c>
    </row>
    <row r="263" spans="1:10">
      <c r="A263" s="222"/>
      <c r="B263" s="222"/>
      <c r="C263" s="117" t="s">
        <v>160</v>
      </c>
      <c r="D263" s="51">
        <v>48209.867155566135</v>
      </c>
      <c r="E263" s="52">
        <v>40347.071928555939</v>
      </c>
      <c r="F263" s="52">
        <v>30714.608543624177</v>
      </c>
      <c r="G263" s="60">
        <f t="shared" si="4"/>
        <v>0.63710211945850548</v>
      </c>
      <c r="H263" s="52">
        <v>217.28389143792435</v>
      </c>
      <c r="I263" s="52">
        <v>106.90658230559484</v>
      </c>
      <c r="J263" s="52">
        <v>94.081194149529892</v>
      </c>
    </row>
    <row r="264" spans="1:10">
      <c r="A264" s="222"/>
      <c r="B264" s="221" t="s">
        <v>37</v>
      </c>
      <c r="C264" s="117" t="s">
        <v>173</v>
      </c>
      <c r="D264" s="51">
        <v>1</v>
      </c>
      <c r="E264" s="52">
        <v>1</v>
      </c>
      <c r="F264" s="52">
        <v>2.5</v>
      </c>
      <c r="G264" s="60">
        <f t="shared" si="4"/>
        <v>2.5</v>
      </c>
      <c r="H264" s="52">
        <v>2.5</v>
      </c>
      <c r="I264" s="54" t="s">
        <v>10</v>
      </c>
      <c r="J264" s="54" t="s">
        <v>10</v>
      </c>
    </row>
    <row r="265" spans="1:10">
      <c r="A265" s="222"/>
      <c r="B265" s="222"/>
      <c r="C265" s="117" t="s">
        <v>172</v>
      </c>
      <c r="D265" s="51">
        <v>76.68580162389685</v>
      </c>
      <c r="E265" s="52">
        <v>61.974581300608108</v>
      </c>
      <c r="F265" s="52">
        <v>45.18260743839663</v>
      </c>
      <c r="G265" s="60">
        <f t="shared" si="4"/>
        <v>0.58919130375650675</v>
      </c>
      <c r="H265" s="54" t="s">
        <v>10</v>
      </c>
      <c r="I265" s="54" t="s">
        <v>10</v>
      </c>
      <c r="J265" s="52">
        <v>3.8742358793274199</v>
      </c>
    </row>
    <row r="266" spans="1:10">
      <c r="A266" s="222"/>
      <c r="B266" s="222"/>
      <c r="C266" s="117" t="s">
        <v>160</v>
      </c>
      <c r="D266" s="51">
        <v>77.68580162389685</v>
      </c>
      <c r="E266" s="52">
        <v>62.974581300608108</v>
      </c>
      <c r="F266" s="52">
        <v>47.68260743839663</v>
      </c>
      <c r="G266" s="60">
        <f t="shared" si="4"/>
        <v>0.61378793089172468</v>
      </c>
      <c r="H266" s="52">
        <v>2.5</v>
      </c>
      <c r="I266" s="54" t="s">
        <v>10</v>
      </c>
      <c r="J266" s="52">
        <v>3.8742358793274199</v>
      </c>
    </row>
    <row r="267" spans="1:10">
      <c r="A267" s="222"/>
      <c r="B267" s="221" t="s">
        <v>38</v>
      </c>
      <c r="C267" s="117" t="s">
        <v>173</v>
      </c>
      <c r="D267" s="51">
        <v>47.714285714285715</v>
      </c>
      <c r="E267" s="52">
        <v>47.714285714285715</v>
      </c>
      <c r="F267" s="52">
        <v>47.685714285714283</v>
      </c>
      <c r="G267" s="60">
        <f t="shared" si="4"/>
        <v>0.99940119760479029</v>
      </c>
      <c r="H267" s="52">
        <v>47.685714285714283</v>
      </c>
      <c r="I267" s="52">
        <v>0</v>
      </c>
      <c r="J267" s="52">
        <v>0</v>
      </c>
    </row>
    <row r="268" spans="1:10">
      <c r="A268" s="222"/>
      <c r="B268" s="222"/>
      <c r="C268" s="117" t="s">
        <v>172</v>
      </c>
      <c r="D268" s="51">
        <v>90345.319493489122</v>
      </c>
      <c r="E268" s="52">
        <v>87224.89194566739</v>
      </c>
      <c r="F268" s="52">
        <v>84518.859394868021</v>
      </c>
      <c r="G268" s="60">
        <f t="shared" si="4"/>
        <v>0.93550899890236161</v>
      </c>
      <c r="H268" s="54" t="s">
        <v>10</v>
      </c>
      <c r="I268" s="52">
        <v>15.056639793382502</v>
      </c>
      <c r="J268" s="52">
        <v>8.2383142085871679</v>
      </c>
    </row>
    <row r="269" spans="1:10">
      <c r="A269" s="222"/>
      <c r="B269" s="222"/>
      <c r="C269" s="117" t="s">
        <v>160</v>
      </c>
      <c r="D269" s="51">
        <v>90393.033779203412</v>
      </c>
      <c r="E269" s="52">
        <v>87272.60623138168</v>
      </c>
      <c r="F269" s="52">
        <v>84566.545109153725</v>
      </c>
      <c r="G269" s="60">
        <f t="shared" si="4"/>
        <v>0.9355427246276341</v>
      </c>
      <c r="H269" s="52">
        <v>47.685714285714283</v>
      </c>
      <c r="I269" s="52">
        <v>15.056639793382502</v>
      </c>
      <c r="J269" s="52">
        <v>8.2383142085871679</v>
      </c>
    </row>
    <row r="270" spans="1:10">
      <c r="A270" s="222"/>
      <c r="B270" s="221" t="s">
        <v>40</v>
      </c>
      <c r="C270" s="117" t="s">
        <v>173</v>
      </c>
      <c r="D270" s="51">
        <v>0.1</v>
      </c>
      <c r="E270" s="52">
        <v>0.1</v>
      </c>
      <c r="F270" s="52">
        <v>0.05</v>
      </c>
      <c r="G270" s="60">
        <f t="shared" si="4"/>
        <v>0.5</v>
      </c>
      <c r="H270" s="52">
        <v>0.05</v>
      </c>
      <c r="I270" s="52">
        <v>0.05</v>
      </c>
      <c r="J270" s="52">
        <v>0.05</v>
      </c>
    </row>
    <row r="271" spans="1:10">
      <c r="A271" s="222"/>
      <c r="B271" s="222"/>
      <c r="C271" s="117" t="s">
        <v>172</v>
      </c>
      <c r="D271" s="51">
        <v>1107.3390589085845</v>
      </c>
      <c r="E271" s="52">
        <v>1075.6979735035115</v>
      </c>
      <c r="F271" s="52">
        <v>1200.5528054123592</v>
      </c>
      <c r="G271" s="60">
        <f t="shared" si="4"/>
        <v>1.0841781437707507</v>
      </c>
      <c r="H271" s="54" t="s">
        <v>10</v>
      </c>
      <c r="I271" s="54" t="s">
        <v>10</v>
      </c>
      <c r="J271" s="52">
        <v>0.3864114557619161</v>
      </c>
    </row>
    <row r="272" spans="1:10">
      <c r="A272" s="222"/>
      <c r="B272" s="222"/>
      <c r="C272" s="117" t="s">
        <v>160</v>
      </c>
      <c r="D272" s="51">
        <v>1107.4390589085845</v>
      </c>
      <c r="E272" s="52">
        <v>1075.7979735035115</v>
      </c>
      <c r="F272" s="52">
        <v>1200.602805412359</v>
      </c>
      <c r="G272" s="60">
        <f t="shared" si="4"/>
        <v>1.0841253934059272</v>
      </c>
      <c r="H272" s="52">
        <v>0.05</v>
      </c>
      <c r="I272" s="52">
        <v>0.05</v>
      </c>
      <c r="J272" s="52">
        <v>0.43641145576191609</v>
      </c>
    </row>
    <row r="273" spans="1:10">
      <c r="A273" s="222"/>
      <c r="B273" s="221" t="s">
        <v>41</v>
      </c>
      <c r="C273" s="117" t="s">
        <v>172</v>
      </c>
      <c r="D273" s="51">
        <v>6872.7629443639953</v>
      </c>
      <c r="E273" s="52">
        <v>6754.6619720178842</v>
      </c>
      <c r="F273" s="52">
        <v>9333.4801921118215</v>
      </c>
      <c r="G273" s="60">
        <f t="shared" si="4"/>
        <v>1.3580390110451483</v>
      </c>
      <c r="H273" s="54" t="s">
        <v>10</v>
      </c>
      <c r="I273" s="52">
        <v>3.515620486754818</v>
      </c>
      <c r="J273" s="54" t="s">
        <v>10</v>
      </c>
    </row>
    <row r="274" spans="1:10">
      <c r="A274" s="222"/>
      <c r="B274" s="222"/>
      <c r="C274" s="117" t="s">
        <v>160</v>
      </c>
      <c r="D274" s="51">
        <v>6872.7629443639953</v>
      </c>
      <c r="E274" s="52">
        <v>6754.6619720178842</v>
      </c>
      <c r="F274" s="52">
        <v>9333.4801921118215</v>
      </c>
      <c r="G274" s="60">
        <f t="shared" si="4"/>
        <v>1.3580390110451483</v>
      </c>
      <c r="H274" s="54" t="s">
        <v>10</v>
      </c>
      <c r="I274" s="52">
        <v>3.515620486754818</v>
      </c>
      <c r="J274" s="54" t="s">
        <v>10</v>
      </c>
    </row>
    <row r="275" spans="1:10">
      <c r="A275" s="222"/>
      <c r="B275" s="221" t="s">
        <v>44</v>
      </c>
      <c r="C275" s="117" t="s">
        <v>173</v>
      </c>
      <c r="D275" s="51">
        <v>25.565091610414662</v>
      </c>
      <c r="E275" s="52">
        <v>19.094503375120539</v>
      </c>
      <c r="F275" s="52">
        <v>22.237817422050785</v>
      </c>
      <c r="G275" s="60">
        <f t="shared" si="4"/>
        <v>0.86985087950913431</v>
      </c>
      <c r="H275" s="52">
        <v>22.237817422050785</v>
      </c>
      <c r="I275" s="54" t="s">
        <v>10</v>
      </c>
      <c r="J275" s="54" t="s">
        <v>10</v>
      </c>
    </row>
    <row r="276" spans="1:10">
      <c r="A276" s="222"/>
      <c r="B276" s="222"/>
      <c r="C276" s="117" t="s">
        <v>172</v>
      </c>
      <c r="D276" s="51">
        <v>25377.361395253487</v>
      </c>
      <c r="E276" s="52">
        <v>18919.650318942658</v>
      </c>
      <c r="F276" s="52">
        <v>13638.352075740419</v>
      </c>
      <c r="G276" s="60">
        <f t="shared" si="4"/>
        <v>0.53742199054198359</v>
      </c>
      <c r="H276" s="54" t="s">
        <v>10</v>
      </c>
      <c r="I276" s="52">
        <v>25.955751092095372</v>
      </c>
      <c r="J276" s="52">
        <v>25.955751092095372</v>
      </c>
    </row>
    <row r="277" spans="1:10">
      <c r="A277" s="222"/>
      <c r="B277" s="222"/>
      <c r="C277" s="117" t="s">
        <v>160</v>
      </c>
      <c r="D277" s="51">
        <v>25402.926486863904</v>
      </c>
      <c r="E277" s="52">
        <v>18938.744822317778</v>
      </c>
      <c r="F277" s="52">
        <v>13660.589893162465</v>
      </c>
      <c r="G277" s="60">
        <f t="shared" si="4"/>
        <v>0.53775654156329145</v>
      </c>
      <c r="H277" s="52">
        <v>22.237817422050785</v>
      </c>
      <c r="I277" s="52">
        <v>25.955751092095372</v>
      </c>
      <c r="J277" s="52">
        <v>25.955751092095372</v>
      </c>
    </row>
    <row r="278" spans="1:10">
      <c r="A278" s="222"/>
      <c r="B278" s="221" t="s">
        <v>45</v>
      </c>
      <c r="C278" s="117" t="s">
        <v>172</v>
      </c>
      <c r="D278" s="51">
        <v>96.392346138902866</v>
      </c>
      <c r="E278" s="52">
        <v>60.080160949590145</v>
      </c>
      <c r="F278" s="52">
        <v>59.578392572428726</v>
      </c>
      <c r="G278" s="60">
        <f t="shared" si="4"/>
        <v>0.61808219178082191</v>
      </c>
      <c r="H278" s="54" t="s">
        <v>10</v>
      </c>
      <c r="I278" s="54" t="s">
        <v>10</v>
      </c>
      <c r="J278" s="54" t="s">
        <v>10</v>
      </c>
    </row>
    <row r="279" spans="1:10">
      <c r="A279" s="222"/>
      <c r="B279" s="222"/>
      <c r="C279" s="117" t="s">
        <v>160</v>
      </c>
      <c r="D279" s="51">
        <v>96.392346138902866</v>
      </c>
      <c r="E279" s="52">
        <v>60.080160949590145</v>
      </c>
      <c r="F279" s="52">
        <v>59.578392572428726</v>
      </c>
      <c r="G279" s="60">
        <f t="shared" si="4"/>
        <v>0.61808219178082191</v>
      </c>
      <c r="H279" s="54" t="s">
        <v>10</v>
      </c>
      <c r="I279" s="54" t="s">
        <v>10</v>
      </c>
      <c r="J279" s="54" t="s">
        <v>10</v>
      </c>
    </row>
    <row r="280" spans="1:10">
      <c r="A280" s="222"/>
      <c r="B280" s="221" t="s">
        <v>160</v>
      </c>
      <c r="C280" s="117" t="s">
        <v>173</v>
      </c>
      <c r="D280" s="51">
        <v>372.93833313247632</v>
      </c>
      <c r="E280" s="52">
        <v>349.11505231085033</v>
      </c>
      <c r="F280" s="52">
        <v>289.75742314568936</v>
      </c>
      <c r="G280" s="60">
        <f t="shared" si="4"/>
        <v>0.77695800458989239</v>
      </c>
      <c r="H280" s="52">
        <v>289.75742314568936</v>
      </c>
      <c r="I280" s="52">
        <v>0.05</v>
      </c>
      <c r="J280" s="52">
        <v>0.05</v>
      </c>
    </row>
    <row r="281" spans="1:10">
      <c r="A281" s="222"/>
      <c r="B281" s="222"/>
      <c r="C281" s="117" t="s">
        <v>172</v>
      </c>
      <c r="D281" s="51">
        <v>171787.16923953636</v>
      </c>
      <c r="E281" s="52">
        <v>154162.82261771613</v>
      </c>
      <c r="F281" s="52">
        <v>139293.33012032966</v>
      </c>
      <c r="G281" s="60">
        <f t="shared" si="4"/>
        <v>0.81084827660267234</v>
      </c>
      <c r="H281" s="54" t="s">
        <v>10</v>
      </c>
      <c r="I281" s="52">
        <v>151.43459367782754</v>
      </c>
      <c r="J281" s="52">
        <v>132.53590678530173</v>
      </c>
    </row>
    <row r="282" spans="1:10">
      <c r="A282" s="222"/>
      <c r="B282" s="222"/>
      <c r="C282" s="117" t="s">
        <v>160</v>
      </c>
      <c r="D282" s="51">
        <v>172160.1075726687</v>
      </c>
      <c r="E282" s="52">
        <v>154511.93767002693</v>
      </c>
      <c r="F282" s="52">
        <v>139583.08754347535</v>
      </c>
      <c r="G282" s="60">
        <f t="shared" si="4"/>
        <v>0.81077486248989128</v>
      </c>
      <c r="H282" s="52">
        <v>289.75742314568936</v>
      </c>
      <c r="I282" s="52">
        <v>151.48459367782755</v>
      </c>
      <c r="J282" s="52">
        <v>132.58590678530175</v>
      </c>
    </row>
    <row r="283" spans="1:10">
      <c r="A283" s="221" t="s">
        <v>19</v>
      </c>
      <c r="B283" s="221" t="s">
        <v>36</v>
      </c>
      <c r="C283" s="117" t="s">
        <v>173</v>
      </c>
      <c r="D283" s="51">
        <v>167.89229654672786</v>
      </c>
      <c r="E283" s="52">
        <v>167.89229654672786</v>
      </c>
      <c r="F283" s="52">
        <v>5382.4774450615787</v>
      </c>
      <c r="G283" s="60">
        <f t="shared" si="4"/>
        <v>32.059109058428568</v>
      </c>
      <c r="H283" s="52">
        <v>5382.4774450615787</v>
      </c>
      <c r="I283" s="52">
        <v>395.24355228205758</v>
      </c>
      <c r="J283" s="52">
        <v>147.12871287128712</v>
      </c>
    </row>
    <row r="284" spans="1:10">
      <c r="A284" s="222"/>
      <c r="B284" s="222"/>
      <c r="C284" s="117" t="s">
        <v>172</v>
      </c>
      <c r="D284" s="51">
        <v>34.213621488992736</v>
      </c>
      <c r="E284" s="52">
        <v>34.213621488992736</v>
      </c>
      <c r="F284" s="52">
        <v>81.278395499710228</v>
      </c>
      <c r="G284" s="60">
        <f t="shared" si="4"/>
        <v>2.3756150902019901</v>
      </c>
      <c r="H284" s="52">
        <v>41.367473763991875</v>
      </c>
      <c r="I284" s="52">
        <v>2.3218358831363579</v>
      </c>
      <c r="J284" s="52">
        <v>2.3218358831363579</v>
      </c>
    </row>
    <row r="285" spans="1:10">
      <c r="A285" s="222"/>
      <c r="B285" s="222"/>
      <c r="C285" s="117" t="s">
        <v>160</v>
      </c>
      <c r="D285" s="51">
        <v>202.10591803572061</v>
      </c>
      <c r="E285" s="52">
        <v>202.10591803572061</v>
      </c>
      <c r="F285" s="52">
        <v>5463.755840561289</v>
      </c>
      <c r="G285" s="60">
        <f t="shared" si="4"/>
        <v>27.03412098796441</v>
      </c>
      <c r="H285" s="52">
        <v>5423.8449188255709</v>
      </c>
      <c r="I285" s="52">
        <v>397.56538816519395</v>
      </c>
      <c r="J285" s="52">
        <v>149.45054875442349</v>
      </c>
    </row>
    <row r="286" spans="1:10">
      <c r="A286" s="222"/>
      <c r="B286" s="221" t="s">
        <v>37</v>
      </c>
      <c r="C286" s="117" t="s">
        <v>172</v>
      </c>
      <c r="D286" s="51">
        <v>32.635863869928691</v>
      </c>
      <c r="E286" s="52">
        <v>30.920192165343678</v>
      </c>
      <c r="F286" s="52">
        <v>67.244018157620317</v>
      </c>
      <c r="G286" s="60">
        <f t="shared" si="4"/>
        <v>2.0604332223477693</v>
      </c>
      <c r="H286" s="52">
        <v>40.232274826369277</v>
      </c>
      <c r="I286" s="54" t="s">
        <v>10</v>
      </c>
      <c r="J286" s="54" t="s">
        <v>10</v>
      </c>
    </row>
    <row r="287" spans="1:10">
      <c r="A287" s="222"/>
      <c r="B287" s="222"/>
      <c r="C287" s="117" t="s">
        <v>160</v>
      </c>
      <c r="D287" s="51">
        <v>32.635863869928691</v>
      </c>
      <c r="E287" s="52">
        <v>30.920192165343678</v>
      </c>
      <c r="F287" s="52">
        <v>67.244018157620317</v>
      </c>
      <c r="G287" s="60">
        <f t="shared" si="4"/>
        <v>2.0604332223477693</v>
      </c>
      <c r="H287" s="52">
        <v>40.232274826369277</v>
      </c>
      <c r="I287" s="54" t="s">
        <v>10</v>
      </c>
      <c r="J287" s="54" t="s">
        <v>10</v>
      </c>
    </row>
    <row r="288" spans="1:10">
      <c r="A288" s="222"/>
      <c r="B288" s="221" t="s">
        <v>38</v>
      </c>
      <c r="C288" s="117" t="s">
        <v>173</v>
      </c>
      <c r="D288" s="51">
        <v>4.6428571428571423</v>
      </c>
      <c r="E288" s="52">
        <v>3.5714285714285712</v>
      </c>
      <c r="F288" s="52">
        <v>3.7857142857142856</v>
      </c>
      <c r="G288" s="60">
        <f t="shared" si="4"/>
        <v>0.81538461538461549</v>
      </c>
      <c r="H288" s="52">
        <v>3.7857142857142856</v>
      </c>
      <c r="I288" s="52">
        <v>0.6607142857142857</v>
      </c>
      <c r="J288" s="52">
        <v>0.5</v>
      </c>
    </row>
    <row r="289" spans="1:10">
      <c r="A289" s="222"/>
      <c r="B289" s="222"/>
      <c r="C289" s="117" t="s">
        <v>172</v>
      </c>
      <c r="D289" s="51">
        <v>367.60081284291198</v>
      </c>
      <c r="E289" s="52">
        <v>355.67413318965731</v>
      </c>
      <c r="F289" s="52">
        <v>945.27528925018908</v>
      </c>
      <c r="G289" s="60">
        <f t="shared" si="4"/>
        <v>2.5714722498563587</v>
      </c>
      <c r="H289" s="52">
        <v>643.73615037991976</v>
      </c>
      <c r="I289" s="52">
        <v>17.669155041858851</v>
      </c>
      <c r="J289" s="52">
        <v>10.307007107750996</v>
      </c>
    </row>
    <row r="290" spans="1:10">
      <c r="A290" s="222"/>
      <c r="B290" s="222"/>
      <c r="C290" s="117" t="s">
        <v>160</v>
      </c>
      <c r="D290" s="51">
        <v>372.24366998576909</v>
      </c>
      <c r="E290" s="52">
        <v>359.24556176108587</v>
      </c>
      <c r="F290" s="52">
        <v>949.0610035359033</v>
      </c>
      <c r="G290" s="60">
        <f t="shared" si="4"/>
        <v>2.5495692205382188</v>
      </c>
      <c r="H290" s="52">
        <v>647.52186466563398</v>
      </c>
      <c r="I290" s="52">
        <v>18.329869327573135</v>
      </c>
      <c r="J290" s="52">
        <v>10.807007107750994</v>
      </c>
    </row>
    <row r="291" spans="1:10">
      <c r="A291" s="222"/>
      <c r="B291" s="221" t="s">
        <v>39</v>
      </c>
      <c r="C291" s="117" t="s">
        <v>172</v>
      </c>
      <c r="D291" s="51">
        <v>36.373164977773527</v>
      </c>
      <c r="E291" s="52">
        <v>34.782737884343753</v>
      </c>
      <c r="F291" s="52">
        <v>141.91357056812251</v>
      </c>
      <c r="G291" s="60">
        <f t="shared" si="4"/>
        <v>3.9016008272813578</v>
      </c>
      <c r="H291" s="52">
        <v>100.58512570369965</v>
      </c>
      <c r="I291" s="52">
        <v>2.9733821815620343</v>
      </c>
      <c r="J291" s="52">
        <v>2.9733821815620343</v>
      </c>
    </row>
    <row r="292" spans="1:10">
      <c r="A292" s="222"/>
      <c r="B292" s="222"/>
      <c r="C292" s="117" t="s">
        <v>160</v>
      </c>
      <c r="D292" s="51">
        <v>36.373164977773527</v>
      </c>
      <c r="E292" s="52">
        <v>34.782737884343753</v>
      </c>
      <c r="F292" s="52">
        <v>141.91357056812251</v>
      </c>
      <c r="G292" s="60">
        <f t="shared" si="4"/>
        <v>3.9016008272813578</v>
      </c>
      <c r="H292" s="52">
        <v>100.58512570369965</v>
      </c>
      <c r="I292" s="52">
        <v>2.9733821815620343</v>
      </c>
      <c r="J292" s="52">
        <v>2.9733821815620343</v>
      </c>
    </row>
    <row r="293" spans="1:10">
      <c r="A293" s="222"/>
      <c r="B293" s="221" t="s">
        <v>40</v>
      </c>
      <c r="C293" s="117" t="s">
        <v>173</v>
      </c>
      <c r="D293" s="51">
        <v>384.79166666666669</v>
      </c>
      <c r="E293" s="52">
        <v>384.79166666666669</v>
      </c>
      <c r="F293" s="52">
        <v>12619.375</v>
      </c>
      <c r="G293" s="60">
        <f t="shared" si="4"/>
        <v>32.795343800757983</v>
      </c>
      <c r="H293" s="52">
        <v>12619.375</v>
      </c>
      <c r="I293" s="52">
        <v>473.0625</v>
      </c>
      <c r="J293" s="52">
        <v>182.55208333333334</v>
      </c>
    </row>
    <row r="294" spans="1:10">
      <c r="A294" s="222"/>
      <c r="B294" s="222"/>
      <c r="C294" s="117" t="s">
        <v>160</v>
      </c>
      <c r="D294" s="51">
        <v>384.79166666666669</v>
      </c>
      <c r="E294" s="52">
        <v>384.79166666666669</v>
      </c>
      <c r="F294" s="52">
        <v>12619.375</v>
      </c>
      <c r="G294" s="60">
        <f t="shared" si="4"/>
        <v>32.795343800757983</v>
      </c>
      <c r="H294" s="52">
        <v>12619.375</v>
      </c>
      <c r="I294" s="52">
        <v>473.0625</v>
      </c>
      <c r="J294" s="52">
        <v>182.55208333333334</v>
      </c>
    </row>
    <row r="295" spans="1:10">
      <c r="A295" s="222"/>
      <c r="B295" s="221" t="s">
        <v>41</v>
      </c>
      <c r="C295" s="117" t="s">
        <v>172</v>
      </c>
      <c r="D295" s="51">
        <v>81.851689023969328</v>
      </c>
      <c r="E295" s="52">
        <v>81.851689023969328</v>
      </c>
      <c r="F295" s="52">
        <v>179.89022303913103</v>
      </c>
      <c r="G295" s="60">
        <f t="shared" si="4"/>
        <v>2.1977582281344525</v>
      </c>
      <c r="H295" s="52">
        <v>2.153895807814739</v>
      </c>
      <c r="I295" s="54" t="s">
        <v>10</v>
      </c>
      <c r="J295" s="54" t="s">
        <v>10</v>
      </c>
    </row>
    <row r="296" spans="1:10">
      <c r="A296" s="222"/>
      <c r="B296" s="222"/>
      <c r="C296" s="117" t="s">
        <v>160</v>
      </c>
      <c r="D296" s="51">
        <v>81.851689023969328</v>
      </c>
      <c r="E296" s="52">
        <v>81.851689023969328</v>
      </c>
      <c r="F296" s="52">
        <v>179.89022303913103</v>
      </c>
      <c r="G296" s="60">
        <f t="shared" si="4"/>
        <v>2.1977582281344525</v>
      </c>
      <c r="H296" s="52">
        <v>2.153895807814739</v>
      </c>
      <c r="I296" s="54" t="s">
        <v>10</v>
      </c>
      <c r="J296" s="54" t="s">
        <v>10</v>
      </c>
    </row>
    <row r="297" spans="1:10">
      <c r="A297" s="222"/>
      <c r="B297" s="221" t="s">
        <v>42</v>
      </c>
      <c r="C297" s="117" t="s">
        <v>173</v>
      </c>
      <c r="D297" s="51">
        <v>2.75</v>
      </c>
      <c r="E297" s="52">
        <v>2.75</v>
      </c>
      <c r="F297" s="52">
        <v>1.375</v>
      </c>
      <c r="G297" s="60">
        <f t="shared" si="4"/>
        <v>0.5</v>
      </c>
      <c r="H297" s="52">
        <v>1.375</v>
      </c>
      <c r="I297" s="52">
        <v>0.20624999999999999</v>
      </c>
      <c r="J297" s="52">
        <v>0.13750000000000001</v>
      </c>
    </row>
    <row r="298" spans="1:10">
      <c r="A298" s="222"/>
      <c r="B298" s="222"/>
      <c r="C298" s="117" t="s">
        <v>172</v>
      </c>
      <c r="D298" s="51">
        <v>46.59775244847841</v>
      </c>
      <c r="E298" s="52">
        <v>46.59775244847841</v>
      </c>
      <c r="F298" s="52">
        <v>61.307086832041819</v>
      </c>
      <c r="G298" s="60">
        <f t="shared" si="4"/>
        <v>1.3156661772437852</v>
      </c>
      <c r="H298" s="52">
        <v>45.64068677157487</v>
      </c>
      <c r="I298" s="52">
        <v>2.0881359960851249</v>
      </c>
      <c r="J298" s="52">
        <v>2.0881359960851249</v>
      </c>
    </row>
    <row r="299" spans="1:10">
      <c r="A299" s="222"/>
      <c r="B299" s="222"/>
      <c r="C299" s="117" t="s">
        <v>160</v>
      </c>
      <c r="D299" s="51">
        <v>49.34775244847841</v>
      </c>
      <c r="E299" s="52">
        <v>49.34775244847841</v>
      </c>
      <c r="F299" s="52">
        <v>62.682086832041819</v>
      </c>
      <c r="G299" s="60">
        <f t="shared" si="4"/>
        <v>1.2702115845597048</v>
      </c>
      <c r="H299" s="52">
        <v>47.01568677157487</v>
      </c>
      <c r="I299" s="52">
        <v>2.2943859960851247</v>
      </c>
      <c r="J299" s="52">
        <v>2.2256359960851251</v>
      </c>
    </row>
    <row r="300" spans="1:10">
      <c r="A300" s="222"/>
      <c r="B300" s="221" t="s">
        <v>43</v>
      </c>
      <c r="C300" s="117" t="s">
        <v>173</v>
      </c>
      <c r="D300" s="51">
        <v>0.5</v>
      </c>
      <c r="E300" s="52">
        <v>0.5</v>
      </c>
      <c r="F300" s="52">
        <v>0.25</v>
      </c>
      <c r="G300" s="60">
        <f t="shared" si="4"/>
        <v>0.5</v>
      </c>
      <c r="H300" s="52">
        <v>0.25</v>
      </c>
      <c r="I300" s="52">
        <v>0.05</v>
      </c>
      <c r="J300" s="52">
        <v>0.05</v>
      </c>
    </row>
    <row r="301" spans="1:10">
      <c r="A301" s="222"/>
      <c r="B301" s="222"/>
      <c r="C301" s="117" t="s">
        <v>172</v>
      </c>
      <c r="D301" s="51">
        <v>491.49132133660839</v>
      </c>
      <c r="E301" s="52">
        <v>475.05470577342476</v>
      </c>
      <c r="F301" s="52">
        <v>2350.8717056418368</v>
      </c>
      <c r="G301" s="60">
        <f t="shared" si="4"/>
        <v>4.7831398105843492</v>
      </c>
      <c r="H301" s="52">
        <v>1941.748210078491</v>
      </c>
      <c r="I301" s="52">
        <v>0.79247967893921445</v>
      </c>
      <c r="J301" s="52">
        <v>0.79247967893921445</v>
      </c>
    </row>
    <row r="302" spans="1:10">
      <c r="A302" s="222"/>
      <c r="B302" s="222"/>
      <c r="C302" s="117" t="s">
        <v>160</v>
      </c>
      <c r="D302" s="51">
        <v>491.99132133660851</v>
      </c>
      <c r="E302" s="52">
        <v>475.55470577342481</v>
      </c>
      <c r="F302" s="52">
        <v>2351.1217056418373</v>
      </c>
      <c r="G302" s="60">
        <f t="shared" si="4"/>
        <v>4.7787869494414457</v>
      </c>
      <c r="H302" s="52">
        <v>1941.9982100784912</v>
      </c>
      <c r="I302" s="52">
        <v>0.84247967893921438</v>
      </c>
      <c r="J302" s="52">
        <v>0.84247967893921438</v>
      </c>
    </row>
    <row r="303" spans="1:10">
      <c r="A303" s="222"/>
      <c r="B303" s="221" t="s">
        <v>44</v>
      </c>
      <c r="C303" s="117" t="s">
        <v>173</v>
      </c>
      <c r="D303" s="51">
        <v>9.039697846351654</v>
      </c>
      <c r="E303" s="52">
        <v>9.039697846351654</v>
      </c>
      <c r="F303" s="52">
        <v>95.472516875602693</v>
      </c>
      <c r="G303" s="60">
        <f t="shared" si="4"/>
        <v>10.561472130856076</v>
      </c>
      <c r="H303" s="52">
        <v>95.472516875602693</v>
      </c>
      <c r="I303" s="52">
        <v>0.72950819672131151</v>
      </c>
      <c r="J303" s="52">
        <v>0</v>
      </c>
    </row>
    <row r="304" spans="1:10">
      <c r="A304" s="222"/>
      <c r="B304" s="222"/>
      <c r="C304" s="117" t="s">
        <v>172</v>
      </c>
      <c r="D304" s="51">
        <v>96.8527689526762</v>
      </c>
      <c r="E304" s="52">
        <v>96.8527689526762</v>
      </c>
      <c r="F304" s="52">
        <v>107.18756798074725</v>
      </c>
      <c r="G304" s="60">
        <f t="shared" si="4"/>
        <v>1.1067062835665626</v>
      </c>
      <c r="H304" s="52">
        <v>64.419701865511882</v>
      </c>
      <c r="I304" s="52">
        <v>10.476370946597118</v>
      </c>
      <c r="J304" s="52">
        <v>1.6152215117990201</v>
      </c>
    </row>
    <row r="305" spans="1:10">
      <c r="A305" s="222"/>
      <c r="B305" s="222"/>
      <c r="C305" s="117" t="s">
        <v>160</v>
      </c>
      <c r="D305" s="51">
        <v>105.89246679902784</v>
      </c>
      <c r="E305" s="52">
        <v>105.89246679902784</v>
      </c>
      <c r="F305" s="52">
        <v>202.66008485634995</v>
      </c>
      <c r="G305" s="60">
        <f t="shared" si="4"/>
        <v>1.9138291040190452</v>
      </c>
      <c r="H305" s="52">
        <v>159.89221874111456</v>
      </c>
      <c r="I305" s="52">
        <v>11.20587914331843</v>
      </c>
      <c r="J305" s="52">
        <v>1.6152215117990201</v>
      </c>
    </row>
    <row r="306" spans="1:10">
      <c r="A306" s="222"/>
      <c r="B306" s="221" t="s">
        <v>160</v>
      </c>
      <c r="C306" s="117" t="s">
        <v>173</v>
      </c>
      <c r="D306" s="51">
        <v>569.6165182026034</v>
      </c>
      <c r="E306" s="52">
        <v>568.54508963117485</v>
      </c>
      <c r="F306" s="52">
        <v>18102.735676222896</v>
      </c>
      <c r="G306" s="60">
        <f t="shared" si="4"/>
        <v>31.780566570199156</v>
      </c>
      <c r="H306" s="52">
        <v>18102.735676222896</v>
      </c>
      <c r="I306" s="52">
        <v>869.95252476449321</v>
      </c>
      <c r="J306" s="52">
        <v>330.36829620462044</v>
      </c>
    </row>
    <row r="307" spans="1:10">
      <c r="A307" s="222"/>
      <c r="B307" s="222"/>
      <c r="C307" s="117" t="s">
        <v>172</v>
      </c>
      <c r="D307" s="51">
        <v>1187.6169949413393</v>
      </c>
      <c r="E307" s="52">
        <v>1155.947600926886</v>
      </c>
      <c r="F307" s="52">
        <v>3934.9678569693992</v>
      </c>
      <c r="G307" s="60">
        <f t="shared" si="4"/>
        <v>3.3133307065581032</v>
      </c>
      <c r="H307" s="52">
        <v>2879.8835191973735</v>
      </c>
      <c r="I307" s="52">
        <v>36.321359728178699</v>
      </c>
      <c r="J307" s="52">
        <v>20.098062359272745</v>
      </c>
    </row>
    <row r="308" spans="1:10">
      <c r="A308" s="222"/>
      <c r="B308" s="222"/>
      <c r="C308" s="117" t="s">
        <v>160</v>
      </c>
      <c r="D308" s="51">
        <v>1757.2335131439427</v>
      </c>
      <c r="E308" s="52">
        <v>1724.4926905580608</v>
      </c>
      <c r="F308" s="52">
        <v>22037.7035331923</v>
      </c>
      <c r="G308" s="60">
        <f t="shared" si="4"/>
        <v>12.541135465692143</v>
      </c>
      <c r="H308" s="52">
        <v>20982.619195420273</v>
      </c>
      <c r="I308" s="52">
        <v>906.27388449267198</v>
      </c>
      <c r="J308" s="52">
        <v>350.46635856389327</v>
      </c>
    </row>
    <row r="309" spans="1:10">
      <c r="A309" s="221" t="s">
        <v>20</v>
      </c>
      <c r="B309" s="221" t="s">
        <v>36</v>
      </c>
      <c r="C309" s="117" t="s">
        <v>173</v>
      </c>
      <c r="D309" s="51">
        <v>3659.2776677667771</v>
      </c>
      <c r="E309" s="52">
        <v>3646.7776677667771</v>
      </c>
      <c r="F309" s="52">
        <v>9040.4991199119904</v>
      </c>
      <c r="G309" s="60">
        <f t="shared" si="4"/>
        <v>2.4705693146891807</v>
      </c>
      <c r="H309" s="52">
        <v>8210.7302530253019</v>
      </c>
      <c r="I309" s="52">
        <v>2036.3761276127614</v>
      </c>
      <c r="J309" s="52">
        <v>797.39343784378434</v>
      </c>
    </row>
    <row r="310" spans="1:10">
      <c r="A310" s="222"/>
      <c r="B310" s="222"/>
      <c r="C310" s="117" t="s">
        <v>172</v>
      </c>
      <c r="D310" s="51">
        <v>367.27941329182045</v>
      </c>
      <c r="E310" s="52">
        <v>367.27941329182045</v>
      </c>
      <c r="F310" s="52">
        <v>514.44174028614577</v>
      </c>
      <c r="G310" s="60">
        <f t="shared" si="4"/>
        <v>1.4006822099702008</v>
      </c>
      <c r="H310" s="54" t="s">
        <v>10</v>
      </c>
      <c r="I310" s="52">
        <v>117.67016654532767</v>
      </c>
      <c r="J310" s="52">
        <v>58.679212510754482</v>
      </c>
    </row>
    <row r="311" spans="1:10">
      <c r="A311" s="222"/>
      <c r="B311" s="222"/>
      <c r="C311" s="117" t="s">
        <v>160</v>
      </c>
      <c r="D311" s="51">
        <v>4026.5570810585982</v>
      </c>
      <c r="E311" s="52">
        <v>4014.0570810585978</v>
      </c>
      <c r="F311" s="52">
        <v>9554.9408601981359</v>
      </c>
      <c r="G311" s="60">
        <f t="shared" si="4"/>
        <v>2.3729803571258707</v>
      </c>
      <c r="H311" s="52">
        <v>8210.7302530253019</v>
      </c>
      <c r="I311" s="52">
        <v>2154.046294158089</v>
      </c>
      <c r="J311" s="52">
        <v>856.07265035453872</v>
      </c>
    </row>
    <row r="312" spans="1:10">
      <c r="A312" s="222"/>
      <c r="B312" s="221" t="s">
        <v>38</v>
      </c>
      <c r="C312" s="117" t="s">
        <v>173</v>
      </c>
      <c r="D312" s="51">
        <v>24.857142857142854</v>
      </c>
      <c r="E312" s="52">
        <v>22.071428571428569</v>
      </c>
      <c r="F312" s="52">
        <v>17.410714285714285</v>
      </c>
      <c r="G312" s="60">
        <f t="shared" si="4"/>
        <v>0.70043103448275867</v>
      </c>
      <c r="H312" s="52">
        <v>16.5</v>
      </c>
      <c r="I312" s="52">
        <v>4.9678571428571425</v>
      </c>
      <c r="J312" s="52">
        <v>4.5392857142857137</v>
      </c>
    </row>
    <row r="313" spans="1:10">
      <c r="A313" s="222"/>
      <c r="B313" s="222"/>
      <c r="C313" s="117" t="s">
        <v>172</v>
      </c>
      <c r="D313" s="51">
        <v>1093.0860559010089</v>
      </c>
      <c r="E313" s="52">
        <v>1069.9780627110349</v>
      </c>
      <c r="F313" s="52">
        <v>1238.7989801800188</v>
      </c>
      <c r="G313" s="60">
        <f t="shared" si="4"/>
        <v>1.1333041652963927</v>
      </c>
      <c r="H313" s="54" t="s">
        <v>10</v>
      </c>
      <c r="I313" s="52">
        <v>250.43527142802841</v>
      </c>
      <c r="J313" s="52">
        <v>128.38901607274246</v>
      </c>
    </row>
    <row r="314" spans="1:10">
      <c r="A314" s="222"/>
      <c r="B314" s="222"/>
      <c r="C314" s="117" t="s">
        <v>160</v>
      </c>
      <c r="D314" s="51">
        <v>1117.9431987581515</v>
      </c>
      <c r="E314" s="52">
        <v>1092.0494912824634</v>
      </c>
      <c r="F314" s="52">
        <v>1256.2096944657333</v>
      </c>
      <c r="G314" s="60">
        <f t="shared" si="4"/>
        <v>1.1236793567519108</v>
      </c>
      <c r="H314" s="52">
        <v>16.5</v>
      </c>
      <c r="I314" s="52">
        <v>255.40312857088549</v>
      </c>
      <c r="J314" s="52">
        <v>132.9283017870282</v>
      </c>
    </row>
    <row r="315" spans="1:10">
      <c r="A315" s="222"/>
      <c r="B315" s="221" t="s">
        <v>40</v>
      </c>
      <c r="C315" s="117" t="s">
        <v>173</v>
      </c>
      <c r="D315" s="51">
        <v>293.5625</v>
      </c>
      <c r="E315" s="52">
        <v>293.5625</v>
      </c>
      <c r="F315" s="52">
        <v>784.4375</v>
      </c>
      <c r="G315" s="60">
        <f t="shared" si="4"/>
        <v>2.6721311475409837</v>
      </c>
      <c r="H315" s="52">
        <v>608.62083333333339</v>
      </c>
      <c r="I315" s="52">
        <v>92.4</v>
      </c>
      <c r="J315" s="52">
        <v>20.533333333333335</v>
      </c>
    </row>
    <row r="316" spans="1:10">
      <c r="A316" s="222"/>
      <c r="B316" s="222"/>
      <c r="C316" s="117" t="s">
        <v>160</v>
      </c>
      <c r="D316" s="51">
        <v>293.5625</v>
      </c>
      <c r="E316" s="52">
        <v>293.5625</v>
      </c>
      <c r="F316" s="52">
        <v>784.4375</v>
      </c>
      <c r="G316" s="60">
        <f t="shared" si="4"/>
        <v>2.6721311475409837</v>
      </c>
      <c r="H316" s="52">
        <v>608.62083333333339</v>
      </c>
      <c r="I316" s="52">
        <v>92.4</v>
      </c>
      <c r="J316" s="52">
        <v>20.533333333333335</v>
      </c>
    </row>
    <row r="317" spans="1:10">
      <c r="A317" s="222"/>
      <c r="B317" s="221" t="s">
        <v>44</v>
      </c>
      <c r="C317" s="117" t="s">
        <v>173</v>
      </c>
      <c r="D317" s="51">
        <v>2081.7731521426522</v>
      </c>
      <c r="E317" s="52">
        <v>2077.7731521426522</v>
      </c>
      <c r="F317" s="52">
        <v>5591.5738423928669</v>
      </c>
      <c r="G317" s="60">
        <f t="shared" si="4"/>
        <v>2.6859669299883966</v>
      </c>
      <c r="H317" s="52">
        <v>5446.0014739718144</v>
      </c>
      <c r="I317" s="52">
        <v>1331.0628918607995</v>
      </c>
      <c r="J317" s="52">
        <v>370.59761288467075</v>
      </c>
    </row>
    <row r="318" spans="1:10">
      <c r="A318" s="222"/>
      <c r="B318" s="222"/>
      <c r="C318" s="117" t="s">
        <v>172</v>
      </c>
      <c r="D318" s="51">
        <v>2805.9047653980824</v>
      </c>
      <c r="E318" s="52">
        <v>2691.1321738637362</v>
      </c>
      <c r="F318" s="52">
        <v>2526.3647175716405</v>
      </c>
      <c r="G318" s="60">
        <f t="shared" si="4"/>
        <v>0.90037436363711276</v>
      </c>
      <c r="H318" s="54" t="s">
        <v>10</v>
      </c>
      <c r="I318" s="52">
        <v>370.22132449045341</v>
      </c>
      <c r="J318" s="52">
        <v>220.16829575321964</v>
      </c>
    </row>
    <row r="319" spans="1:10">
      <c r="A319" s="222"/>
      <c r="B319" s="222"/>
      <c r="C319" s="117" t="s">
        <v>160</v>
      </c>
      <c r="D319" s="51">
        <v>4887.6779175407337</v>
      </c>
      <c r="E319" s="52">
        <v>4768.9053260063883</v>
      </c>
      <c r="F319" s="52">
        <v>8117.9385599645047</v>
      </c>
      <c r="G319" s="60">
        <f t="shared" si="4"/>
        <v>1.6608988351771545</v>
      </c>
      <c r="H319" s="52">
        <v>5446.0014739718144</v>
      </c>
      <c r="I319" s="52">
        <v>1701.2842163512528</v>
      </c>
      <c r="J319" s="52">
        <v>590.76590863789033</v>
      </c>
    </row>
    <row r="320" spans="1:10">
      <c r="A320" s="222"/>
      <c r="B320" s="221" t="s">
        <v>45</v>
      </c>
      <c r="C320" s="117" t="s">
        <v>173</v>
      </c>
      <c r="D320" s="51">
        <v>24.52</v>
      </c>
      <c r="E320" s="52">
        <v>24.52</v>
      </c>
      <c r="F320" s="52">
        <v>33.5</v>
      </c>
      <c r="G320" s="60">
        <f t="shared" si="4"/>
        <v>1.3662316476345839</v>
      </c>
      <c r="H320" s="52">
        <v>33.5</v>
      </c>
      <c r="I320" s="52">
        <v>6.7</v>
      </c>
      <c r="J320" s="52">
        <v>3.6</v>
      </c>
    </row>
    <row r="321" spans="1:10">
      <c r="A321" s="222"/>
      <c r="B321" s="222"/>
      <c r="C321" s="117" t="s">
        <v>172</v>
      </c>
      <c r="D321" s="51">
        <v>997.32611320789965</v>
      </c>
      <c r="E321" s="52">
        <v>974.30088669013094</v>
      </c>
      <c r="F321" s="52">
        <v>1447.6984179668618</v>
      </c>
      <c r="G321" s="60">
        <f t="shared" si="4"/>
        <v>1.4515797779628365</v>
      </c>
      <c r="H321" s="54" t="s">
        <v>10</v>
      </c>
      <c r="I321" s="52">
        <v>186.77374415887971</v>
      </c>
      <c r="J321" s="52">
        <v>172.28993876413148</v>
      </c>
    </row>
    <row r="322" spans="1:10">
      <c r="A322" s="222"/>
      <c r="B322" s="222"/>
      <c r="C322" s="117" t="s">
        <v>160</v>
      </c>
      <c r="D322" s="51">
        <v>1021.8461132078996</v>
      </c>
      <c r="E322" s="52">
        <v>998.82088669013092</v>
      </c>
      <c r="F322" s="52">
        <v>1481.1984179668618</v>
      </c>
      <c r="G322" s="60">
        <f t="shared" si="4"/>
        <v>1.4495317825468939</v>
      </c>
      <c r="H322" s="52">
        <v>33.5</v>
      </c>
      <c r="I322" s="52">
        <v>193.47374415887973</v>
      </c>
      <c r="J322" s="52">
        <v>175.88993876413147</v>
      </c>
    </row>
    <row r="323" spans="1:10">
      <c r="A323" s="222"/>
      <c r="B323" s="221" t="s">
        <v>160</v>
      </c>
      <c r="C323" s="117" t="s">
        <v>173</v>
      </c>
      <c r="D323" s="51">
        <v>6083.9904627665728</v>
      </c>
      <c r="E323" s="52">
        <v>6064.7047484808563</v>
      </c>
      <c r="F323" s="52">
        <v>15467.421176590573</v>
      </c>
      <c r="G323" s="60">
        <f t="shared" si="4"/>
        <v>2.5423151583240768</v>
      </c>
      <c r="H323" s="52">
        <v>14315.35256033045</v>
      </c>
      <c r="I323" s="52">
        <v>3471.5068766164172</v>
      </c>
      <c r="J323" s="52">
        <v>1196.6636697760744</v>
      </c>
    </row>
    <row r="324" spans="1:10">
      <c r="A324" s="222"/>
      <c r="B324" s="222"/>
      <c r="C324" s="117" t="s">
        <v>172</v>
      </c>
      <c r="D324" s="51">
        <v>5263.5963477988107</v>
      </c>
      <c r="E324" s="52">
        <v>5102.6905365567227</v>
      </c>
      <c r="F324" s="52">
        <v>5727.3038560046671</v>
      </c>
      <c r="G324" s="60">
        <f t="shared" si="4"/>
        <v>1.0880970875359344</v>
      </c>
      <c r="H324" s="54" t="s">
        <v>10</v>
      </c>
      <c r="I324" s="52">
        <v>925.10050662268918</v>
      </c>
      <c r="J324" s="52">
        <v>579.5264631008481</v>
      </c>
    </row>
    <row r="325" spans="1:10">
      <c r="A325" s="222"/>
      <c r="B325" s="222"/>
      <c r="C325" s="117" t="s">
        <v>160</v>
      </c>
      <c r="D325" s="51">
        <v>11347.586810565381</v>
      </c>
      <c r="E325" s="52">
        <v>11167.395285037581</v>
      </c>
      <c r="F325" s="52">
        <v>21194.725032595241</v>
      </c>
      <c r="G325" s="60">
        <f t="shared" ref="G325:G388" si="5">F325/D325</f>
        <v>1.8677737730864064</v>
      </c>
      <c r="H325" s="52">
        <v>14315.35256033045</v>
      </c>
      <c r="I325" s="52">
        <v>4396.6073832391066</v>
      </c>
      <c r="J325" s="52">
        <v>1776.190132876922</v>
      </c>
    </row>
    <row r="326" spans="1:10">
      <c r="A326" s="221" t="s">
        <v>21</v>
      </c>
      <c r="B326" s="221" t="s">
        <v>36</v>
      </c>
      <c r="C326" s="117" t="s">
        <v>173</v>
      </c>
      <c r="D326" s="51">
        <v>125</v>
      </c>
      <c r="E326" s="52">
        <v>125</v>
      </c>
      <c r="F326" s="52">
        <v>375</v>
      </c>
      <c r="G326" s="60">
        <f t="shared" si="5"/>
        <v>3</v>
      </c>
      <c r="H326" s="52">
        <v>375</v>
      </c>
      <c r="I326" s="52">
        <v>37.5</v>
      </c>
      <c r="J326" s="52">
        <v>15</v>
      </c>
    </row>
    <row r="327" spans="1:10">
      <c r="A327" s="222"/>
      <c r="B327" s="222"/>
      <c r="C327" s="117" t="s">
        <v>172</v>
      </c>
      <c r="D327" s="51">
        <v>610.89154462889064</v>
      </c>
      <c r="E327" s="52">
        <v>600.55839411256466</v>
      </c>
      <c r="F327" s="52">
        <v>577.5637327325669</v>
      </c>
      <c r="G327" s="60">
        <f t="shared" si="5"/>
        <v>0.9454439790673973</v>
      </c>
      <c r="H327" s="54" t="s">
        <v>10</v>
      </c>
      <c r="I327" s="52">
        <v>87.054717287314631</v>
      </c>
      <c r="J327" s="52">
        <v>87.054717287314631</v>
      </c>
    </row>
    <row r="328" spans="1:10">
      <c r="A328" s="222"/>
      <c r="B328" s="222"/>
      <c r="C328" s="117" t="s">
        <v>160</v>
      </c>
      <c r="D328" s="51">
        <v>735.89154462889064</v>
      </c>
      <c r="E328" s="52">
        <v>725.55839411256466</v>
      </c>
      <c r="F328" s="52">
        <v>952.5637327325669</v>
      </c>
      <c r="G328" s="60">
        <f t="shared" si="5"/>
        <v>1.2944349472216641</v>
      </c>
      <c r="H328" s="52">
        <v>375</v>
      </c>
      <c r="I328" s="52">
        <v>124.55471728731462</v>
      </c>
      <c r="J328" s="52">
        <v>102.05471728731462</v>
      </c>
    </row>
    <row r="329" spans="1:10">
      <c r="A329" s="222"/>
      <c r="B329" s="221" t="s">
        <v>37</v>
      </c>
      <c r="C329" s="117" t="s">
        <v>172</v>
      </c>
      <c r="D329" s="51">
        <v>9.8584993443742205E-2</v>
      </c>
      <c r="E329" s="52">
        <v>9.8584993443742205E-2</v>
      </c>
      <c r="F329" s="52">
        <v>0.1478774901656133</v>
      </c>
      <c r="G329" s="60">
        <f t="shared" si="5"/>
        <v>1.5</v>
      </c>
      <c r="H329" s="54" t="s">
        <v>10</v>
      </c>
      <c r="I329" s="54" t="s">
        <v>10</v>
      </c>
      <c r="J329" s="54" t="s">
        <v>10</v>
      </c>
    </row>
    <row r="330" spans="1:10">
      <c r="A330" s="222"/>
      <c r="B330" s="222"/>
      <c r="C330" s="117" t="s">
        <v>160</v>
      </c>
      <c r="D330" s="51">
        <v>9.8584993443742205E-2</v>
      </c>
      <c r="E330" s="52">
        <v>9.8584993443742205E-2</v>
      </c>
      <c r="F330" s="52">
        <v>0.1478774901656133</v>
      </c>
      <c r="G330" s="60">
        <f t="shared" si="5"/>
        <v>1.5</v>
      </c>
      <c r="H330" s="54" t="s">
        <v>10</v>
      </c>
      <c r="I330" s="54" t="s">
        <v>10</v>
      </c>
      <c r="J330" s="54" t="s">
        <v>10</v>
      </c>
    </row>
    <row r="331" spans="1:10">
      <c r="A331" s="222"/>
      <c r="B331" s="221" t="s">
        <v>38</v>
      </c>
      <c r="C331" s="117" t="s">
        <v>173</v>
      </c>
      <c r="D331" s="51">
        <v>73.905000000000001</v>
      </c>
      <c r="E331" s="52">
        <v>73.905000000000001</v>
      </c>
      <c r="F331" s="52">
        <v>146.30000000000001</v>
      </c>
      <c r="G331" s="60">
        <f t="shared" si="5"/>
        <v>1.9795683647926394</v>
      </c>
      <c r="H331" s="52">
        <v>146.30000000000001</v>
      </c>
      <c r="I331" s="52">
        <v>21.55</v>
      </c>
      <c r="J331" s="52">
        <v>14.3</v>
      </c>
    </row>
    <row r="332" spans="1:10">
      <c r="A332" s="222"/>
      <c r="B332" s="222"/>
      <c r="C332" s="117" t="s">
        <v>172</v>
      </c>
      <c r="D332" s="51">
        <v>6011.5262799308666</v>
      </c>
      <c r="E332" s="52">
        <v>6002.463337205817</v>
      </c>
      <c r="F332" s="52">
        <v>7401.6661678690371</v>
      </c>
      <c r="G332" s="60">
        <f t="shared" si="5"/>
        <v>1.2312457474533667</v>
      </c>
      <c r="H332" s="54" t="s">
        <v>10</v>
      </c>
      <c r="I332" s="52">
        <v>1310.0045441927202</v>
      </c>
      <c r="J332" s="52">
        <v>1126.5283434563191</v>
      </c>
    </row>
    <row r="333" spans="1:10">
      <c r="A333" s="222"/>
      <c r="B333" s="222"/>
      <c r="C333" s="117" t="s">
        <v>160</v>
      </c>
      <c r="D333" s="51">
        <v>6085.4312799308691</v>
      </c>
      <c r="E333" s="52">
        <v>6076.3683372058176</v>
      </c>
      <c r="F333" s="52">
        <v>7547.9661678690372</v>
      </c>
      <c r="G333" s="60">
        <f t="shared" si="5"/>
        <v>1.2403338104829906</v>
      </c>
      <c r="H333" s="52">
        <v>146.30000000000001</v>
      </c>
      <c r="I333" s="52">
        <v>1331.5545441927197</v>
      </c>
      <c r="J333" s="52">
        <v>1140.8283434563193</v>
      </c>
    </row>
    <row r="334" spans="1:10">
      <c r="A334" s="222"/>
      <c r="B334" s="221" t="s">
        <v>41</v>
      </c>
      <c r="C334" s="117" t="s">
        <v>172</v>
      </c>
      <c r="D334" s="51">
        <v>189.96597880622517</v>
      </c>
      <c r="E334" s="52">
        <v>189.96597880622517</v>
      </c>
      <c r="F334" s="52">
        <v>186.15646250507388</v>
      </c>
      <c r="G334" s="60">
        <f t="shared" si="5"/>
        <v>0.97994632341490373</v>
      </c>
      <c r="H334" s="54" t="s">
        <v>10</v>
      </c>
      <c r="I334" s="52">
        <v>31.175776631846542</v>
      </c>
      <c r="J334" s="52">
        <v>27.442482062065455</v>
      </c>
    </row>
    <row r="335" spans="1:10">
      <c r="A335" s="222"/>
      <c r="B335" s="222"/>
      <c r="C335" s="117" t="s">
        <v>160</v>
      </c>
      <c r="D335" s="51">
        <v>189.96597880622517</v>
      </c>
      <c r="E335" s="52">
        <v>189.96597880622517</v>
      </c>
      <c r="F335" s="52">
        <v>186.15646250507388</v>
      </c>
      <c r="G335" s="60">
        <f t="shared" si="5"/>
        <v>0.97994632341490373</v>
      </c>
      <c r="H335" s="54" t="s">
        <v>10</v>
      </c>
      <c r="I335" s="52">
        <v>31.175776631846542</v>
      </c>
      <c r="J335" s="52">
        <v>27.442482062065455</v>
      </c>
    </row>
    <row r="336" spans="1:10">
      <c r="A336" s="222"/>
      <c r="B336" s="221" t="s">
        <v>44</v>
      </c>
      <c r="C336" s="117" t="s">
        <v>172</v>
      </c>
      <c r="D336" s="51">
        <v>79.135315764391535</v>
      </c>
      <c r="E336" s="52">
        <v>79.135315764391535</v>
      </c>
      <c r="F336" s="52">
        <v>17.219697337134328</v>
      </c>
      <c r="G336" s="60">
        <f t="shared" si="5"/>
        <v>0.21759813770633443</v>
      </c>
      <c r="H336" s="54" t="s">
        <v>10</v>
      </c>
      <c r="I336" s="52">
        <v>15.665313151299141</v>
      </c>
      <c r="J336" s="52">
        <v>2.0071704741414744</v>
      </c>
    </row>
    <row r="337" spans="1:10">
      <c r="A337" s="222"/>
      <c r="B337" s="222"/>
      <c r="C337" s="117" t="s">
        <v>160</v>
      </c>
      <c r="D337" s="51">
        <v>79.135315764391535</v>
      </c>
      <c r="E337" s="52">
        <v>79.135315764391535</v>
      </c>
      <c r="F337" s="52">
        <v>17.219697337134328</v>
      </c>
      <c r="G337" s="60">
        <f t="shared" si="5"/>
        <v>0.21759813770633443</v>
      </c>
      <c r="H337" s="54" t="s">
        <v>10</v>
      </c>
      <c r="I337" s="52">
        <v>15.665313151299141</v>
      </c>
      <c r="J337" s="52">
        <v>2.0071704741414744</v>
      </c>
    </row>
    <row r="338" spans="1:10">
      <c r="A338" s="222"/>
      <c r="B338" s="221" t="s">
        <v>160</v>
      </c>
      <c r="C338" s="117" t="s">
        <v>173</v>
      </c>
      <c r="D338" s="51">
        <v>198.90499999999997</v>
      </c>
      <c r="E338" s="52">
        <v>198.90499999999997</v>
      </c>
      <c r="F338" s="52">
        <v>521.29999999999995</v>
      </c>
      <c r="G338" s="60">
        <f t="shared" si="5"/>
        <v>2.6208491490912746</v>
      </c>
      <c r="H338" s="52">
        <v>521.29999999999995</v>
      </c>
      <c r="I338" s="52">
        <v>59.05</v>
      </c>
      <c r="J338" s="52">
        <v>29.3</v>
      </c>
    </row>
    <row r="339" spans="1:10">
      <c r="A339" s="222"/>
      <c r="B339" s="222"/>
      <c r="C339" s="117" t="s">
        <v>172</v>
      </c>
      <c r="D339" s="51">
        <v>6891.6177041238179</v>
      </c>
      <c r="E339" s="52">
        <v>6872.221610882445</v>
      </c>
      <c r="F339" s="52">
        <v>8182.7539379339778</v>
      </c>
      <c r="G339" s="60">
        <f t="shared" si="5"/>
        <v>1.1873487893905617</v>
      </c>
      <c r="H339" s="54" t="s">
        <v>10</v>
      </c>
      <c r="I339" s="52">
        <v>1443.9003512631803</v>
      </c>
      <c r="J339" s="52">
        <v>1243.0327132798409</v>
      </c>
    </row>
    <row r="340" spans="1:10">
      <c r="A340" s="222"/>
      <c r="B340" s="222"/>
      <c r="C340" s="117" t="s">
        <v>160</v>
      </c>
      <c r="D340" s="51">
        <v>7090.5227041238177</v>
      </c>
      <c r="E340" s="52">
        <v>7071.1266108824448</v>
      </c>
      <c r="F340" s="52">
        <v>8704.0539379339771</v>
      </c>
      <c r="G340" s="60">
        <f t="shared" si="5"/>
        <v>1.2275616764997785</v>
      </c>
      <c r="H340" s="52">
        <v>521.29999999999995</v>
      </c>
      <c r="I340" s="52">
        <v>1502.9503512631804</v>
      </c>
      <c r="J340" s="52">
        <v>1272.3327132798404</v>
      </c>
    </row>
    <row r="341" spans="1:10">
      <c r="A341" s="221" t="s">
        <v>22</v>
      </c>
      <c r="B341" s="221" t="s">
        <v>36</v>
      </c>
      <c r="C341" s="117" t="s">
        <v>173</v>
      </c>
      <c r="D341" s="51">
        <v>289.68246343475812</v>
      </c>
      <c r="E341" s="52">
        <v>268.15097949368106</v>
      </c>
      <c r="F341" s="52">
        <v>149.09691486221794</v>
      </c>
      <c r="G341" s="60">
        <f t="shared" si="5"/>
        <v>0.51469085527090375</v>
      </c>
      <c r="H341" s="52">
        <v>73.940628135984326</v>
      </c>
      <c r="I341" s="52">
        <v>5.9377271995492231</v>
      </c>
      <c r="J341" s="52">
        <v>0.36499999999999999</v>
      </c>
    </row>
    <row r="342" spans="1:10">
      <c r="A342" s="222"/>
      <c r="B342" s="222"/>
      <c r="C342" s="117" t="s">
        <v>172</v>
      </c>
      <c r="D342" s="51">
        <v>7533.4321720201051</v>
      </c>
      <c r="E342" s="52">
        <v>6910.0059851516253</v>
      </c>
      <c r="F342" s="52">
        <v>5993.7602067818161</v>
      </c>
      <c r="G342" s="60">
        <f t="shared" si="5"/>
        <v>0.79562144715966521</v>
      </c>
      <c r="H342" s="52">
        <v>3538.0897623404717</v>
      </c>
      <c r="I342" s="52">
        <v>19.65677551164157</v>
      </c>
      <c r="J342" s="52">
        <v>8.1277980809865831</v>
      </c>
    </row>
    <row r="343" spans="1:10">
      <c r="A343" s="222"/>
      <c r="B343" s="222"/>
      <c r="C343" s="117" t="s">
        <v>160</v>
      </c>
      <c r="D343" s="51">
        <v>7823.1146354548646</v>
      </c>
      <c r="E343" s="52">
        <v>7178.1569646453072</v>
      </c>
      <c r="F343" s="52">
        <v>6142.8571216440341</v>
      </c>
      <c r="G343" s="60">
        <f t="shared" si="5"/>
        <v>0.78521885564659966</v>
      </c>
      <c r="H343" s="52">
        <v>3612.030390476456</v>
      </c>
      <c r="I343" s="52">
        <v>25.594502711190795</v>
      </c>
      <c r="J343" s="52">
        <v>8.4927980809865833</v>
      </c>
    </row>
    <row r="344" spans="1:10">
      <c r="A344" s="222"/>
      <c r="B344" s="221" t="s">
        <v>37</v>
      </c>
      <c r="C344" s="117" t="s">
        <v>173</v>
      </c>
      <c r="D344" s="51">
        <v>9.1176923076923089</v>
      </c>
      <c r="E344" s="52">
        <v>9.1176923076923089</v>
      </c>
      <c r="F344" s="52">
        <v>8.3730769230769262</v>
      </c>
      <c r="G344" s="60">
        <f t="shared" si="5"/>
        <v>0.91833291149919871</v>
      </c>
      <c r="H344" s="52">
        <v>6.1999999999999993</v>
      </c>
      <c r="I344" s="52">
        <v>0.20000000000000004</v>
      </c>
      <c r="J344" s="52">
        <v>0</v>
      </c>
    </row>
    <row r="345" spans="1:10">
      <c r="A345" s="222"/>
      <c r="B345" s="222"/>
      <c r="C345" s="117" t="s">
        <v>172</v>
      </c>
      <c r="D345" s="51">
        <v>2753.564405942886</v>
      </c>
      <c r="E345" s="52">
        <v>2613.1175316967128</v>
      </c>
      <c r="F345" s="52">
        <v>1874.8005870967925</v>
      </c>
      <c r="G345" s="60">
        <f t="shared" si="5"/>
        <v>0.68086316886233</v>
      </c>
      <c r="H345" s="52">
        <v>674.74048712843273</v>
      </c>
      <c r="I345" s="52">
        <v>22.975889979450454</v>
      </c>
      <c r="J345" s="52">
        <v>12.944251248465044</v>
      </c>
    </row>
    <row r="346" spans="1:10">
      <c r="A346" s="222"/>
      <c r="B346" s="222"/>
      <c r="C346" s="117" t="s">
        <v>160</v>
      </c>
      <c r="D346" s="51">
        <v>2762.6820982505778</v>
      </c>
      <c r="E346" s="52">
        <v>2622.2352240044052</v>
      </c>
      <c r="F346" s="52">
        <v>1883.1736640198692</v>
      </c>
      <c r="G346" s="60">
        <f t="shared" si="5"/>
        <v>0.68164689133518375</v>
      </c>
      <c r="H346" s="52">
        <v>680.94048712843255</v>
      </c>
      <c r="I346" s="52">
        <v>23.175889979450449</v>
      </c>
      <c r="J346" s="52">
        <v>12.944251248465044</v>
      </c>
    </row>
    <row r="347" spans="1:10">
      <c r="A347" s="222"/>
      <c r="B347" s="221" t="s">
        <v>38</v>
      </c>
      <c r="C347" s="117" t="s">
        <v>173</v>
      </c>
      <c r="D347" s="51">
        <v>43.631428571428572</v>
      </c>
      <c r="E347" s="52">
        <v>39.756428571428572</v>
      </c>
      <c r="F347" s="52">
        <v>21.589285714285715</v>
      </c>
      <c r="G347" s="60">
        <f t="shared" si="5"/>
        <v>0.49481042498854039</v>
      </c>
      <c r="H347" s="52">
        <v>14.842857142857142</v>
      </c>
      <c r="I347" s="52">
        <v>0.20714285714285716</v>
      </c>
      <c r="J347" s="52">
        <v>0</v>
      </c>
    </row>
    <row r="348" spans="1:10">
      <c r="A348" s="222"/>
      <c r="B348" s="222"/>
      <c r="C348" s="117" t="s">
        <v>172</v>
      </c>
      <c r="D348" s="51">
        <v>6343.7909318438305</v>
      </c>
      <c r="E348" s="52">
        <v>5770.1630819864522</v>
      </c>
      <c r="F348" s="52">
        <v>3351.8601361277942</v>
      </c>
      <c r="G348" s="60">
        <f t="shared" si="5"/>
        <v>0.52836863196460548</v>
      </c>
      <c r="H348" s="52">
        <v>1426.3162723808412</v>
      </c>
      <c r="I348" s="52">
        <v>14.753693875358678</v>
      </c>
      <c r="J348" s="52">
        <v>1.0878518397686192</v>
      </c>
    </row>
    <row r="349" spans="1:10">
      <c r="A349" s="222"/>
      <c r="B349" s="222"/>
      <c r="C349" s="117" t="s">
        <v>160</v>
      </c>
      <c r="D349" s="51">
        <v>6387.4223604152594</v>
      </c>
      <c r="E349" s="52">
        <v>5809.9195105578819</v>
      </c>
      <c r="F349" s="52">
        <v>3373.4494218420796</v>
      </c>
      <c r="G349" s="60">
        <f t="shared" si="5"/>
        <v>0.52813940138800608</v>
      </c>
      <c r="H349" s="52">
        <v>1441.1591295236985</v>
      </c>
      <c r="I349" s="52">
        <v>14.960836732501535</v>
      </c>
      <c r="J349" s="52">
        <v>1.0878518397686192</v>
      </c>
    </row>
    <row r="350" spans="1:10">
      <c r="A350" s="222"/>
      <c r="B350" s="221" t="s">
        <v>39</v>
      </c>
      <c r="C350" s="117" t="s">
        <v>173</v>
      </c>
      <c r="D350" s="51">
        <v>78.258799999999994</v>
      </c>
      <c r="E350" s="52">
        <v>78.063800000000001</v>
      </c>
      <c r="F350" s="52">
        <v>55.980666666666664</v>
      </c>
      <c r="G350" s="60">
        <f t="shared" si="5"/>
        <v>0.71532743495513185</v>
      </c>
      <c r="H350" s="52">
        <v>43.000833333333333</v>
      </c>
      <c r="I350" s="52">
        <v>0</v>
      </c>
      <c r="J350" s="52">
        <v>0</v>
      </c>
    </row>
    <row r="351" spans="1:10">
      <c r="A351" s="222"/>
      <c r="B351" s="222"/>
      <c r="C351" s="117" t="s">
        <v>172</v>
      </c>
      <c r="D351" s="51">
        <v>7888.5799977458555</v>
      </c>
      <c r="E351" s="52">
        <v>7725.2110851725201</v>
      </c>
      <c r="F351" s="52">
        <v>4305.5634754209041</v>
      </c>
      <c r="G351" s="60">
        <f t="shared" si="5"/>
        <v>0.54579702261385565</v>
      </c>
      <c r="H351" s="52">
        <v>1982.4155256049198</v>
      </c>
      <c r="I351" s="52">
        <v>8.7709901132814121</v>
      </c>
      <c r="J351" s="52">
        <v>8.7709901132814121</v>
      </c>
    </row>
    <row r="352" spans="1:10">
      <c r="A352" s="222"/>
      <c r="B352" s="222"/>
      <c r="C352" s="117" t="s">
        <v>160</v>
      </c>
      <c r="D352" s="51">
        <v>7966.838797745856</v>
      </c>
      <c r="E352" s="52">
        <v>7803.27488517252</v>
      </c>
      <c r="F352" s="52">
        <v>4361.5441420875704</v>
      </c>
      <c r="G352" s="60">
        <f t="shared" si="5"/>
        <v>0.54746233139819889</v>
      </c>
      <c r="H352" s="52">
        <v>2025.4163589382533</v>
      </c>
      <c r="I352" s="52">
        <v>8.7709901132814121</v>
      </c>
      <c r="J352" s="52">
        <v>8.7709901132814121</v>
      </c>
    </row>
    <row r="353" spans="1:10">
      <c r="A353" s="222"/>
      <c r="B353" s="221" t="s">
        <v>40</v>
      </c>
      <c r="C353" s="117" t="s">
        <v>173</v>
      </c>
      <c r="D353" s="51">
        <v>13.208333333333332</v>
      </c>
      <c r="E353" s="52">
        <v>13.208333333333332</v>
      </c>
      <c r="F353" s="52">
        <v>22.566666666666666</v>
      </c>
      <c r="G353" s="60">
        <f t="shared" si="5"/>
        <v>1.7085173501577289</v>
      </c>
      <c r="H353" s="52">
        <v>2.5666666666666669</v>
      </c>
      <c r="I353" s="52">
        <v>0</v>
      </c>
      <c r="J353" s="52">
        <v>0</v>
      </c>
    </row>
    <row r="354" spans="1:10">
      <c r="A354" s="222"/>
      <c r="B354" s="222"/>
      <c r="C354" s="117" t="s">
        <v>172</v>
      </c>
      <c r="D354" s="51">
        <v>626.8469447620314</v>
      </c>
      <c r="E354" s="52">
        <v>555.51016589278288</v>
      </c>
      <c r="F354" s="52">
        <v>223.90041820927991</v>
      </c>
      <c r="G354" s="60">
        <f t="shared" si="5"/>
        <v>0.35718514715626276</v>
      </c>
      <c r="H354" s="52">
        <v>113.12395693099674</v>
      </c>
      <c r="I354" s="52">
        <v>2.4543962101282952</v>
      </c>
      <c r="J354" s="54" t="s">
        <v>10</v>
      </c>
    </row>
    <row r="355" spans="1:10">
      <c r="A355" s="222"/>
      <c r="B355" s="222"/>
      <c r="C355" s="117" t="s">
        <v>160</v>
      </c>
      <c r="D355" s="51">
        <v>640.05527809536477</v>
      </c>
      <c r="E355" s="52">
        <v>568.71849922611614</v>
      </c>
      <c r="F355" s="52">
        <v>246.46708487594657</v>
      </c>
      <c r="G355" s="60">
        <f t="shared" si="5"/>
        <v>0.3850715607085804</v>
      </c>
      <c r="H355" s="52">
        <v>115.6906235976634</v>
      </c>
      <c r="I355" s="52">
        <v>2.4543962101282952</v>
      </c>
      <c r="J355" s="52">
        <v>0</v>
      </c>
    </row>
    <row r="356" spans="1:10">
      <c r="A356" s="222"/>
      <c r="B356" s="221" t="s">
        <v>41</v>
      </c>
      <c r="C356" s="117" t="s">
        <v>173</v>
      </c>
      <c r="D356" s="51">
        <v>147.4</v>
      </c>
      <c r="E356" s="52">
        <v>136.68571428571428</v>
      </c>
      <c r="F356" s="52">
        <v>64.5</v>
      </c>
      <c r="G356" s="60">
        <f t="shared" si="5"/>
        <v>0.43758480325644505</v>
      </c>
      <c r="H356" s="52">
        <v>12.892857142857144</v>
      </c>
      <c r="I356" s="52">
        <v>8.3571428571428577</v>
      </c>
      <c r="J356" s="52">
        <v>0</v>
      </c>
    </row>
    <row r="357" spans="1:10">
      <c r="A357" s="222"/>
      <c r="B357" s="222"/>
      <c r="C357" s="117" t="s">
        <v>172</v>
      </c>
      <c r="D357" s="51">
        <v>15545.707607239527</v>
      </c>
      <c r="E357" s="52">
        <v>14238.01539110858</v>
      </c>
      <c r="F357" s="52">
        <v>7439.2691809621474</v>
      </c>
      <c r="G357" s="60">
        <f t="shared" si="5"/>
        <v>0.47854168937911401</v>
      </c>
      <c r="H357" s="52">
        <v>3027.0186684054988</v>
      </c>
      <c r="I357" s="52">
        <v>1.8982897481608911</v>
      </c>
      <c r="J357" s="52">
        <v>1.6760899783102783</v>
      </c>
    </row>
    <row r="358" spans="1:10">
      <c r="A358" s="222"/>
      <c r="B358" s="222"/>
      <c r="C358" s="117" t="s">
        <v>160</v>
      </c>
      <c r="D358" s="51">
        <v>15693.107607239524</v>
      </c>
      <c r="E358" s="52">
        <v>14374.701105394295</v>
      </c>
      <c r="F358" s="52">
        <v>7503.7691809621456</v>
      </c>
      <c r="G358" s="60">
        <f t="shared" si="5"/>
        <v>0.47815699533599809</v>
      </c>
      <c r="H358" s="52">
        <v>3039.9115255483557</v>
      </c>
      <c r="I358" s="52">
        <v>10.255432605303747</v>
      </c>
      <c r="J358" s="52">
        <v>1.6760899783102778</v>
      </c>
    </row>
    <row r="359" spans="1:10">
      <c r="A359" s="222"/>
      <c r="B359" s="221" t="s">
        <v>42</v>
      </c>
      <c r="C359" s="117" t="s">
        <v>173</v>
      </c>
      <c r="D359" s="51">
        <v>57.152500000000003</v>
      </c>
      <c r="E359" s="52">
        <v>57.152500000000003</v>
      </c>
      <c r="F359" s="52">
        <v>29.424999999999997</v>
      </c>
      <c r="G359" s="60">
        <f t="shared" si="5"/>
        <v>0.51485061895805073</v>
      </c>
      <c r="H359" s="52">
        <v>27.087500000000002</v>
      </c>
      <c r="I359" s="52">
        <v>2.1687499999999997</v>
      </c>
      <c r="J359" s="52">
        <v>2.0999999999999996</v>
      </c>
    </row>
    <row r="360" spans="1:10">
      <c r="A360" s="222"/>
      <c r="B360" s="222"/>
      <c r="C360" s="117" t="s">
        <v>172</v>
      </c>
      <c r="D360" s="51">
        <v>55138.524524956374</v>
      </c>
      <c r="E360" s="52">
        <v>53186.465644272175</v>
      </c>
      <c r="F360" s="52">
        <v>28490.679838583823</v>
      </c>
      <c r="G360" s="60">
        <f t="shared" si="5"/>
        <v>0.5167109581557372</v>
      </c>
      <c r="H360" s="52">
        <v>16501.17062299337</v>
      </c>
      <c r="I360" s="52">
        <v>49.24334168201311</v>
      </c>
      <c r="J360" s="52">
        <v>23.973504405214761</v>
      </c>
    </row>
    <row r="361" spans="1:10">
      <c r="A361" s="222"/>
      <c r="B361" s="222"/>
      <c r="C361" s="117" t="s">
        <v>160</v>
      </c>
      <c r="D361" s="51">
        <v>55195.677024956378</v>
      </c>
      <c r="E361" s="52">
        <v>53243.618144272164</v>
      </c>
      <c r="F361" s="52">
        <v>28520.104838583818</v>
      </c>
      <c r="G361" s="60">
        <f t="shared" si="5"/>
        <v>0.5167090318629235</v>
      </c>
      <c r="H361" s="52">
        <v>16528.258122993368</v>
      </c>
      <c r="I361" s="52">
        <v>51.412091682013099</v>
      </c>
      <c r="J361" s="52">
        <v>26.073504405214759</v>
      </c>
    </row>
    <row r="362" spans="1:10">
      <c r="A362" s="222"/>
      <c r="B362" s="221" t="s">
        <v>43</v>
      </c>
      <c r="C362" s="117" t="s">
        <v>173</v>
      </c>
      <c r="D362" s="51">
        <v>7</v>
      </c>
      <c r="E362" s="52">
        <v>7</v>
      </c>
      <c r="F362" s="52">
        <v>2.2999999999999998</v>
      </c>
      <c r="G362" s="60">
        <f t="shared" si="5"/>
        <v>0.32857142857142857</v>
      </c>
      <c r="H362" s="52">
        <v>2.15</v>
      </c>
      <c r="I362" s="52">
        <v>0</v>
      </c>
      <c r="J362" s="52">
        <v>0</v>
      </c>
    </row>
    <row r="363" spans="1:10">
      <c r="A363" s="222"/>
      <c r="B363" s="222"/>
      <c r="C363" s="117" t="s">
        <v>172</v>
      </c>
      <c r="D363" s="51">
        <v>5225.2939746263964</v>
      </c>
      <c r="E363" s="52">
        <v>5036.6886031926424</v>
      </c>
      <c r="F363" s="52">
        <v>3554.1629039295526</v>
      </c>
      <c r="G363" s="60">
        <f t="shared" si="5"/>
        <v>0.68018429607755648</v>
      </c>
      <c r="H363" s="52">
        <v>2101.6152782456147</v>
      </c>
      <c r="I363" s="52">
        <v>2.9778024299534103</v>
      </c>
      <c r="J363" s="52">
        <v>2.9778024299534103</v>
      </c>
    </row>
    <row r="364" spans="1:10">
      <c r="A364" s="222"/>
      <c r="B364" s="222"/>
      <c r="C364" s="117" t="s">
        <v>160</v>
      </c>
      <c r="D364" s="51">
        <v>5232.2939746263964</v>
      </c>
      <c r="E364" s="52">
        <v>5043.6886031926433</v>
      </c>
      <c r="F364" s="52">
        <v>3556.4629039295528</v>
      </c>
      <c r="G364" s="60">
        <f t="shared" si="5"/>
        <v>0.67971389244876979</v>
      </c>
      <c r="H364" s="52">
        <v>2103.7652782456148</v>
      </c>
      <c r="I364" s="52">
        <v>2.9778024299534103</v>
      </c>
      <c r="J364" s="52">
        <v>2.9778024299534103</v>
      </c>
    </row>
    <row r="365" spans="1:10">
      <c r="A365" s="222"/>
      <c r="B365" s="221" t="s">
        <v>44</v>
      </c>
      <c r="C365" s="117" t="s">
        <v>173</v>
      </c>
      <c r="D365" s="51">
        <v>59.88925121385914</v>
      </c>
      <c r="E365" s="52">
        <v>54.147101118273021</v>
      </c>
      <c r="F365" s="52">
        <v>18.482885854945948</v>
      </c>
      <c r="G365" s="60">
        <f t="shared" si="5"/>
        <v>0.30861774826579852</v>
      </c>
      <c r="H365" s="52">
        <v>13.137211338374867</v>
      </c>
      <c r="I365" s="52">
        <v>1.2910961105753778</v>
      </c>
      <c r="J365" s="52">
        <v>0.98325297332047568</v>
      </c>
    </row>
    <row r="366" spans="1:10">
      <c r="A366" s="222"/>
      <c r="B366" s="222"/>
      <c r="C366" s="117" t="s">
        <v>172</v>
      </c>
      <c r="D366" s="51">
        <v>2155.7378102254856</v>
      </c>
      <c r="E366" s="52">
        <v>1771.4315789688017</v>
      </c>
      <c r="F366" s="52">
        <v>700.99686725972924</v>
      </c>
      <c r="G366" s="60">
        <f t="shared" si="5"/>
        <v>0.32517723812916122</v>
      </c>
      <c r="H366" s="52">
        <v>152.49289507576538</v>
      </c>
      <c r="I366" s="52">
        <v>18.623407221995926</v>
      </c>
      <c r="J366" s="52">
        <v>18.623407221995926</v>
      </c>
    </row>
    <row r="367" spans="1:10">
      <c r="A367" s="222"/>
      <c r="B367" s="222"/>
      <c r="C367" s="117" t="s">
        <v>160</v>
      </c>
      <c r="D367" s="51">
        <v>2215.6270614393443</v>
      </c>
      <c r="E367" s="52">
        <v>1825.5786800870746</v>
      </c>
      <c r="F367" s="52">
        <v>719.4797531146753</v>
      </c>
      <c r="G367" s="60">
        <f t="shared" si="5"/>
        <v>0.32472962875226735</v>
      </c>
      <c r="H367" s="52">
        <v>165.63010641414022</v>
      </c>
      <c r="I367" s="52">
        <v>19.9145033325713</v>
      </c>
      <c r="J367" s="52">
        <v>19.606660195316405</v>
      </c>
    </row>
    <row r="368" spans="1:10">
      <c r="A368" s="222"/>
      <c r="B368" s="221" t="s">
        <v>45</v>
      </c>
      <c r="C368" s="117" t="s">
        <v>173</v>
      </c>
      <c r="D368" s="51">
        <v>2</v>
      </c>
      <c r="E368" s="52">
        <v>2</v>
      </c>
      <c r="F368" s="52">
        <v>4</v>
      </c>
      <c r="G368" s="60">
        <f t="shared" si="5"/>
        <v>2</v>
      </c>
      <c r="H368" s="52">
        <v>4</v>
      </c>
      <c r="I368" s="52">
        <v>0</v>
      </c>
      <c r="J368" s="52">
        <v>0</v>
      </c>
    </row>
    <row r="369" spans="1:10">
      <c r="A369" s="222"/>
      <c r="B369" s="222"/>
      <c r="C369" s="117" t="s">
        <v>172</v>
      </c>
      <c r="D369" s="51">
        <v>258.18702974224777</v>
      </c>
      <c r="E369" s="52">
        <v>147.44361985037392</v>
      </c>
      <c r="F369" s="52">
        <v>99.883834897585928</v>
      </c>
      <c r="G369" s="60">
        <f t="shared" si="5"/>
        <v>0.38686619927151861</v>
      </c>
      <c r="H369" s="52">
        <v>15.915606373917578</v>
      </c>
      <c r="I369" s="52">
        <v>5.4980161808702626</v>
      </c>
      <c r="J369" s="52">
        <v>5.9104082976064198</v>
      </c>
    </row>
    <row r="370" spans="1:10">
      <c r="A370" s="222"/>
      <c r="B370" s="222"/>
      <c r="C370" s="117" t="s">
        <v>160</v>
      </c>
      <c r="D370" s="51">
        <v>260.18702974224777</v>
      </c>
      <c r="E370" s="52">
        <v>149.44361985037389</v>
      </c>
      <c r="F370" s="52">
        <v>103.88383489758593</v>
      </c>
      <c r="G370" s="60">
        <f t="shared" si="5"/>
        <v>0.39926600107813842</v>
      </c>
      <c r="H370" s="52">
        <v>19.91560637391758</v>
      </c>
      <c r="I370" s="52">
        <v>5.4980161808702626</v>
      </c>
      <c r="J370" s="52">
        <v>5.9104082976064198</v>
      </c>
    </row>
    <row r="371" spans="1:10">
      <c r="A371" s="222"/>
      <c r="B371" s="221" t="s">
        <v>160</v>
      </c>
      <c r="C371" s="117" t="s">
        <v>173</v>
      </c>
      <c r="D371" s="51">
        <v>707.34046886107137</v>
      </c>
      <c r="E371" s="52">
        <v>665.28254911012266</v>
      </c>
      <c r="F371" s="52">
        <v>376.3144966878599</v>
      </c>
      <c r="G371" s="60">
        <f t="shared" si="5"/>
        <v>0.53201324292074648</v>
      </c>
      <c r="H371" s="52">
        <v>199.81855376007343</v>
      </c>
      <c r="I371" s="52">
        <v>18.161859024410315</v>
      </c>
      <c r="J371" s="52">
        <v>3.4482529733204759</v>
      </c>
    </row>
    <row r="372" spans="1:10">
      <c r="A372" s="222"/>
      <c r="B372" s="222"/>
      <c r="C372" s="117" t="s">
        <v>172</v>
      </c>
      <c r="D372" s="51">
        <v>103469.66539910476</v>
      </c>
      <c r="E372" s="52">
        <v>97954.052687292671</v>
      </c>
      <c r="F372" s="52">
        <v>56034.877449269421</v>
      </c>
      <c r="G372" s="60">
        <f t="shared" si="5"/>
        <v>0.54155850638088798</v>
      </c>
      <c r="H372" s="52">
        <v>29532.899075479818</v>
      </c>
      <c r="I372" s="52">
        <v>146.852602952854</v>
      </c>
      <c r="J372" s="52">
        <v>84.092103615582445</v>
      </c>
    </row>
    <row r="373" spans="1:10">
      <c r="A373" s="222"/>
      <c r="B373" s="222"/>
      <c r="C373" s="117" t="s">
        <v>160</v>
      </c>
      <c r="D373" s="51">
        <v>104177.00586796581</v>
      </c>
      <c r="E373" s="52">
        <v>98619.335236402781</v>
      </c>
      <c r="F373" s="52">
        <v>56411.191945957282</v>
      </c>
      <c r="G373" s="60">
        <f t="shared" si="5"/>
        <v>0.54149369600286812</v>
      </c>
      <c r="H373" s="52">
        <v>29732.717629239898</v>
      </c>
      <c r="I373" s="52">
        <v>165.01446197726429</v>
      </c>
      <c r="J373" s="52">
        <v>87.540356588902938</v>
      </c>
    </row>
    <row r="374" spans="1:10">
      <c r="A374" s="221" t="s">
        <v>23</v>
      </c>
      <c r="B374" s="221" t="s">
        <v>36</v>
      </c>
      <c r="C374" s="117" t="s">
        <v>172</v>
      </c>
      <c r="D374" s="51">
        <v>494.1820028238746</v>
      </c>
      <c r="E374" s="52">
        <v>518.25478329952159</v>
      </c>
      <c r="F374" s="52">
        <v>378.45705441844012</v>
      </c>
      <c r="G374" s="60">
        <f t="shared" si="5"/>
        <v>0.76582524708679323</v>
      </c>
      <c r="H374" s="52">
        <v>137.79744375977796</v>
      </c>
      <c r="I374" s="54" t="s">
        <v>10</v>
      </c>
      <c r="J374" s="54" t="s">
        <v>10</v>
      </c>
    </row>
    <row r="375" spans="1:10">
      <c r="A375" s="222"/>
      <c r="B375" s="222"/>
      <c r="C375" s="117" t="s">
        <v>160</v>
      </c>
      <c r="D375" s="51">
        <v>494.1820028238746</v>
      </c>
      <c r="E375" s="52">
        <v>518.25478329952159</v>
      </c>
      <c r="F375" s="52">
        <v>378.45705441844012</v>
      </c>
      <c r="G375" s="60">
        <f t="shared" si="5"/>
        <v>0.76582524708679323</v>
      </c>
      <c r="H375" s="52">
        <v>137.79744375977796</v>
      </c>
      <c r="I375" s="54" t="s">
        <v>10</v>
      </c>
      <c r="J375" s="54" t="s">
        <v>10</v>
      </c>
    </row>
    <row r="376" spans="1:10">
      <c r="A376" s="222"/>
      <c r="B376" s="221" t="s">
        <v>37</v>
      </c>
      <c r="C376" s="117" t="s">
        <v>172</v>
      </c>
      <c r="D376" s="51">
        <v>327.40670599109455</v>
      </c>
      <c r="E376" s="52">
        <v>327.40670599109455</v>
      </c>
      <c r="F376" s="52">
        <v>360.90219500576103</v>
      </c>
      <c r="G376" s="60">
        <f t="shared" si="5"/>
        <v>1.1023054458010324</v>
      </c>
      <c r="H376" s="52">
        <v>119.29375904347725</v>
      </c>
      <c r="I376" s="54" t="s">
        <v>10</v>
      </c>
      <c r="J376" s="54" t="s">
        <v>10</v>
      </c>
    </row>
    <row r="377" spans="1:10">
      <c r="A377" s="222"/>
      <c r="B377" s="222"/>
      <c r="C377" s="117" t="s">
        <v>160</v>
      </c>
      <c r="D377" s="51">
        <v>327.40670599109455</v>
      </c>
      <c r="E377" s="52">
        <v>327.40670599109455</v>
      </c>
      <c r="F377" s="52">
        <v>360.90219500576103</v>
      </c>
      <c r="G377" s="60">
        <f t="shared" si="5"/>
        <v>1.1023054458010324</v>
      </c>
      <c r="H377" s="52">
        <v>119.29375904347725</v>
      </c>
      <c r="I377" s="54" t="s">
        <v>10</v>
      </c>
      <c r="J377" s="54" t="s">
        <v>10</v>
      </c>
    </row>
    <row r="378" spans="1:10">
      <c r="A378" s="222"/>
      <c r="B378" s="221" t="s">
        <v>38</v>
      </c>
      <c r="C378" s="117" t="s">
        <v>172</v>
      </c>
      <c r="D378" s="51">
        <v>195.64638928318737</v>
      </c>
      <c r="E378" s="52">
        <v>175.85249264576748</v>
      </c>
      <c r="F378" s="52">
        <v>91.207792217231628</v>
      </c>
      <c r="G378" s="60">
        <f t="shared" si="5"/>
        <v>0.46618694345139877</v>
      </c>
      <c r="H378" s="52">
        <v>11.83493794734386</v>
      </c>
      <c r="I378" s="54" t="s">
        <v>10</v>
      </c>
      <c r="J378" s="54" t="s">
        <v>10</v>
      </c>
    </row>
    <row r="379" spans="1:10">
      <c r="A379" s="222"/>
      <c r="B379" s="222"/>
      <c r="C379" s="117" t="s">
        <v>160</v>
      </c>
      <c r="D379" s="51">
        <v>195.64638928318737</v>
      </c>
      <c r="E379" s="52">
        <v>175.85249264576748</v>
      </c>
      <c r="F379" s="52">
        <v>91.207792217231628</v>
      </c>
      <c r="G379" s="60">
        <f t="shared" si="5"/>
        <v>0.46618694345139877</v>
      </c>
      <c r="H379" s="52">
        <v>11.83493794734386</v>
      </c>
      <c r="I379" s="54" t="s">
        <v>10</v>
      </c>
      <c r="J379" s="54" t="s">
        <v>10</v>
      </c>
    </row>
    <row r="380" spans="1:10">
      <c r="A380" s="222"/>
      <c r="B380" s="221" t="s">
        <v>39</v>
      </c>
      <c r="C380" s="117" t="s">
        <v>172</v>
      </c>
      <c r="D380" s="51">
        <v>1350.3806643059675</v>
      </c>
      <c r="E380" s="52">
        <v>1303.4017070545567</v>
      </c>
      <c r="F380" s="52">
        <v>2219.7842535707468</v>
      </c>
      <c r="G380" s="60">
        <f t="shared" si="5"/>
        <v>1.64382111818197</v>
      </c>
      <c r="H380" s="52">
        <v>596.61437159461332</v>
      </c>
      <c r="I380" s="54" t="s">
        <v>10</v>
      </c>
      <c r="J380" s="54" t="s">
        <v>10</v>
      </c>
    </row>
    <row r="381" spans="1:10">
      <c r="A381" s="222"/>
      <c r="B381" s="222"/>
      <c r="C381" s="117" t="s">
        <v>160</v>
      </c>
      <c r="D381" s="51">
        <v>1350.3806643059675</v>
      </c>
      <c r="E381" s="52">
        <v>1303.4017070545567</v>
      </c>
      <c r="F381" s="52">
        <v>2219.7842535707468</v>
      </c>
      <c r="G381" s="60">
        <f t="shared" si="5"/>
        <v>1.64382111818197</v>
      </c>
      <c r="H381" s="52">
        <v>596.61437159461332</v>
      </c>
      <c r="I381" s="54" t="s">
        <v>10</v>
      </c>
      <c r="J381" s="54" t="s">
        <v>10</v>
      </c>
    </row>
    <row r="382" spans="1:10">
      <c r="A382" s="222"/>
      <c r="B382" s="221" t="s">
        <v>40</v>
      </c>
      <c r="C382" s="117" t="s">
        <v>172</v>
      </c>
      <c r="D382" s="51">
        <v>86.288765502395648</v>
      </c>
      <c r="E382" s="52">
        <v>80.646745319137679</v>
      </c>
      <c r="F382" s="52">
        <v>62.505186597054738</v>
      </c>
      <c r="G382" s="60">
        <f t="shared" si="5"/>
        <v>0.72437224281901913</v>
      </c>
      <c r="H382" s="52">
        <v>29.037216601145264</v>
      </c>
      <c r="I382" s="54" t="s">
        <v>10</v>
      </c>
      <c r="J382" s="54" t="s">
        <v>10</v>
      </c>
    </row>
    <row r="383" spans="1:10">
      <c r="A383" s="222"/>
      <c r="B383" s="222"/>
      <c r="C383" s="117" t="s">
        <v>160</v>
      </c>
      <c r="D383" s="51">
        <v>86.288765502395648</v>
      </c>
      <c r="E383" s="52">
        <v>80.646745319137679</v>
      </c>
      <c r="F383" s="52">
        <v>62.505186597054738</v>
      </c>
      <c r="G383" s="60">
        <f t="shared" si="5"/>
        <v>0.72437224281901913</v>
      </c>
      <c r="H383" s="52">
        <v>29.037216601145264</v>
      </c>
      <c r="I383" s="54" t="s">
        <v>10</v>
      </c>
      <c r="J383" s="54" t="s">
        <v>10</v>
      </c>
    </row>
    <row r="384" spans="1:10">
      <c r="A384" s="222"/>
      <c r="B384" s="221" t="s">
        <v>41</v>
      </c>
      <c r="C384" s="117" t="s">
        <v>172</v>
      </c>
      <c r="D384" s="51">
        <v>419.67587352057444</v>
      </c>
      <c r="E384" s="52">
        <v>419.67587352057444</v>
      </c>
      <c r="F384" s="52">
        <v>266.03594222918787</v>
      </c>
      <c r="G384" s="60">
        <f t="shared" si="5"/>
        <v>0.63390811579771589</v>
      </c>
      <c r="H384" s="52">
        <v>76.440830697787362</v>
      </c>
      <c r="I384" s="54" t="s">
        <v>10</v>
      </c>
      <c r="J384" s="54" t="s">
        <v>10</v>
      </c>
    </row>
    <row r="385" spans="1:10">
      <c r="A385" s="222"/>
      <c r="B385" s="222"/>
      <c r="C385" s="117" t="s">
        <v>160</v>
      </c>
      <c r="D385" s="51">
        <v>419.67587352057444</v>
      </c>
      <c r="E385" s="52">
        <v>419.67587352057444</v>
      </c>
      <c r="F385" s="52">
        <v>266.03594222918787</v>
      </c>
      <c r="G385" s="60">
        <f t="shared" si="5"/>
        <v>0.63390811579771589</v>
      </c>
      <c r="H385" s="52">
        <v>76.440830697787362</v>
      </c>
      <c r="I385" s="54" t="s">
        <v>10</v>
      </c>
      <c r="J385" s="54" t="s">
        <v>10</v>
      </c>
    </row>
    <row r="386" spans="1:10">
      <c r="A386" s="222"/>
      <c r="B386" s="221" t="s">
        <v>42</v>
      </c>
      <c r="C386" s="117" t="s">
        <v>172</v>
      </c>
      <c r="D386" s="51">
        <v>883.40847251738683</v>
      </c>
      <c r="E386" s="52">
        <v>864.0521470652676</v>
      </c>
      <c r="F386" s="52">
        <v>556.43617540594153</v>
      </c>
      <c r="G386" s="60">
        <f t="shared" si="5"/>
        <v>0.62987416661321416</v>
      </c>
      <c r="H386" s="52">
        <v>175.1111419572442</v>
      </c>
      <c r="I386" s="52">
        <v>2.580843393615885</v>
      </c>
      <c r="J386" s="52">
        <v>2.580843393615885</v>
      </c>
    </row>
    <row r="387" spans="1:10">
      <c r="A387" s="222"/>
      <c r="B387" s="222"/>
      <c r="C387" s="117" t="s">
        <v>160</v>
      </c>
      <c r="D387" s="51">
        <v>883.40847251738683</v>
      </c>
      <c r="E387" s="52">
        <v>864.0521470652676</v>
      </c>
      <c r="F387" s="52">
        <v>556.43617540594153</v>
      </c>
      <c r="G387" s="60">
        <f t="shared" si="5"/>
        <v>0.62987416661321416</v>
      </c>
      <c r="H387" s="52">
        <v>175.1111419572442</v>
      </c>
      <c r="I387" s="52">
        <v>2.580843393615885</v>
      </c>
      <c r="J387" s="52">
        <v>2.580843393615885</v>
      </c>
    </row>
    <row r="388" spans="1:10">
      <c r="A388" s="222"/>
      <c r="B388" s="221" t="s">
        <v>43</v>
      </c>
      <c r="C388" s="117" t="s">
        <v>172</v>
      </c>
      <c r="D388" s="51">
        <v>109.93971090509095</v>
      </c>
      <c r="E388" s="52">
        <v>100.79515646098588</v>
      </c>
      <c r="F388" s="52">
        <v>104.34576056148144</v>
      </c>
      <c r="G388" s="60">
        <f t="shared" si="5"/>
        <v>0.94911801843431565</v>
      </c>
      <c r="H388" s="52">
        <v>30.920757350404454</v>
      </c>
      <c r="I388" s="54" t="s">
        <v>10</v>
      </c>
      <c r="J388" s="54" t="s">
        <v>10</v>
      </c>
    </row>
    <row r="389" spans="1:10">
      <c r="A389" s="222"/>
      <c r="B389" s="222"/>
      <c r="C389" s="117" t="s">
        <v>160</v>
      </c>
      <c r="D389" s="51">
        <v>109.93971090509095</v>
      </c>
      <c r="E389" s="52">
        <v>100.79515646098588</v>
      </c>
      <c r="F389" s="52">
        <v>104.34576056148144</v>
      </c>
      <c r="G389" s="60">
        <f t="shared" ref="G389:G452" si="6">F389/D389</f>
        <v>0.94911801843431565</v>
      </c>
      <c r="H389" s="52">
        <v>30.920757350404454</v>
      </c>
      <c r="I389" s="54" t="s">
        <v>10</v>
      </c>
      <c r="J389" s="54" t="s">
        <v>10</v>
      </c>
    </row>
    <row r="390" spans="1:10">
      <c r="A390" s="222"/>
      <c r="B390" s="221" t="s">
        <v>44</v>
      </c>
      <c r="C390" s="117" t="s">
        <v>172</v>
      </c>
      <c r="D390" s="51">
        <v>565.53138172788852</v>
      </c>
      <c r="E390" s="52">
        <v>430.01858909614612</v>
      </c>
      <c r="F390" s="52">
        <v>297.83640473513969</v>
      </c>
      <c r="G390" s="60">
        <f t="shared" si="6"/>
        <v>0.52664876673182903</v>
      </c>
      <c r="H390" s="52">
        <v>22.676882048810317</v>
      </c>
      <c r="I390" s="54" t="s">
        <v>10</v>
      </c>
      <c r="J390" s="54" t="s">
        <v>10</v>
      </c>
    </row>
    <row r="391" spans="1:10">
      <c r="A391" s="222"/>
      <c r="B391" s="222"/>
      <c r="C391" s="117" t="s">
        <v>160</v>
      </c>
      <c r="D391" s="51">
        <v>565.53138172788852</v>
      </c>
      <c r="E391" s="52">
        <v>430.01858909614612</v>
      </c>
      <c r="F391" s="52">
        <v>297.83640473513969</v>
      </c>
      <c r="G391" s="60">
        <f t="shared" si="6"/>
        <v>0.52664876673182903</v>
      </c>
      <c r="H391" s="52">
        <v>22.676882048810317</v>
      </c>
      <c r="I391" s="54" t="s">
        <v>10</v>
      </c>
      <c r="J391" s="54" t="s">
        <v>10</v>
      </c>
    </row>
    <row r="392" spans="1:10">
      <c r="A392" s="222"/>
      <c r="B392" s="221" t="s">
        <v>45</v>
      </c>
      <c r="C392" s="117" t="s">
        <v>172</v>
      </c>
      <c r="D392" s="51">
        <v>722.25977681150755</v>
      </c>
      <c r="E392" s="52">
        <v>567.29398698268324</v>
      </c>
      <c r="F392" s="52">
        <v>504.27165556761344</v>
      </c>
      <c r="G392" s="60">
        <f t="shared" si="6"/>
        <v>0.69818598758714512</v>
      </c>
      <c r="H392" s="52">
        <v>45.551634193160019</v>
      </c>
      <c r="I392" s="54" t="s">
        <v>10</v>
      </c>
      <c r="J392" s="54" t="s">
        <v>10</v>
      </c>
    </row>
    <row r="393" spans="1:10">
      <c r="A393" s="222"/>
      <c r="B393" s="222"/>
      <c r="C393" s="117" t="s">
        <v>160</v>
      </c>
      <c r="D393" s="51">
        <v>722.25977681150755</v>
      </c>
      <c r="E393" s="52">
        <v>567.29398698268324</v>
      </c>
      <c r="F393" s="52">
        <v>504.27165556761344</v>
      </c>
      <c r="G393" s="60">
        <f t="shared" si="6"/>
        <v>0.69818598758714512</v>
      </c>
      <c r="H393" s="52">
        <v>45.551634193160019</v>
      </c>
      <c r="I393" s="54" t="s">
        <v>10</v>
      </c>
      <c r="J393" s="54" t="s">
        <v>10</v>
      </c>
    </row>
    <row r="394" spans="1:10">
      <c r="A394" s="222"/>
      <c r="B394" s="221" t="s">
        <v>160</v>
      </c>
      <c r="C394" s="117" t="s">
        <v>172</v>
      </c>
      <c r="D394" s="51">
        <v>5154.7197433889669</v>
      </c>
      <c r="E394" s="52">
        <v>4787.398187435736</v>
      </c>
      <c r="F394" s="52">
        <v>4841.7824203085993</v>
      </c>
      <c r="G394" s="60">
        <f t="shared" si="6"/>
        <v>0.93929110821558903</v>
      </c>
      <c r="H394" s="52">
        <v>1245.2789751937635</v>
      </c>
      <c r="I394" s="52">
        <v>2.580843393615885</v>
      </c>
      <c r="J394" s="52">
        <v>2.580843393615885</v>
      </c>
    </row>
    <row r="395" spans="1:10">
      <c r="A395" s="222"/>
      <c r="B395" s="222"/>
      <c r="C395" s="117" t="s">
        <v>160</v>
      </c>
      <c r="D395" s="51">
        <v>5154.7197433889669</v>
      </c>
      <c r="E395" s="52">
        <v>4787.398187435736</v>
      </c>
      <c r="F395" s="52">
        <v>4841.7824203085993</v>
      </c>
      <c r="G395" s="60">
        <f t="shared" si="6"/>
        <v>0.93929110821558903</v>
      </c>
      <c r="H395" s="52">
        <v>1245.2789751937635</v>
      </c>
      <c r="I395" s="52">
        <v>2.580843393615885</v>
      </c>
      <c r="J395" s="52">
        <v>2.580843393615885</v>
      </c>
    </row>
    <row r="396" spans="1:10">
      <c r="A396" s="221" t="s">
        <v>24</v>
      </c>
      <c r="B396" s="221" t="s">
        <v>36</v>
      </c>
      <c r="C396" s="117" t="s">
        <v>173</v>
      </c>
      <c r="D396" s="51">
        <v>23.834747041777348</v>
      </c>
      <c r="E396" s="52">
        <v>23.817978749094426</v>
      </c>
      <c r="F396" s="52">
        <v>33.455783627143205</v>
      </c>
      <c r="G396" s="60">
        <f t="shared" si="6"/>
        <v>1.4036559132975981</v>
      </c>
      <c r="H396" s="52">
        <v>33.120417773484668</v>
      </c>
      <c r="I396" s="52">
        <v>0.54455445544554459</v>
      </c>
      <c r="J396" s="54" t="s">
        <v>10</v>
      </c>
    </row>
    <row r="397" spans="1:10">
      <c r="A397" s="222"/>
      <c r="B397" s="222"/>
      <c r="C397" s="117" t="s">
        <v>172</v>
      </c>
      <c r="D397" s="51">
        <v>1010.1771517167219</v>
      </c>
      <c r="E397" s="52">
        <v>923.2963188182955</v>
      </c>
      <c r="F397" s="52">
        <v>599.17692084076589</v>
      </c>
      <c r="G397" s="60">
        <f t="shared" si="6"/>
        <v>0.59314044058758275</v>
      </c>
      <c r="H397" s="52">
        <v>294.83889835247851</v>
      </c>
      <c r="I397" s="52">
        <v>2.4690031257073795</v>
      </c>
      <c r="J397" s="52">
        <v>2.4690031257073795</v>
      </c>
    </row>
    <row r="398" spans="1:10">
      <c r="A398" s="222"/>
      <c r="B398" s="222"/>
      <c r="C398" s="117" t="s">
        <v>160</v>
      </c>
      <c r="D398" s="51">
        <v>1034.0118987584992</v>
      </c>
      <c r="E398" s="52">
        <v>947.11429756738983</v>
      </c>
      <c r="F398" s="52">
        <v>632.63270446790909</v>
      </c>
      <c r="G398" s="60">
        <f t="shared" si="6"/>
        <v>0.6118234279774617</v>
      </c>
      <c r="H398" s="52">
        <v>327.95931612596314</v>
      </c>
      <c r="I398" s="52">
        <v>3.013557581152924</v>
      </c>
      <c r="J398" s="52">
        <v>2.4690031257073795</v>
      </c>
    </row>
    <row r="399" spans="1:10">
      <c r="A399" s="222"/>
      <c r="B399" s="221" t="s">
        <v>37</v>
      </c>
      <c r="C399" s="117" t="s">
        <v>173</v>
      </c>
      <c r="D399" s="51">
        <v>0.25</v>
      </c>
      <c r="E399" s="52">
        <v>0.25</v>
      </c>
      <c r="F399" s="52">
        <v>0.15</v>
      </c>
      <c r="G399" s="60">
        <f t="shared" si="6"/>
        <v>0.6</v>
      </c>
      <c r="H399" s="52">
        <v>0.05</v>
      </c>
      <c r="I399" s="54" t="s">
        <v>10</v>
      </c>
      <c r="J399" s="54" t="s">
        <v>10</v>
      </c>
    </row>
    <row r="400" spans="1:10">
      <c r="A400" s="222"/>
      <c r="B400" s="222"/>
      <c r="C400" s="117" t="s">
        <v>172</v>
      </c>
      <c r="D400" s="51">
        <v>76.392821519147844</v>
      </c>
      <c r="E400" s="52">
        <v>70.453614369955247</v>
      </c>
      <c r="F400" s="52">
        <v>37.580518479971097</v>
      </c>
      <c r="G400" s="60">
        <f t="shared" si="6"/>
        <v>0.4919378252124324</v>
      </c>
      <c r="H400" s="52">
        <v>13.936435757167773</v>
      </c>
      <c r="I400" s="52">
        <v>0.96240429038831543</v>
      </c>
      <c r="J400" s="54" t="s">
        <v>10</v>
      </c>
    </row>
    <row r="401" spans="1:10">
      <c r="A401" s="222"/>
      <c r="B401" s="222"/>
      <c r="C401" s="117" t="s">
        <v>160</v>
      </c>
      <c r="D401" s="51">
        <v>76.642821519147844</v>
      </c>
      <c r="E401" s="52">
        <v>70.703614369955247</v>
      </c>
      <c r="F401" s="52">
        <v>37.730518479971096</v>
      </c>
      <c r="G401" s="60">
        <f t="shared" si="6"/>
        <v>0.49229031150092506</v>
      </c>
      <c r="H401" s="52">
        <v>13.986435757167772</v>
      </c>
      <c r="I401" s="52">
        <v>0.96240429038831543</v>
      </c>
      <c r="J401" s="54" t="s">
        <v>10</v>
      </c>
    </row>
    <row r="402" spans="1:10">
      <c r="A402" s="222"/>
      <c r="B402" s="221" t="s">
        <v>38</v>
      </c>
      <c r="C402" s="117" t="s">
        <v>173</v>
      </c>
      <c r="D402" s="51">
        <v>10.535714285714286</v>
      </c>
      <c r="E402" s="52">
        <v>10.535714285714286</v>
      </c>
      <c r="F402" s="52">
        <v>10.535714285714286</v>
      </c>
      <c r="G402" s="60">
        <f t="shared" si="6"/>
        <v>1</v>
      </c>
      <c r="H402" s="52">
        <v>10</v>
      </c>
      <c r="I402" s="52">
        <v>0.1607142857142857</v>
      </c>
      <c r="J402" s="52">
        <v>0.10714285714285715</v>
      </c>
    </row>
    <row r="403" spans="1:10">
      <c r="A403" s="222"/>
      <c r="B403" s="222"/>
      <c r="C403" s="117" t="s">
        <v>172</v>
      </c>
      <c r="D403" s="51">
        <v>358.38477710631525</v>
      </c>
      <c r="E403" s="52">
        <v>358.38477710631525</v>
      </c>
      <c r="F403" s="52">
        <v>178.30678363528651</v>
      </c>
      <c r="G403" s="60">
        <f t="shared" si="6"/>
        <v>0.49752889917640558</v>
      </c>
      <c r="H403" s="52">
        <v>49.423337296316163</v>
      </c>
      <c r="I403" s="54" t="s">
        <v>10</v>
      </c>
      <c r="J403" s="54" t="s">
        <v>10</v>
      </c>
    </row>
    <row r="404" spans="1:10">
      <c r="A404" s="222"/>
      <c r="B404" s="222"/>
      <c r="C404" s="117" t="s">
        <v>160</v>
      </c>
      <c r="D404" s="51">
        <v>368.92049139202953</v>
      </c>
      <c r="E404" s="52">
        <v>368.92049139202953</v>
      </c>
      <c r="F404" s="52">
        <v>188.84249792100081</v>
      </c>
      <c r="G404" s="60">
        <f t="shared" si="6"/>
        <v>0.51187858177367895</v>
      </c>
      <c r="H404" s="52">
        <v>59.423337296316149</v>
      </c>
      <c r="I404" s="52">
        <v>0.1607142857142857</v>
      </c>
      <c r="J404" s="52">
        <v>0.10714285714285715</v>
      </c>
    </row>
    <row r="405" spans="1:10">
      <c r="A405" s="222"/>
      <c r="B405" s="221" t="s">
        <v>39</v>
      </c>
      <c r="C405" s="117" t="s">
        <v>172</v>
      </c>
      <c r="D405" s="51">
        <v>58.256891342353903</v>
      </c>
      <c r="E405" s="52">
        <v>58.256891342353903</v>
      </c>
      <c r="F405" s="52">
        <v>19.793840900150581</v>
      </c>
      <c r="G405" s="60">
        <f t="shared" si="6"/>
        <v>0.33976823074594903</v>
      </c>
      <c r="H405" s="52">
        <v>13.135374478082603</v>
      </c>
      <c r="I405" s="54" t="s">
        <v>10</v>
      </c>
      <c r="J405" s="54" t="s">
        <v>10</v>
      </c>
    </row>
    <row r="406" spans="1:10">
      <c r="A406" s="222"/>
      <c r="B406" s="222"/>
      <c r="C406" s="117" t="s">
        <v>160</v>
      </c>
      <c r="D406" s="51">
        <v>58.256891342353903</v>
      </c>
      <c r="E406" s="52">
        <v>58.256891342353903</v>
      </c>
      <c r="F406" s="52">
        <v>19.793840900150581</v>
      </c>
      <c r="G406" s="60">
        <f t="shared" si="6"/>
        <v>0.33976823074594903</v>
      </c>
      <c r="H406" s="52">
        <v>13.135374478082603</v>
      </c>
      <c r="I406" s="54" t="s">
        <v>10</v>
      </c>
      <c r="J406" s="54" t="s">
        <v>10</v>
      </c>
    </row>
    <row r="407" spans="1:10">
      <c r="A407" s="222"/>
      <c r="B407" s="221" t="s">
        <v>40</v>
      </c>
      <c r="C407" s="117" t="s">
        <v>173</v>
      </c>
      <c r="D407" s="51">
        <v>48.026249999999997</v>
      </c>
      <c r="E407" s="52">
        <v>48.026249999999997</v>
      </c>
      <c r="F407" s="52">
        <v>26.28125</v>
      </c>
      <c r="G407" s="60">
        <f t="shared" si="6"/>
        <v>0.54722677702298228</v>
      </c>
      <c r="H407" s="52">
        <v>11.229166666666668</v>
      </c>
      <c r="I407" s="52">
        <v>1.75</v>
      </c>
      <c r="J407" s="52">
        <v>0</v>
      </c>
    </row>
    <row r="408" spans="1:10">
      <c r="A408" s="222"/>
      <c r="B408" s="222"/>
      <c r="C408" s="117" t="s">
        <v>172</v>
      </c>
      <c r="D408" s="51">
        <v>143.84620831386201</v>
      </c>
      <c r="E408" s="52">
        <v>114.73183837747008</v>
      </c>
      <c r="F408" s="52">
        <v>46.863939795080768</v>
      </c>
      <c r="G408" s="60">
        <f t="shared" si="6"/>
        <v>0.32579197147016237</v>
      </c>
      <c r="H408" s="52">
        <v>0</v>
      </c>
      <c r="I408" s="54" t="s">
        <v>10</v>
      </c>
      <c r="J408" s="54" t="s">
        <v>10</v>
      </c>
    </row>
    <row r="409" spans="1:10">
      <c r="A409" s="222"/>
      <c r="B409" s="222"/>
      <c r="C409" s="117" t="s">
        <v>160</v>
      </c>
      <c r="D409" s="51">
        <v>191.87245831386201</v>
      </c>
      <c r="E409" s="52">
        <v>162.7580883774701</v>
      </c>
      <c r="F409" s="52">
        <v>73.145189795080768</v>
      </c>
      <c r="G409" s="60">
        <f t="shared" si="6"/>
        <v>0.38121776537324076</v>
      </c>
      <c r="H409" s="52">
        <v>11.229166666666668</v>
      </c>
      <c r="I409" s="52">
        <v>1.75</v>
      </c>
      <c r="J409" s="52">
        <v>0</v>
      </c>
    </row>
    <row r="410" spans="1:10">
      <c r="A410" s="222"/>
      <c r="B410" s="221" t="s">
        <v>41</v>
      </c>
      <c r="C410" s="117" t="s">
        <v>172</v>
      </c>
      <c r="D410" s="51">
        <v>303.21026238095237</v>
      </c>
      <c r="E410" s="52">
        <v>303.21026238095237</v>
      </c>
      <c r="F410" s="52">
        <v>183.36972623798326</v>
      </c>
      <c r="G410" s="60">
        <f t="shared" si="6"/>
        <v>0.60476094970558136</v>
      </c>
      <c r="H410" s="52">
        <v>81.727541071256169</v>
      </c>
      <c r="I410" s="54" t="s">
        <v>10</v>
      </c>
      <c r="J410" s="54" t="s">
        <v>10</v>
      </c>
    </row>
    <row r="411" spans="1:10">
      <c r="A411" s="222"/>
      <c r="B411" s="222"/>
      <c r="C411" s="117" t="s">
        <v>160</v>
      </c>
      <c r="D411" s="51">
        <v>303.21026238095237</v>
      </c>
      <c r="E411" s="52">
        <v>303.21026238095237</v>
      </c>
      <c r="F411" s="52">
        <v>183.36972623798326</v>
      </c>
      <c r="G411" s="60">
        <f t="shared" si="6"/>
        <v>0.60476094970558136</v>
      </c>
      <c r="H411" s="52">
        <v>81.727541071256169</v>
      </c>
      <c r="I411" s="54" t="s">
        <v>10</v>
      </c>
      <c r="J411" s="54" t="s">
        <v>10</v>
      </c>
    </row>
    <row r="412" spans="1:10">
      <c r="A412" s="222"/>
      <c r="B412" s="221" t="s">
        <v>42</v>
      </c>
      <c r="C412" s="117" t="s">
        <v>173</v>
      </c>
      <c r="D412" s="51">
        <v>0.75</v>
      </c>
      <c r="E412" s="52">
        <v>0.75</v>
      </c>
      <c r="F412" s="52">
        <v>0.75</v>
      </c>
      <c r="G412" s="60">
        <f t="shared" si="6"/>
        <v>1</v>
      </c>
      <c r="H412" s="52">
        <v>0</v>
      </c>
      <c r="I412" s="52">
        <v>0</v>
      </c>
      <c r="J412" s="52">
        <v>0</v>
      </c>
    </row>
    <row r="413" spans="1:10">
      <c r="A413" s="222"/>
      <c r="B413" s="222"/>
      <c r="C413" s="117" t="s">
        <v>172</v>
      </c>
      <c r="D413" s="51">
        <v>132.20690862238149</v>
      </c>
      <c r="E413" s="52">
        <v>132.20690862238149</v>
      </c>
      <c r="F413" s="52">
        <v>169.14922045021098</v>
      </c>
      <c r="G413" s="60">
        <f t="shared" si="6"/>
        <v>1.2794279982247121</v>
      </c>
      <c r="H413" s="52">
        <v>137.05018402103275</v>
      </c>
      <c r="I413" s="54" t="s">
        <v>10</v>
      </c>
      <c r="J413" s="54" t="s">
        <v>10</v>
      </c>
    </row>
    <row r="414" spans="1:10">
      <c r="A414" s="222"/>
      <c r="B414" s="222"/>
      <c r="C414" s="117" t="s">
        <v>160</v>
      </c>
      <c r="D414" s="51">
        <v>132.95690862238146</v>
      </c>
      <c r="E414" s="52">
        <v>132.95690862238146</v>
      </c>
      <c r="F414" s="52">
        <v>169.89922045021095</v>
      </c>
      <c r="G414" s="60">
        <f t="shared" si="6"/>
        <v>1.2778517657382624</v>
      </c>
      <c r="H414" s="52">
        <v>137.05018402103275</v>
      </c>
      <c r="I414" s="52">
        <v>0</v>
      </c>
      <c r="J414" s="52">
        <v>0</v>
      </c>
    </row>
    <row r="415" spans="1:10">
      <c r="A415" s="222"/>
      <c r="B415" s="221" t="s">
        <v>43</v>
      </c>
      <c r="C415" s="117" t="s">
        <v>172</v>
      </c>
      <c r="D415" s="51">
        <v>368.57352171619215</v>
      </c>
      <c r="E415" s="52">
        <v>349.96132568753137</v>
      </c>
      <c r="F415" s="52">
        <v>213.83767244226337</v>
      </c>
      <c r="G415" s="60">
        <f t="shared" si="6"/>
        <v>0.58017643656703588</v>
      </c>
      <c r="H415" s="52">
        <v>140.02952254746708</v>
      </c>
      <c r="I415" s="54" t="s">
        <v>10</v>
      </c>
      <c r="J415" s="54" t="s">
        <v>10</v>
      </c>
    </row>
    <row r="416" spans="1:10">
      <c r="A416" s="222"/>
      <c r="B416" s="222"/>
      <c r="C416" s="117" t="s">
        <v>160</v>
      </c>
      <c r="D416" s="51">
        <v>368.57352171619215</v>
      </c>
      <c r="E416" s="52">
        <v>349.96132568753137</v>
      </c>
      <c r="F416" s="52">
        <v>213.83767244226337</v>
      </c>
      <c r="G416" s="60">
        <f t="shared" si="6"/>
        <v>0.58017643656703588</v>
      </c>
      <c r="H416" s="52">
        <v>140.02952254746708</v>
      </c>
      <c r="I416" s="54" t="s">
        <v>10</v>
      </c>
      <c r="J416" s="54" t="s">
        <v>10</v>
      </c>
    </row>
    <row r="417" spans="1:10">
      <c r="A417" s="222"/>
      <c r="B417" s="221" t="s">
        <v>44</v>
      </c>
      <c r="C417" s="117" t="s">
        <v>173</v>
      </c>
      <c r="D417" s="51">
        <v>13.474414217801012</v>
      </c>
      <c r="E417" s="52">
        <v>11.370660982253126</v>
      </c>
      <c r="F417" s="52">
        <v>6.2945283290192693</v>
      </c>
      <c r="G417" s="60">
        <f t="shared" si="6"/>
        <v>0.46714671430417992</v>
      </c>
      <c r="H417" s="52">
        <v>3.5247508839601416</v>
      </c>
      <c r="I417" s="52">
        <v>0</v>
      </c>
      <c r="J417" s="52">
        <v>0</v>
      </c>
    </row>
    <row r="418" spans="1:10">
      <c r="A418" s="222"/>
      <c r="B418" s="222"/>
      <c r="C418" s="117" t="s">
        <v>172</v>
      </c>
      <c r="D418" s="51">
        <v>3775.0110128889555</v>
      </c>
      <c r="E418" s="52">
        <v>3049.1470803488037</v>
      </c>
      <c r="F418" s="52">
        <v>1647.7771476541056</v>
      </c>
      <c r="G418" s="60">
        <f t="shared" si="6"/>
        <v>0.43649598425756331</v>
      </c>
      <c r="H418" s="52">
        <v>217.59842826166431</v>
      </c>
      <c r="I418" s="52">
        <v>33.872572943662725</v>
      </c>
      <c r="J418" s="54" t="s">
        <v>10</v>
      </c>
    </row>
    <row r="419" spans="1:10">
      <c r="A419" s="222"/>
      <c r="B419" s="222"/>
      <c r="C419" s="117" t="s">
        <v>160</v>
      </c>
      <c r="D419" s="51">
        <v>3788.4854271067552</v>
      </c>
      <c r="E419" s="52">
        <v>3060.5177413310557</v>
      </c>
      <c r="F419" s="52">
        <v>1654.0716759831244</v>
      </c>
      <c r="G419" s="60">
        <f t="shared" si="6"/>
        <v>0.43660499896559707</v>
      </c>
      <c r="H419" s="52">
        <v>221.12317914562442</v>
      </c>
      <c r="I419" s="52">
        <v>33.872572943662725</v>
      </c>
      <c r="J419" s="52">
        <v>0</v>
      </c>
    </row>
    <row r="420" spans="1:10">
      <c r="A420" s="222"/>
      <c r="B420" s="221" t="s">
        <v>45</v>
      </c>
      <c r="C420" s="117" t="s">
        <v>173</v>
      </c>
      <c r="D420" s="51">
        <v>1</v>
      </c>
      <c r="E420" s="52">
        <v>1</v>
      </c>
      <c r="F420" s="52">
        <v>0.15</v>
      </c>
      <c r="G420" s="60">
        <f t="shared" si="6"/>
        <v>0.15</v>
      </c>
      <c r="H420" s="52">
        <v>0</v>
      </c>
      <c r="I420" s="52">
        <v>0</v>
      </c>
      <c r="J420" s="52">
        <v>0</v>
      </c>
    </row>
    <row r="421" spans="1:10">
      <c r="A421" s="222"/>
      <c r="B421" s="222"/>
      <c r="C421" s="117" t="s">
        <v>172</v>
      </c>
      <c r="D421" s="51">
        <v>1548.7999637762643</v>
      </c>
      <c r="E421" s="52">
        <v>1238.7435457122326</v>
      </c>
      <c r="F421" s="52">
        <v>969.10151185208338</v>
      </c>
      <c r="G421" s="60">
        <f t="shared" si="6"/>
        <v>0.62571121805118879</v>
      </c>
      <c r="H421" s="52">
        <v>169.83640792487662</v>
      </c>
      <c r="I421" s="54" t="s">
        <v>10</v>
      </c>
      <c r="J421" s="54" t="s">
        <v>10</v>
      </c>
    </row>
    <row r="422" spans="1:10">
      <c r="A422" s="222"/>
      <c r="B422" s="222"/>
      <c r="C422" s="117" t="s">
        <v>160</v>
      </c>
      <c r="D422" s="51">
        <v>1549.7999637762646</v>
      </c>
      <c r="E422" s="52">
        <v>1239.7435457122326</v>
      </c>
      <c r="F422" s="52">
        <v>969.25151185208347</v>
      </c>
      <c r="G422" s="60">
        <f t="shared" si="6"/>
        <v>0.62540426797429483</v>
      </c>
      <c r="H422" s="52">
        <v>169.83640792487662</v>
      </c>
      <c r="I422" s="52">
        <v>0</v>
      </c>
      <c r="J422" s="52">
        <v>0</v>
      </c>
    </row>
    <row r="423" spans="1:10">
      <c r="A423" s="222"/>
      <c r="B423" s="221" t="s">
        <v>160</v>
      </c>
      <c r="C423" s="117" t="s">
        <v>173</v>
      </c>
      <c r="D423" s="51">
        <v>97.871125545292642</v>
      </c>
      <c r="E423" s="52">
        <v>95.750604017061818</v>
      </c>
      <c r="F423" s="52">
        <v>77.617276241876752</v>
      </c>
      <c r="G423" s="60">
        <f t="shared" si="6"/>
        <v>0.79305592747022358</v>
      </c>
      <c r="H423" s="52">
        <v>57.924335324111482</v>
      </c>
      <c r="I423" s="52">
        <v>2.4552687411598302</v>
      </c>
      <c r="J423" s="52">
        <v>0.10714285714285714</v>
      </c>
    </row>
    <row r="424" spans="1:10">
      <c r="A424" s="222"/>
      <c r="B424" s="222"/>
      <c r="C424" s="117" t="s">
        <v>172</v>
      </c>
      <c r="D424" s="51">
        <v>7774.8595193831452</v>
      </c>
      <c r="E424" s="52">
        <v>6598.3925627662911</v>
      </c>
      <c r="F424" s="52">
        <v>4064.9572822879018</v>
      </c>
      <c r="G424" s="60">
        <f t="shared" si="6"/>
        <v>0.52283353443927105</v>
      </c>
      <c r="H424" s="52">
        <v>1117.5761297103425</v>
      </c>
      <c r="I424" s="52">
        <v>37.30398035975842</v>
      </c>
      <c r="J424" s="52">
        <v>2.4690031257073795</v>
      </c>
    </row>
    <row r="425" spans="1:10">
      <c r="A425" s="222"/>
      <c r="B425" s="222"/>
      <c r="C425" s="117" t="s">
        <v>160</v>
      </c>
      <c r="D425" s="51">
        <v>7872.7306449284388</v>
      </c>
      <c r="E425" s="52">
        <v>6694.1431667833522</v>
      </c>
      <c r="F425" s="52">
        <v>4142.5745585297773</v>
      </c>
      <c r="G425" s="60">
        <f t="shared" si="6"/>
        <v>0.52619284786510467</v>
      </c>
      <c r="H425" s="52">
        <v>1175.5004650344536</v>
      </c>
      <c r="I425" s="52">
        <v>39.759249100918247</v>
      </c>
      <c r="J425" s="52">
        <v>2.5761459828502362</v>
      </c>
    </row>
    <row r="426" spans="1:10">
      <c r="A426" s="221" t="s">
        <v>25</v>
      </c>
      <c r="B426" s="221" t="s">
        <v>36</v>
      </c>
      <c r="C426" s="117" t="s">
        <v>172</v>
      </c>
      <c r="D426" s="51">
        <v>18.989608144140547</v>
      </c>
      <c r="E426" s="52">
        <v>18.989608144140547</v>
      </c>
      <c r="F426" s="52">
        <v>11.060341702391547</v>
      </c>
      <c r="G426" s="60">
        <f t="shared" si="6"/>
        <v>0.58244180808988089</v>
      </c>
      <c r="H426" s="54" t="s">
        <v>10</v>
      </c>
      <c r="I426" s="54" t="s">
        <v>10</v>
      </c>
      <c r="J426" s="54" t="s">
        <v>10</v>
      </c>
    </row>
    <row r="427" spans="1:10">
      <c r="A427" s="222"/>
      <c r="B427" s="222"/>
      <c r="C427" s="117" t="s">
        <v>160</v>
      </c>
      <c r="D427" s="51">
        <v>18.989608144140547</v>
      </c>
      <c r="E427" s="52">
        <v>18.989608144140547</v>
      </c>
      <c r="F427" s="52">
        <v>11.060341702391547</v>
      </c>
      <c r="G427" s="60">
        <f t="shared" si="6"/>
        <v>0.58244180808988089</v>
      </c>
      <c r="H427" s="54" t="s">
        <v>10</v>
      </c>
      <c r="I427" s="54" t="s">
        <v>10</v>
      </c>
      <c r="J427" s="54" t="s">
        <v>10</v>
      </c>
    </row>
    <row r="428" spans="1:10">
      <c r="A428" s="222"/>
      <c r="B428" s="221" t="s">
        <v>38</v>
      </c>
      <c r="C428" s="117" t="s">
        <v>172</v>
      </c>
      <c r="D428" s="51">
        <v>13.952708518725359</v>
      </c>
      <c r="E428" s="52">
        <v>13.952708518725359</v>
      </c>
      <c r="F428" s="52">
        <v>0.34451132145000884</v>
      </c>
      <c r="G428" s="60">
        <f t="shared" si="6"/>
        <v>2.4691358024691357E-2</v>
      </c>
      <c r="H428" s="54" t="s">
        <v>10</v>
      </c>
      <c r="I428" s="54" t="s">
        <v>10</v>
      </c>
      <c r="J428" s="54" t="s">
        <v>10</v>
      </c>
    </row>
    <row r="429" spans="1:10">
      <c r="A429" s="222"/>
      <c r="B429" s="222"/>
      <c r="C429" s="117" t="s">
        <v>160</v>
      </c>
      <c r="D429" s="51">
        <v>13.952708518725359</v>
      </c>
      <c r="E429" s="52">
        <v>13.952708518725359</v>
      </c>
      <c r="F429" s="52">
        <v>0.34451132145000884</v>
      </c>
      <c r="G429" s="60">
        <f t="shared" si="6"/>
        <v>2.4691358024691357E-2</v>
      </c>
      <c r="H429" s="54" t="s">
        <v>10</v>
      </c>
      <c r="I429" s="54" t="s">
        <v>10</v>
      </c>
      <c r="J429" s="54" t="s">
        <v>10</v>
      </c>
    </row>
    <row r="430" spans="1:10">
      <c r="A430" s="222"/>
      <c r="B430" s="221" t="s">
        <v>160</v>
      </c>
      <c r="C430" s="117" t="s">
        <v>172</v>
      </c>
      <c r="D430" s="51">
        <v>32.942316662865906</v>
      </c>
      <c r="E430" s="52">
        <v>32.942316662865906</v>
      </c>
      <c r="F430" s="52">
        <v>11.404853023841556</v>
      </c>
      <c r="G430" s="60">
        <f t="shared" si="6"/>
        <v>0.3462067692615447</v>
      </c>
      <c r="H430" s="54" t="s">
        <v>10</v>
      </c>
      <c r="I430" s="54" t="s">
        <v>10</v>
      </c>
      <c r="J430" s="54" t="s">
        <v>10</v>
      </c>
    </row>
    <row r="431" spans="1:10">
      <c r="A431" s="222"/>
      <c r="B431" s="222"/>
      <c r="C431" s="117" t="s">
        <v>160</v>
      </c>
      <c r="D431" s="51">
        <v>32.942316662865906</v>
      </c>
      <c r="E431" s="52">
        <v>32.942316662865906</v>
      </c>
      <c r="F431" s="52">
        <v>11.404853023841556</v>
      </c>
      <c r="G431" s="60">
        <f t="shared" si="6"/>
        <v>0.3462067692615447</v>
      </c>
      <c r="H431" s="54" t="s">
        <v>10</v>
      </c>
      <c r="I431" s="54" t="s">
        <v>10</v>
      </c>
      <c r="J431" s="54" t="s">
        <v>10</v>
      </c>
    </row>
    <row r="432" spans="1:10">
      <c r="A432" s="221" t="s">
        <v>27</v>
      </c>
      <c r="B432" s="221" t="s">
        <v>36</v>
      </c>
      <c r="C432" s="117" t="s">
        <v>173</v>
      </c>
      <c r="D432" s="51">
        <v>45.2211429740535</v>
      </c>
      <c r="E432" s="52">
        <v>44.67658851860795</v>
      </c>
      <c r="F432" s="52">
        <v>94.557577611419674</v>
      </c>
      <c r="G432" s="60">
        <f t="shared" si="6"/>
        <v>2.0910037073957617</v>
      </c>
      <c r="H432" s="52">
        <v>70.459642665486072</v>
      </c>
      <c r="I432" s="52">
        <v>2.7227722772277235E-2</v>
      </c>
      <c r="J432" s="52">
        <v>0</v>
      </c>
    </row>
    <row r="433" spans="1:10">
      <c r="A433" s="222"/>
      <c r="B433" s="222"/>
      <c r="C433" s="117" t="s">
        <v>172</v>
      </c>
      <c r="D433" s="51">
        <v>8714.182401146747</v>
      </c>
      <c r="E433" s="52">
        <v>8470.3533921262624</v>
      </c>
      <c r="F433" s="52">
        <v>34503.790890546792</v>
      </c>
      <c r="G433" s="60">
        <f t="shared" si="6"/>
        <v>3.959498355922209</v>
      </c>
      <c r="H433" s="52">
        <v>25364.096781156099</v>
      </c>
      <c r="I433" s="52">
        <v>3.4209855675595957</v>
      </c>
      <c r="J433" s="52">
        <v>2.0861939134329126</v>
      </c>
    </row>
    <row r="434" spans="1:10">
      <c r="A434" s="222"/>
      <c r="B434" s="222"/>
      <c r="C434" s="117" t="s">
        <v>160</v>
      </c>
      <c r="D434" s="51">
        <v>8759.4035441207998</v>
      </c>
      <c r="E434" s="52">
        <v>8515.0299806448711</v>
      </c>
      <c r="F434" s="52">
        <v>34598.348468158212</v>
      </c>
      <c r="G434" s="60">
        <f t="shared" si="6"/>
        <v>3.9498520982493361</v>
      </c>
      <c r="H434" s="52">
        <v>25434.556423821585</v>
      </c>
      <c r="I434" s="52">
        <v>3.4482132903318732</v>
      </c>
      <c r="J434" s="52">
        <v>2.0861939134329126</v>
      </c>
    </row>
    <row r="435" spans="1:10">
      <c r="A435" s="222"/>
      <c r="B435" s="221" t="s">
        <v>37</v>
      </c>
      <c r="C435" s="117" t="s">
        <v>173</v>
      </c>
      <c r="D435" s="51">
        <v>2.5300000000000002</v>
      </c>
      <c r="E435" s="52">
        <v>2.5300000000000002</v>
      </c>
      <c r="F435" s="52">
        <v>7.65</v>
      </c>
      <c r="G435" s="60">
        <f t="shared" si="6"/>
        <v>3.0237154150197627</v>
      </c>
      <c r="H435" s="52">
        <v>5</v>
      </c>
      <c r="I435" s="52">
        <v>0</v>
      </c>
      <c r="J435" s="52">
        <v>0</v>
      </c>
    </row>
    <row r="436" spans="1:10">
      <c r="A436" s="222"/>
      <c r="B436" s="222"/>
      <c r="C436" s="117" t="s">
        <v>172</v>
      </c>
      <c r="D436" s="51">
        <v>3653.466957640725</v>
      </c>
      <c r="E436" s="52">
        <v>3574.1878361220661</v>
      </c>
      <c r="F436" s="52">
        <v>17745.887461117232</v>
      </c>
      <c r="G436" s="60">
        <f t="shared" si="6"/>
        <v>4.8572732877750937</v>
      </c>
      <c r="H436" s="52">
        <v>12699.274169402526</v>
      </c>
      <c r="I436" s="54" t="s">
        <v>10</v>
      </c>
      <c r="J436" s="54" t="s">
        <v>10</v>
      </c>
    </row>
    <row r="437" spans="1:10">
      <c r="A437" s="222"/>
      <c r="B437" s="222"/>
      <c r="C437" s="117" t="s">
        <v>160</v>
      </c>
      <c r="D437" s="51">
        <v>3655.9969576407252</v>
      </c>
      <c r="E437" s="52">
        <v>3576.7178361220649</v>
      </c>
      <c r="F437" s="52">
        <v>17753.537461117234</v>
      </c>
      <c r="G437" s="60">
        <f t="shared" si="6"/>
        <v>4.8560044405982996</v>
      </c>
      <c r="H437" s="52">
        <v>12704.274169402521</v>
      </c>
      <c r="I437" s="52">
        <v>0</v>
      </c>
      <c r="J437" s="52">
        <v>0</v>
      </c>
    </row>
    <row r="438" spans="1:10">
      <c r="A438" s="222"/>
      <c r="B438" s="221" t="s">
        <v>38</v>
      </c>
      <c r="C438" s="117" t="s">
        <v>173</v>
      </c>
      <c r="D438" s="51">
        <v>11.523928571428572</v>
      </c>
      <c r="E438" s="52">
        <v>11.523928571428572</v>
      </c>
      <c r="F438" s="52">
        <v>20.026785714285715</v>
      </c>
      <c r="G438" s="60">
        <f t="shared" si="6"/>
        <v>1.737843617318003</v>
      </c>
      <c r="H438" s="52">
        <v>10.008928571428571</v>
      </c>
      <c r="I438" s="52">
        <v>0.5892857142857143</v>
      </c>
      <c r="J438" s="52">
        <v>0</v>
      </c>
    </row>
    <row r="439" spans="1:10">
      <c r="A439" s="222"/>
      <c r="B439" s="222"/>
      <c r="C439" s="117" t="s">
        <v>172</v>
      </c>
      <c r="D439" s="51">
        <v>2498.727349081053</v>
      </c>
      <c r="E439" s="52">
        <v>2462.5388724746163</v>
      </c>
      <c r="F439" s="52">
        <v>6363.3080844245342</v>
      </c>
      <c r="G439" s="60">
        <f t="shared" si="6"/>
        <v>2.5466196168880701</v>
      </c>
      <c r="H439" s="52">
        <v>2878.4378867394948</v>
      </c>
      <c r="I439" s="54" t="s">
        <v>10</v>
      </c>
      <c r="J439" s="54" t="s">
        <v>10</v>
      </c>
    </row>
    <row r="440" spans="1:10">
      <c r="A440" s="222"/>
      <c r="B440" s="222"/>
      <c r="C440" s="117" t="s">
        <v>160</v>
      </c>
      <c r="D440" s="51">
        <v>2510.2512776524818</v>
      </c>
      <c r="E440" s="52">
        <v>2474.062801046045</v>
      </c>
      <c r="F440" s="52">
        <v>6383.3348701388186</v>
      </c>
      <c r="G440" s="60">
        <f t="shared" si="6"/>
        <v>2.5429067308784874</v>
      </c>
      <c r="H440" s="52">
        <v>2888.4468153109233</v>
      </c>
      <c r="I440" s="52">
        <v>0.5892857142857143</v>
      </c>
      <c r="J440" s="52">
        <v>0</v>
      </c>
    </row>
    <row r="441" spans="1:10">
      <c r="A441" s="222"/>
      <c r="B441" s="221" t="s">
        <v>39</v>
      </c>
      <c r="C441" s="117" t="s">
        <v>173</v>
      </c>
      <c r="D441" s="51">
        <v>1.9533333333333331</v>
      </c>
      <c r="E441" s="52">
        <v>1.9533333333333331</v>
      </c>
      <c r="F441" s="52">
        <v>5.117</v>
      </c>
      <c r="G441" s="60">
        <f t="shared" si="6"/>
        <v>2.6196245733788399</v>
      </c>
      <c r="H441" s="52">
        <v>3.4716666666666667</v>
      </c>
      <c r="I441" s="54" t="s">
        <v>10</v>
      </c>
      <c r="J441" s="54" t="s">
        <v>10</v>
      </c>
    </row>
    <row r="442" spans="1:10">
      <c r="A442" s="222"/>
      <c r="B442" s="222"/>
      <c r="C442" s="117" t="s">
        <v>172</v>
      </c>
      <c r="D442" s="51">
        <v>3322.5475612810919</v>
      </c>
      <c r="E442" s="52">
        <v>3288.3078081346694</v>
      </c>
      <c r="F442" s="52">
        <v>11588.482575258668</v>
      </c>
      <c r="G442" s="60">
        <f t="shared" si="6"/>
        <v>3.4878304558537114</v>
      </c>
      <c r="H442" s="52">
        <v>7043.0233993736028</v>
      </c>
      <c r="I442" s="54" t="s">
        <v>10</v>
      </c>
      <c r="J442" s="54" t="s">
        <v>10</v>
      </c>
    </row>
    <row r="443" spans="1:10">
      <c r="A443" s="222"/>
      <c r="B443" s="222"/>
      <c r="C443" s="117" t="s">
        <v>160</v>
      </c>
      <c r="D443" s="51">
        <v>3324.5008946144253</v>
      </c>
      <c r="E443" s="52">
        <v>3290.2611414680032</v>
      </c>
      <c r="F443" s="52">
        <v>11593.59957525867</v>
      </c>
      <c r="G443" s="60">
        <f t="shared" si="6"/>
        <v>3.4873203355246178</v>
      </c>
      <c r="H443" s="52">
        <v>7046.4950660402692</v>
      </c>
      <c r="I443" s="54" t="s">
        <v>10</v>
      </c>
      <c r="J443" s="54" t="s">
        <v>10</v>
      </c>
    </row>
    <row r="444" spans="1:10">
      <c r="A444" s="222"/>
      <c r="B444" s="221" t="s">
        <v>40</v>
      </c>
      <c r="C444" s="117" t="s">
        <v>172</v>
      </c>
      <c r="D444" s="51">
        <v>1189.2387964535549</v>
      </c>
      <c r="E444" s="52">
        <v>1186.3398579063562</v>
      </c>
      <c r="F444" s="52">
        <v>3422.6651446519381</v>
      </c>
      <c r="G444" s="60">
        <f t="shared" si="6"/>
        <v>2.8780301776722341</v>
      </c>
      <c r="H444" s="52">
        <v>1297.1515641452174</v>
      </c>
      <c r="I444" s="52">
        <v>2.6516455815238165</v>
      </c>
      <c r="J444" s="54" t="s">
        <v>10</v>
      </c>
    </row>
    <row r="445" spans="1:10">
      <c r="A445" s="222"/>
      <c r="B445" s="222"/>
      <c r="C445" s="117" t="s">
        <v>160</v>
      </c>
      <c r="D445" s="51">
        <v>1189.2387964535549</v>
      </c>
      <c r="E445" s="52">
        <v>1186.3398579063562</v>
      </c>
      <c r="F445" s="52">
        <v>3422.6651446519381</v>
      </c>
      <c r="G445" s="60">
        <f t="shared" si="6"/>
        <v>2.8780301776722341</v>
      </c>
      <c r="H445" s="52">
        <v>1297.1515641452174</v>
      </c>
      <c r="I445" s="52">
        <v>2.6516455815238165</v>
      </c>
      <c r="J445" s="54" t="s">
        <v>10</v>
      </c>
    </row>
    <row r="446" spans="1:10">
      <c r="A446" s="222"/>
      <c r="B446" s="221" t="s">
        <v>41</v>
      </c>
      <c r="C446" s="117" t="s">
        <v>173</v>
      </c>
      <c r="D446" s="51">
        <v>4</v>
      </c>
      <c r="E446" s="52">
        <v>4</v>
      </c>
      <c r="F446" s="52">
        <v>5.25</v>
      </c>
      <c r="G446" s="60">
        <f t="shared" si="6"/>
        <v>1.3125</v>
      </c>
      <c r="H446" s="52">
        <v>4.5</v>
      </c>
      <c r="I446" s="52">
        <v>0</v>
      </c>
      <c r="J446" s="52">
        <v>0</v>
      </c>
    </row>
    <row r="447" spans="1:10">
      <c r="A447" s="222"/>
      <c r="B447" s="222"/>
      <c r="C447" s="117" t="s">
        <v>172</v>
      </c>
      <c r="D447" s="51">
        <v>7538.7143475522389</v>
      </c>
      <c r="E447" s="52">
        <v>7486.8852209247325</v>
      </c>
      <c r="F447" s="52">
        <v>25981.672777983833</v>
      </c>
      <c r="G447" s="60">
        <f t="shared" si="6"/>
        <v>3.4464328505058526</v>
      </c>
      <c r="H447" s="52">
        <v>8109.7967247805627</v>
      </c>
      <c r="I447" s="52">
        <v>4.1680343120511001</v>
      </c>
      <c r="J447" s="52">
        <v>1.7585536226068095</v>
      </c>
    </row>
    <row r="448" spans="1:10">
      <c r="A448" s="222"/>
      <c r="B448" s="222"/>
      <c r="C448" s="117" t="s">
        <v>160</v>
      </c>
      <c r="D448" s="51">
        <v>7542.7143475522389</v>
      </c>
      <c r="E448" s="52">
        <v>7490.8852209247325</v>
      </c>
      <c r="F448" s="52">
        <v>25986.922777983833</v>
      </c>
      <c r="G448" s="60">
        <f t="shared" si="6"/>
        <v>3.4453011980252319</v>
      </c>
      <c r="H448" s="52">
        <v>8114.2967247805636</v>
      </c>
      <c r="I448" s="52">
        <v>4.1680343120511001</v>
      </c>
      <c r="J448" s="52">
        <v>1.7585536226068097</v>
      </c>
    </row>
    <row r="449" spans="1:10">
      <c r="A449" s="222"/>
      <c r="B449" s="221" t="s">
        <v>42</v>
      </c>
      <c r="C449" s="117" t="s">
        <v>173</v>
      </c>
      <c r="D449" s="51">
        <v>3.5</v>
      </c>
      <c r="E449" s="52">
        <v>3.5</v>
      </c>
      <c r="F449" s="52">
        <v>8</v>
      </c>
      <c r="G449" s="60">
        <f t="shared" si="6"/>
        <v>2.2857142857142856</v>
      </c>
      <c r="H449" s="52">
        <v>6.7249999999999996</v>
      </c>
      <c r="I449" s="52">
        <v>0</v>
      </c>
      <c r="J449" s="52">
        <v>0</v>
      </c>
    </row>
    <row r="450" spans="1:10">
      <c r="A450" s="222"/>
      <c r="B450" s="222"/>
      <c r="C450" s="117" t="s">
        <v>172</v>
      </c>
      <c r="D450" s="51">
        <v>7062.4343513855465</v>
      </c>
      <c r="E450" s="52">
        <v>6979.3958976997937</v>
      </c>
      <c r="F450" s="52">
        <v>21524.316092255409</v>
      </c>
      <c r="G450" s="60">
        <f t="shared" si="6"/>
        <v>3.0477191038289302</v>
      </c>
      <c r="H450" s="52">
        <v>10215.982817224021</v>
      </c>
      <c r="I450" s="54" t="s">
        <v>10</v>
      </c>
      <c r="J450" s="54" t="s">
        <v>10</v>
      </c>
    </row>
    <row r="451" spans="1:10">
      <c r="A451" s="222"/>
      <c r="B451" s="222"/>
      <c r="C451" s="117" t="s">
        <v>160</v>
      </c>
      <c r="D451" s="51">
        <v>7065.9343513855474</v>
      </c>
      <c r="E451" s="52">
        <v>6982.8958976997956</v>
      </c>
      <c r="F451" s="52">
        <v>21532.316092255405</v>
      </c>
      <c r="G451" s="60">
        <f t="shared" si="6"/>
        <v>3.0473416566675531</v>
      </c>
      <c r="H451" s="52">
        <v>10222.70781722402</v>
      </c>
      <c r="I451" s="52">
        <v>0</v>
      </c>
      <c r="J451" s="52">
        <v>0</v>
      </c>
    </row>
    <row r="452" spans="1:10">
      <c r="A452" s="222"/>
      <c r="B452" s="221" t="s">
        <v>43</v>
      </c>
      <c r="C452" s="117" t="s">
        <v>173</v>
      </c>
      <c r="D452" s="51">
        <v>1</v>
      </c>
      <c r="E452" s="52">
        <v>1</v>
      </c>
      <c r="F452" s="52">
        <v>1.5</v>
      </c>
      <c r="G452" s="60">
        <f t="shared" si="6"/>
        <v>1.5</v>
      </c>
      <c r="H452" s="52">
        <v>1.25</v>
      </c>
      <c r="I452" s="52">
        <v>0</v>
      </c>
      <c r="J452" s="52">
        <v>0</v>
      </c>
    </row>
    <row r="453" spans="1:10">
      <c r="A453" s="222"/>
      <c r="B453" s="222"/>
      <c r="C453" s="117" t="s">
        <v>172</v>
      </c>
      <c r="D453" s="51">
        <v>2293.8639490303567</v>
      </c>
      <c r="E453" s="52">
        <v>2277.1999522355932</v>
      </c>
      <c r="F453" s="52">
        <v>11464.108129058683</v>
      </c>
      <c r="G453" s="60">
        <f t="shared" ref="G453:G516" si="7">F453/D453</f>
        <v>4.9977280186580799</v>
      </c>
      <c r="H453" s="52">
        <v>6185.4453982983378</v>
      </c>
      <c r="I453" s="54" t="s">
        <v>10</v>
      </c>
      <c r="J453" s="54" t="s">
        <v>10</v>
      </c>
    </row>
    <row r="454" spans="1:10">
      <c r="A454" s="222"/>
      <c r="B454" s="222"/>
      <c r="C454" s="117" t="s">
        <v>160</v>
      </c>
      <c r="D454" s="51">
        <v>2294.8639490303563</v>
      </c>
      <c r="E454" s="52">
        <v>2278.1999522355932</v>
      </c>
      <c r="F454" s="52">
        <v>11465.608129058681</v>
      </c>
      <c r="G454" s="60">
        <f t="shared" si="7"/>
        <v>4.9962038638077955</v>
      </c>
      <c r="H454" s="52">
        <v>6186.6953982983378</v>
      </c>
      <c r="I454" s="52">
        <v>0</v>
      </c>
      <c r="J454" s="52">
        <v>0</v>
      </c>
    </row>
    <row r="455" spans="1:10">
      <c r="A455" s="222"/>
      <c r="B455" s="221" t="s">
        <v>44</v>
      </c>
      <c r="C455" s="117" t="s">
        <v>173</v>
      </c>
      <c r="D455" s="51">
        <v>133.04445718926053</v>
      </c>
      <c r="E455" s="52">
        <v>113.07573169906445</v>
      </c>
      <c r="F455" s="52">
        <v>430.77536394626873</v>
      </c>
      <c r="G455" s="60">
        <f t="shared" si="7"/>
        <v>3.2378302189130306</v>
      </c>
      <c r="H455" s="52">
        <v>341.77892156862748</v>
      </c>
      <c r="I455" s="52">
        <v>0.20000000000000004</v>
      </c>
      <c r="J455" s="52">
        <v>0.10000000000000002</v>
      </c>
    </row>
    <row r="456" spans="1:10">
      <c r="A456" s="222"/>
      <c r="B456" s="222"/>
      <c r="C456" s="117" t="s">
        <v>172</v>
      </c>
      <c r="D456" s="51">
        <v>10863.986204459809</v>
      </c>
      <c r="E456" s="52">
        <v>9481.2885702824151</v>
      </c>
      <c r="F456" s="52">
        <v>50527.035357213215</v>
      </c>
      <c r="G456" s="60">
        <f t="shared" si="7"/>
        <v>4.6508744034000342</v>
      </c>
      <c r="H456" s="52">
        <v>9967.2261843812175</v>
      </c>
      <c r="I456" s="52">
        <v>38.839315673174738</v>
      </c>
      <c r="J456" s="52">
        <v>16.591300859714085</v>
      </c>
    </row>
    <row r="457" spans="1:10">
      <c r="A457" s="222"/>
      <c r="B457" s="222"/>
      <c r="C457" s="117" t="s">
        <v>160</v>
      </c>
      <c r="D457" s="51">
        <v>10997.030661649069</v>
      </c>
      <c r="E457" s="52">
        <v>9594.3643019814826</v>
      </c>
      <c r="F457" s="52">
        <v>50957.810721159491</v>
      </c>
      <c r="G457" s="60">
        <f t="shared" si="7"/>
        <v>4.6337790890107486</v>
      </c>
      <c r="H457" s="52">
        <v>10309.00510594984</v>
      </c>
      <c r="I457" s="52">
        <v>39.039315673174734</v>
      </c>
      <c r="J457" s="52">
        <v>16.691300859714083</v>
      </c>
    </row>
    <row r="458" spans="1:10">
      <c r="A458" s="222"/>
      <c r="B458" s="221" t="s">
        <v>45</v>
      </c>
      <c r="C458" s="117" t="s">
        <v>173</v>
      </c>
      <c r="D458" s="51">
        <v>2.35</v>
      </c>
      <c r="E458" s="52">
        <v>2.35</v>
      </c>
      <c r="F458" s="52">
        <v>7.5</v>
      </c>
      <c r="G458" s="60">
        <f t="shared" si="7"/>
        <v>3.1914893617021276</v>
      </c>
      <c r="H458" s="52">
        <v>6</v>
      </c>
      <c r="I458" s="52">
        <v>0</v>
      </c>
      <c r="J458" s="52">
        <v>0</v>
      </c>
    </row>
    <row r="459" spans="1:10">
      <c r="A459" s="222"/>
      <c r="B459" s="222"/>
      <c r="C459" s="117" t="s">
        <v>172</v>
      </c>
      <c r="D459" s="51">
        <v>1112.0180545817741</v>
      </c>
      <c r="E459" s="52">
        <v>1029.0510021417126</v>
      </c>
      <c r="F459" s="52">
        <v>4653.1065206735357</v>
      </c>
      <c r="G459" s="60">
        <f t="shared" si="7"/>
        <v>4.1843803717949095</v>
      </c>
      <c r="H459" s="52">
        <v>1263.5063828249563</v>
      </c>
      <c r="I459" s="54" t="s">
        <v>10</v>
      </c>
      <c r="J459" s="54" t="s">
        <v>10</v>
      </c>
    </row>
    <row r="460" spans="1:10">
      <c r="A460" s="222"/>
      <c r="B460" s="222"/>
      <c r="C460" s="117" t="s">
        <v>160</v>
      </c>
      <c r="D460" s="51">
        <v>1114.368054581774</v>
      </c>
      <c r="E460" s="52">
        <v>1031.4010021417125</v>
      </c>
      <c r="F460" s="52">
        <v>4660.6065206735339</v>
      </c>
      <c r="G460" s="60">
        <f t="shared" si="7"/>
        <v>4.1822865448369972</v>
      </c>
      <c r="H460" s="52">
        <v>1269.5063828249567</v>
      </c>
      <c r="I460" s="52">
        <v>0</v>
      </c>
      <c r="J460" s="52">
        <v>0</v>
      </c>
    </row>
    <row r="461" spans="1:10">
      <c r="A461" s="222"/>
      <c r="B461" s="221" t="s">
        <v>160</v>
      </c>
      <c r="C461" s="117" t="s">
        <v>173</v>
      </c>
      <c r="D461" s="51">
        <v>205.1228620680759</v>
      </c>
      <c r="E461" s="52">
        <v>184.60958212243426</v>
      </c>
      <c r="F461" s="52">
        <v>580.37672727197412</v>
      </c>
      <c r="G461" s="60">
        <f t="shared" si="7"/>
        <v>2.8294102442825677</v>
      </c>
      <c r="H461" s="52">
        <v>449.19415947220875</v>
      </c>
      <c r="I461" s="52">
        <v>0.8165134370579914</v>
      </c>
      <c r="J461" s="52">
        <v>9.9999999999999992E-2</v>
      </c>
    </row>
    <row r="462" spans="1:10">
      <c r="A462" s="222"/>
      <c r="B462" s="222"/>
      <c r="C462" s="117" t="s">
        <v>172</v>
      </c>
      <c r="D462" s="51">
        <v>48249.179972612903</v>
      </c>
      <c r="E462" s="52">
        <v>46235.548410048235</v>
      </c>
      <c r="F462" s="52">
        <v>187774.37303318383</v>
      </c>
      <c r="G462" s="60">
        <f t="shared" si="7"/>
        <v>3.8917629924439736</v>
      </c>
      <c r="H462" s="52">
        <v>85023.94130832603</v>
      </c>
      <c r="I462" s="52">
        <v>49.07998113430925</v>
      </c>
      <c r="J462" s="52">
        <v>20.436048395753808</v>
      </c>
    </row>
    <row r="463" spans="1:10">
      <c r="A463" s="222"/>
      <c r="B463" s="222"/>
      <c r="C463" s="117" t="s">
        <v>160</v>
      </c>
      <c r="D463" s="51">
        <v>48454.302834680966</v>
      </c>
      <c r="E463" s="52">
        <v>46420.157992170658</v>
      </c>
      <c r="F463" s="52">
        <v>188354.74976045583</v>
      </c>
      <c r="G463" s="60">
        <f t="shared" si="7"/>
        <v>3.8872657068887122</v>
      </c>
      <c r="H463" s="52">
        <v>85473.135467798245</v>
      </c>
      <c r="I463" s="52">
        <v>49.896494571367242</v>
      </c>
      <c r="J463" s="52">
        <v>20.536048395753806</v>
      </c>
    </row>
    <row r="464" spans="1:10">
      <c r="A464" s="221" t="s">
        <v>149</v>
      </c>
      <c r="B464" s="221" t="s">
        <v>36</v>
      </c>
      <c r="C464" s="117" t="s">
        <v>173</v>
      </c>
      <c r="D464" s="51">
        <v>178.65583125385712</v>
      </c>
      <c r="E464" s="52">
        <v>14.244884488448845</v>
      </c>
      <c r="F464" s="54" t="s">
        <v>10</v>
      </c>
      <c r="G464" s="60" t="e">
        <f t="shared" si="7"/>
        <v>#VALUE!</v>
      </c>
      <c r="H464" s="54" t="s">
        <v>10</v>
      </c>
      <c r="I464" s="54" t="s">
        <v>10</v>
      </c>
      <c r="J464" s="54" t="s">
        <v>10</v>
      </c>
    </row>
    <row r="465" spans="1:10">
      <c r="A465" s="222"/>
      <c r="B465" s="222"/>
      <c r="C465" s="117" t="s">
        <v>160</v>
      </c>
      <c r="D465" s="51">
        <v>178.65583125385712</v>
      </c>
      <c r="E465" s="52">
        <v>14.244884488448845</v>
      </c>
      <c r="F465" s="54" t="s">
        <v>10</v>
      </c>
      <c r="G465" s="60" t="e">
        <f t="shared" si="7"/>
        <v>#VALUE!</v>
      </c>
      <c r="H465" s="54" t="s">
        <v>10</v>
      </c>
      <c r="I465" s="54" t="s">
        <v>10</v>
      </c>
      <c r="J465" s="54" t="s">
        <v>10</v>
      </c>
    </row>
    <row r="466" spans="1:10">
      <c r="A466" s="222"/>
      <c r="B466" s="221" t="s">
        <v>37</v>
      </c>
      <c r="C466" s="117" t="s">
        <v>173</v>
      </c>
      <c r="D466" s="51">
        <v>2.7307692307692308</v>
      </c>
      <c r="E466" s="52">
        <v>0.5</v>
      </c>
      <c r="F466" s="54" t="s">
        <v>10</v>
      </c>
      <c r="G466" s="60" t="e">
        <f t="shared" si="7"/>
        <v>#VALUE!</v>
      </c>
      <c r="H466" s="54" t="s">
        <v>10</v>
      </c>
      <c r="I466" s="54" t="s">
        <v>10</v>
      </c>
      <c r="J466" s="54" t="s">
        <v>10</v>
      </c>
    </row>
    <row r="467" spans="1:10">
      <c r="A467" s="222"/>
      <c r="B467" s="222"/>
      <c r="C467" s="117" t="s">
        <v>160</v>
      </c>
      <c r="D467" s="51">
        <v>2.7307692307692308</v>
      </c>
      <c r="E467" s="52">
        <v>0.5</v>
      </c>
      <c r="F467" s="54" t="s">
        <v>10</v>
      </c>
      <c r="G467" s="60" t="e">
        <f t="shared" si="7"/>
        <v>#VALUE!</v>
      </c>
      <c r="H467" s="54" t="s">
        <v>10</v>
      </c>
      <c r="I467" s="54" t="s">
        <v>10</v>
      </c>
      <c r="J467" s="54" t="s">
        <v>10</v>
      </c>
    </row>
    <row r="468" spans="1:10">
      <c r="A468" s="222"/>
      <c r="B468" s="221" t="s">
        <v>38</v>
      </c>
      <c r="C468" s="117" t="s">
        <v>173</v>
      </c>
      <c r="D468" s="51">
        <v>10.321428571428573</v>
      </c>
      <c r="E468" s="52">
        <v>7.0714285714285712</v>
      </c>
      <c r="F468" s="54" t="s">
        <v>10</v>
      </c>
      <c r="G468" s="60" t="e">
        <f t="shared" si="7"/>
        <v>#VALUE!</v>
      </c>
      <c r="H468" s="54" t="s">
        <v>10</v>
      </c>
      <c r="I468" s="54" t="s">
        <v>10</v>
      </c>
      <c r="J468" s="54" t="s">
        <v>10</v>
      </c>
    </row>
    <row r="469" spans="1:10">
      <c r="A469" s="222"/>
      <c r="B469" s="222"/>
      <c r="C469" s="117" t="s">
        <v>160</v>
      </c>
      <c r="D469" s="51">
        <v>10.321428571428573</v>
      </c>
      <c r="E469" s="52">
        <v>7.0714285714285712</v>
      </c>
      <c r="F469" s="54" t="s">
        <v>10</v>
      </c>
      <c r="G469" s="60" t="e">
        <f t="shared" si="7"/>
        <v>#VALUE!</v>
      </c>
      <c r="H469" s="54" t="s">
        <v>10</v>
      </c>
      <c r="I469" s="54" t="s">
        <v>10</v>
      </c>
      <c r="J469" s="54" t="s">
        <v>10</v>
      </c>
    </row>
    <row r="470" spans="1:10">
      <c r="A470" s="222"/>
      <c r="B470" s="221" t="s">
        <v>39</v>
      </c>
      <c r="C470" s="117" t="s">
        <v>173</v>
      </c>
      <c r="D470" s="51">
        <v>303.92333333333335</v>
      </c>
      <c r="E470" s="52">
        <v>98.993333333333339</v>
      </c>
      <c r="F470" s="54" t="s">
        <v>10</v>
      </c>
      <c r="G470" s="60" t="e">
        <f t="shared" si="7"/>
        <v>#VALUE!</v>
      </c>
      <c r="H470" s="54" t="s">
        <v>10</v>
      </c>
      <c r="I470" s="54" t="s">
        <v>10</v>
      </c>
      <c r="J470" s="54" t="s">
        <v>10</v>
      </c>
    </row>
    <row r="471" spans="1:10">
      <c r="A471" s="222"/>
      <c r="B471" s="222"/>
      <c r="C471" s="117" t="s">
        <v>160</v>
      </c>
      <c r="D471" s="51">
        <v>303.92333333333335</v>
      </c>
      <c r="E471" s="52">
        <v>98.993333333333339</v>
      </c>
      <c r="F471" s="54" t="s">
        <v>10</v>
      </c>
      <c r="G471" s="60" t="e">
        <f t="shared" si="7"/>
        <v>#VALUE!</v>
      </c>
      <c r="H471" s="54" t="s">
        <v>10</v>
      </c>
      <c r="I471" s="54" t="s">
        <v>10</v>
      </c>
      <c r="J471" s="54" t="s">
        <v>10</v>
      </c>
    </row>
    <row r="472" spans="1:10">
      <c r="A472" s="222"/>
      <c r="B472" s="221" t="s">
        <v>40</v>
      </c>
      <c r="C472" s="117" t="s">
        <v>173</v>
      </c>
      <c r="D472" s="51">
        <v>0.40104166666666669</v>
      </c>
      <c r="E472" s="52">
        <v>0.40104166666666669</v>
      </c>
      <c r="F472" s="54" t="s">
        <v>10</v>
      </c>
      <c r="G472" s="60" t="e">
        <f t="shared" si="7"/>
        <v>#VALUE!</v>
      </c>
      <c r="H472" s="54" t="s">
        <v>10</v>
      </c>
      <c r="I472" s="54" t="s">
        <v>10</v>
      </c>
      <c r="J472" s="54" t="s">
        <v>10</v>
      </c>
    </row>
    <row r="473" spans="1:10">
      <c r="A473" s="222"/>
      <c r="B473" s="222"/>
      <c r="C473" s="117" t="s">
        <v>160</v>
      </c>
      <c r="D473" s="51">
        <v>0.40104166666666669</v>
      </c>
      <c r="E473" s="52">
        <v>0.40104166666666669</v>
      </c>
      <c r="F473" s="54" t="s">
        <v>10</v>
      </c>
      <c r="G473" s="60" t="e">
        <f t="shared" si="7"/>
        <v>#VALUE!</v>
      </c>
      <c r="H473" s="54" t="s">
        <v>10</v>
      </c>
      <c r="I473" s="54" t="s">
        <v>10</v>
      </c>
      <c r="J473" s="54" t="s">
        <v>10</v>
      </c>
    </row>
    <row r="474" spans="1:10">
      <c r="A474" s="222"/>
      <c r="B474" s="221" t="s">
        <v>41</v>
      </c>
      <c r="C474" s="117" t="s">
        <v>173</v>
      </c>
      <c r="D474" s="51">
        <v>6.2857142857142856</v>
      </c>
      <c r="E474" s="52">
        <v>3.1428571428571428</v>
      </c>
      <c r="F474" s="54" t="s">
        <v>10</v>
      </c>
      <c r="G474" s="60" t="e">
        <f t="shared" si="7"/>
        <v>#VALUE!</v>
      </c>
      <c r="H474" s="54" t="s">
        <v>10</v>
      </c>
      <c r="I474" s="54" t="s">
        <v>10</v>
      </c>
      <c r="J474" s="54" t="s">
        <v>10</v>
      </c>
    </row>
    <row r="475" spans="1:10">
      <c r="A475" s="222"/>
      <c r="B475" s="222"/>
      <c r="C475" s="117" t="s">
        <v>160</v>
      </c>
      <c r="D475" s="51">
        <v>6.2857142857142856</v>
      </c>
      <c r="E475" s="52">
        <v>3.1428571428571428</v>
      </c>
      <c r="F475" s="54" t="s">
        <v>10</v>
      </c>
      <c r="G475" s="60" t="e">
        <f t="shared" si="7"/>
        <v>#VALUE!</v>
      </c>
      <c r="H475" s="54" t="s">
        <v>10</v>
      </c>
      <c r="I475" s="54" t="s">
        <v>10</v>
      </c>
      <c r="J475" s="54" t="s">
        <v>10</v>
      </c>
    </row>
    <row r="476" spans="1:10">
      <c r="A476" s="222"/>
      <c r="B476" s="221" t="s">
        <v>42</v>
      </c>
      <c r="C476" s="117" t="s">
        <v>173</v>
      </c>
      <c r="D476" s="51">
        <v>8</v>
      </c>
      <c r="E476" s="52">
        <v>8</v>
      </c>
      <c r="F476" s="54" t="s">
        <v>10</v>
      </c>
      <c r="G476" s="60" t="e">
        <f t="shared" si="7"/>
        <v>#VALUE!</v>
      </c>
      <c r="H476" s="54" t="s">
        <v>10</v>
      </c>
      <c r="I476" s="54" t="s">
        <v>10</v>
      </c>
      <c r="J476" s="54" t="s">
        <v>10</v>
      </c>
    </row>
    <row r="477" spans="1:10">
      <c r="A477" s="222"/>
      <c r="B477" s="222"/>
      <c r="C477" s="117" t="s">
        <v>160</v>
      </c>
      <c r="D477" s="51">
        <v>8</v>
      </c>
      <c r="E477" s="52">
        <v>8</v>
      </c>
      <c r="F477" s="54" t="s">
        <v>10</v>
      </c>
      <c r="G477" s="60" t="e">
        <f t="shared" si="7"/>
        <v>#VALUE!</v>
      </c>
      <c r="H477" s="54" t="s">
        <v>10</v>
      </c>
      <c r="I477" s="54" t="s">
        <v>10</v>
      </c>
      <c r="J477" s="54" t="s">
        <v>10</v>
      </c>
    </row>
    <row r="478" spans="1:10">
      <c r="A478" s="222"/>
      <c r="B478" s="221" t="s">
        <v>43</v>
      </c>
      <c r="C478" s="117" t="s">
        <v>173</v>
      </c>
      <c r="D478" s="51">
        <v>9</v>
      </c>
      <c r="E478" s="52">
        <v>6</v>
      </c>
      <c r="F478" s="54" t="s">
        <v>10</v>
      </c>
      <c r="G478" s="60" t="e">
        <f t="shared" si="7"/>
        <v>#VALUE!</v>
      </c>
      <c r="H478" s="54" t="s">
        <v>10</v>
      </c>
      <c r="I478" s="54" t="s">
        <v>10</v>
      </c>
      <c r="J478" s="54" t="s">
        <v>10</v>
      </c>
    </row>
    <row r="479" spans="1:10">
      <c r="A479" s="222"/>
      <c r="B479" s="222"/>
      <c r="C479" s="117" t="s">
        <v>160</v>
      </c>
      <c r="D479" s="51">
        <v>9</v>
      </c>
      <c r="E479" s="52">
        <v>6</v>
      </c>
      <c r="F479" s="54" t="s">
        <v>10</v>
      </c>
      <c r="G479" s="60" t="e">
        <f t="shared" si="7"/>
        <v>#VALUE!</v>
      </c>
      <c r="H479" s="54" t="s">
        <v>10</v>
      </c>
      <c r="I479" s="54" t="s">
        <v>10</v>
      </c>
      <c r="J479" s="54" t="s">
        <v>10</v>
      </c>
    </row>
    <row r="480" spans="1:10">
      <c r="A480" s="222"/>
      <c r="B480" s="221" t="s">
        <v>44</v>
      </c>
      <c r="C480" s="117" t="s">
        <v>173</v>
      </c>
      <c r="D480" s="51">
        <v>0.76960784313725483</v>
      </c>
      <c r="E480" s="52">
        <v>0.76960784313725483</v>
      </c>
      <c r="F480" s="54" t="s">
        <v>10</v>
      </c>
      <c r="G480" s="60" t="e">
        <f t="shared" si="7"/>
        <v>#VALUE!</v>
      </c>
      <c r="H480" s="54" t="s">
        <v>10</v>
      </c>
      <c r="I480" s="54" t="s">
        <v>10</v>
      </c>
      <c r="J480" s="54" t="s">
        <v>10</v>
      </c>
    </row>
    <row r="481" spans="1:10">
      <c r="A481" s="222"/>
      <c r="B481" s="222"/>
      <c r="C481" s="117" t="s">
        <v>160</v>
      </c>
      <c r="D481" s="51">
        <v>0.76960784313725483</v>
      </c>
      <c r="E481" s="52">
        <v>0.76960784313725483</v>
      </c>
      <c r="F481" s="54" t="s">
        <v>10</v>
      </c>
      <c r="G481" s="60" t="e">
        <f t="shared" si="7"/>
        <v>#VALUE!</v>
      </c>
      <c r="H481" s="54" t="s">
        <v>10</v>
      </c>
      <c r="I481" s="54" t="s">
        <v>10</v>
      </c>
      <c r="J481" s="54" t="s">
        <v>10</v>
      </c>
    </row>
    <row r="482" spans="1:10">
      <c r="A482" s="222"/>
      <c r="B482" s="221" t="s">
        <v>45</v>
      </c>
      <c r="C482" s="117" t="s">
        <v>173</v>
      </c>
      <c r="D482" s="51">
        <v>11.85</v>
      </c>
      <c r="E482" s="52">
        <v>10.85</v>
      </c>
      <c r="F482" s="54" t="s">
        <v>10</v>
      </c>
      <c r="G482" s="60" t="e">
        <f t="shared" si="7"/>
        <v>#VALUE!</v>
      </c>
      <c r="H482" s="54" t="s">
        <v>10</v>
      </c>
      <c r="I482" s="54" t="s">
        <v>10</v>
      </c>
      <c r="J482" s="54" t="s">
        <v>10</v>
      </c>
    </row>
    <row r="483" spans="1:10">
      <c r="A483" s="222"/>
      <c r="B483" s="222"/>
      <c r="C483" s="117" t="s">
        <v>160</v>
      </c>
      <c r="D483" s="51">
        <v>11.85</v>
      </c>
      <c r="E483" s="52">
        <v>10.85</v>
      </c>
      <c r="F483" s="54" t="s">
        <v>10</v>
      </c>
      <c r="G483" s="60" t="e">
        <f t="shared" si="7"/>
        <v>#VALUE!</v>
      </c>
      <c r="H483" s="54" t="s">
        <v>10</v>
      </c>
      <c r="I483" s="54" t="s">
        <v>10</v>
      </c>
      <c r="J483" s="54" t="s">
        <v>10</v>
      </c>
    </row>
    <row r="484" spans="1:10">
      <c r="A484" s="222"/>
      <c r="B484" s="221" t="s">
        <v>160</v>
      </c>
      <c r="C484" s="117" t="s">
        <v>173</v>
      </c>
      <c r="D484" s="51">
        <v>531.93772618490641</v>
      </c>
      <c r="E484" s="52">
        <v>149.97315304587181</v>
      </c>
      <c r="F484" s="54" t="s">
        <v>10</v>
      </c>
      <c r="G484" s="60" t="e">
        <f t="shared" si="7"/>
        <v>#VALUE!</v>
      </c>
      <c r="H484" s="54" t="s">
        <v>10</v>
      </c>
      <c r="I484" s="54" t="s">
        <v>10</v>
      </c>
      <c r="J484" s="54" t="s">
        <v>10</v>
      </c>
    </row>
    <row r="485" spans="1:10">
      <c r="A485" s="222"/>
      <c r="B485" s="222"/>
      <c r="C485" s="117" t="s">
        <v>160</v>
      </c>
      <c r="D485" s="51">
        <v>531.93772618490641</v>
      </c>
      <c r="E485" s="52">
        <v>149.97315304587181</v>
      </c>
      <c r="F485" s="54" t="s">
        <v>10</v>
      </c>
      <c r="G485" s="60" t="e">
        <f t="shared" si="7"/>
        <v>#VALUE!</v>
      </c>
      <c r="H485" s="54" t="s">
        <v>10</v>
      </c>
      <c r="I485" s="54" t="s">
        <v>10</v>
      </c>
      <c r="J485" s="54" t="s">
        <v>10</v>
      </c>
    </row>
    <row r="486" spans="1:10">
      <c r="A486" s="221" t="s">
        <v>28</v>
      </c>
      <c r="B486" s="221" t="s">
        <v>37</v>
      </c>
      <c r="C486" s="117" t="s">
        <v>173</v>
      </c>
      <c r="D486" s="51">
        <v>60</v>
      </c>
      <c r="E486" s="54" t="s">
        <v>10</v>
      </c>
      <c r="F486" s="54" t="s">
        <v>10</v>
      </c>
      <c r="G486" s="60" t="e">
        <f t="shared" si="7"/>
        <v>#VALUE!</v>
      </c>
      <c r="H486" s="54" t="s">
        <v>10</v>
      </c>
      <c r="I486" s="54" t="s">
        <v>10</v>
      </c>
      <c r="J486" s="54" t="s">
        <v>10</v>
      </c>
    </row>
    <row r="487" spans="1:10">
      <c r="A487" s="222"/>
      <c r="B487" s="222"/>
      <c r="C487" s="117" t="s">
        <v>160</v>
      </c>
      <c r="D487" s="51">
        <v>60</v>
      </c>
      <c r="E487" s="54" t="s">
        <v>10</v>
      </c>
      <c r="F487" s="54" t="s">
        <v>10</v>
      </c>
      <c r="G487" s="60" t="e">
        <f t="shared" si="7"/>
        <v>#VALUE!</v>
      </c>
      <c r="H487" s="54" t="s">
        <v>10</v>
      </c>
      <c r="I487" s="54" t="s">
        <v>10</v>
      </c>
      <c r="J487" s="54" t="s">
        <v>10</v>
      </c>
    </row>
    <row r="488" spans="1:10">
      <c r="A488" s="222"/>
      <c r="B488" s="221" t="s">
        <v>160</v>
      </c>
      <c r="C488" s="117" t="s">
        <v>173</v>
      </c>
      <c r="D488" s="51">
        <v>60</v>
      </c>
      <c r="E488" s="54" t="s">
        <v>10</v>
      </c>
      <c r="F488" s="54" t="s">
        <v>10</v>
      </c>
      <c r="G488" s="60" t="e">
        <f t="shared" si="7"/>
        <v>#VALUE!</v>
      </c>
      <c r="H488" s="54" t="s">
        <v>10</v>
      </c>
      <c r="I488" s="54" t="s">
        <v>10</v>
      </c>
      <c r="J488" s="54" t="s">
        <v>10</v>
      </c>
    </row>
    <row r="489" spans="1:10">
      <c r="A489" s="222"/>
      <c r="B489" s="222"/>
      <c r="C489" s="117" t="s">
        <v>160</v>
      </c>
      <c r="D489" s="51">
        <v>60</v>
      </c>
      <c r="E489" s="54" t="s">
        <v>10</v>
      </c>
      <c r="F489" s="54" t="s">
        <v>10</v>
      </c>
      <c r="G489" s="60" t="e">
        <f t="shared" si="7"/>
        <v>#VALUE!</v>
      </c>
      <c r="H489" s="54" t="s">
        <v>10</v>
      </c>
      <c r="I489" s="54" t="s">
        <v>10</v>
      </c>
      <c r="J489" s="54" t="s">
        <v>10</v>
      </c>
    </row>
    <row r="490" spans="1:10">
      <c r="A490" s="221" t="s">
        <v>29</v>
      </c>
      <c r="B490" s="221" t="s">
        <v>38</v>
      </c>
      <c r="C490" s="117" t="s">
        <v>172</v>
      </c>
      <c r="D490" s="51">
        <v>25.164305218957175</v>
      </c>
      <c r="E490" s="52">
        <v>25.164305218957175</v>
      </c>
      <c r="F490" s="52">
        <v>9.8140790353932985</v>
      </c>
      <c r="G490" s="60">
        <f t="shared" si="7"/>
        <v>0.39</v>
      </c>
      <c r="H490" s="54" t="s">
        <v>10</v>
      </c>
      <c r="I490" s="54" t="s">
        <v>10</v>
      </c>
      <c r="J490" s="54" t="s">
        <v>10</v>
      </c>
    </row>
    <row r="491" spans="1:10">
      <c r="A491" s="222"/>
      <c r="B491" s="222"/>
      <c r="C491" s="117" t="s">
        <v>160</v>
      </c>
      <c r="D491" s="51">
        <v>25.164305218957175</v>
      </c>
      <c r="E491" s="52">
        <v>25.164305218957175</v>
      </c>
      <c r="F491" s="52">
        <v>9.8140790353932985</v>
      </c>
      <c r="G491" s="60">
        <f t="shared" si="7"/>
        <v>0.39</v>
      </c>
      <c r="H491" s="54" t="s">
        <v>10</v>
      </c>
      <c r="I491" s="54" t="s">
        <v>10</v>
      </c>
      <c r="J491" s="54" t="s">
        <v>10</v>
      </c>
    </row>
    <row r="492" spans="1:10">
      <c r="A492" s="222"/>
      <c r="B492" s="221" t="s">
        <v>160</v>
      </c>
      <c r="C492" s="117" t="s">
        <v>172</v>
      </c>
      <c r="D492" s="51">
        <v>25.164305218957175</v>
      </c>
      <c r="E492" s="52">
        <v>25.164305218957175</v>
      </c>
      <c r="F492" s="52">
        <v>9.8140790353932985</v>
      </c>
      <c r="G492" s="60">
        <f t="shared" si="7"/>
        <v>0.39</v>
      </c>
      <c r="H492" s="54" t="s">
        <v>10</v>
      </c>
      <c r="I492" s="54" t="s">
        <v>10</v>
      </c>
      <c r="J492" s="54" t="s">
        <v>10</v>
      </c>
    </row>
    <row r="493" spans="1:10">
      <c r="A493" s="222"/>
      <c r="B493" s="222"/>
      <c r="C493" s="117" t="s">
        <v>160</v>
      </c>
      <c r="D493" s="51">
        <v>25.164305218957175</v>
      </c>
      <c r="E493" s="52">
        <v>25.164305218957175</v>
      </c>
      <c r="F493" s="52">
        <v>9.8140790353932985</v>
      </c>
      <c r="G493" s="60">
        <f t="shared" si="7"/>
        <v>0.39</v>
      </c>
      <c r="H493" s="54" t="s">
        <v>10</v>
      </c>
      <c r="I493" s="54" t="s">
        <v>10</v>
      </c>
      <c r="J493" s="54" t="s">
        <v>10</v>
      </c>
    </row>
    <row r="494" spans="1:10">
      <c r="A494" s="221" t="s">
        <v>30</v>
      </c>
      <c r="B494" s="221" t="s">
        <v>38</v>
      </c>
      <c r="C494" s="117" t="s">
        <v>172</v>
      </c>
      <c r="D494" s="51">
        <v>2.230913073162641</v>
      </c>
      <c r="E494" s="52">
        <v>2.230913073162641</v>
      </c>
      <c r="F494" s="54" t="s">
        <v>10</v>
      </c>
      <c r="G494" s="60" t="e">
        <f t="shared" si="7"/>
        <v>#VALUE!</v>
      </c>
      <c r="H494" s="54" t="s">
        <v>10</v>
      </c>
      <c r="I494" s="54" t="s">
        <v>10</v>
      </c>
      <c r="J494" s="54" t="s">
        <v>10</v>
      </c>
    </row>
    <row r="495" spans="1:10">
      <c r="A495" s="222"/>
      <c r="B495" s="222"/>
      <c r="C495" s="117" t="s">
        <v>160</v>
      </c>
      <c r="D495" s="51">
        <v>2.230913073162641</v>
      </c>
      <c r="E495" s="52">
        <v>2.230913073162641</v>
      </c>
      <c r="F495" s="54" t="s">
        <v>10</v>
      </c>
      <c r="G495" s="60" t="e">
        <f t="shared" si="7"/>
        <v>#VALUE!</v>
      </c>
      <c r="H495" s="54" t="s">
        <v>10</v>
      </c>
      <c r="I495" s="54" t="s">
        <v>10</v>
      </c>
      <c r="J495" s="54" t="s">
        <v>10</v>
      </c>
    </row>
    <row r="496" spans="1:10">
      <c r="A496" s="222"/>
      <c r="B496" s="221" t="s">
        <v>42</v>
      </c>
      <c r="C496" s="117" t="s">
        <v>172</v>
      </c>
      <c r="D496" s="51">
        <v>3.5026207148084247</v>
      </c>
      <c r="E496" s="52">
        <v>3.5026207148084247</v>
      </c>
      <c r="F496" s="54" t="s">
        <v>10</v>
      </c>
      <c r="G496" s="60" t="e">
        <f t="shared" si="7"/>
        <v>#VALUE!</v>
      </c>
      <c r="H496" s="54" t="s">
        <v>10</v>
      </c>
      <c r="I496" s="54" t="s">
        <v>10</v>
      </c>
      <c r="J496" s="54" t="s">
        <v>10</v>
      </c>
    </row>
    <row r="497" spans="1:10">
      <c r="A497" s="222"/>
      <c r="B497" s="222"/>
      <c r="C497" s="117" t="s">
        <v>160</v>
      </c>
      <c r="D497" s="51">
        <v>3.5026207148084247</v>
      </c>
      <c r="E497" s="52">
        <v>3.5026207148084247</v>
      </c>
      <c r="F497" s="54" t="s">
        <v>10</v>
      </c>
      <c r="G497" s="60" t="e">
        <f t="shared" si="7"/>
        <v>#VALUE!</v>
      </c>
      <c r="H497" s="54" t="s">
        <v>10</v>
      </c>
      <c r="I497" s="54" t="s">
        <v>10</v>
      </c>
      <c r="J497" s="54" t="s">
        <v>10</v>
      </c>
    </row>
    <row r="498" spans="1:10">
      <c r="A498" s="222"/>
      <c r="B498" s="221" t="s">
        <v>160</v>
      </c>
      <c r="C498" s="117" t="s">
        <v>172</v>
      </c>
      <c r="D498" s="51">
        <v>5.7335337879710657</v>
      </c>
      <c r="E498" s="52">
        <v>5.7335337879710657</v>
      </c>
      <c r="F498" s="54" t="s">
        <v>10</v>
      </c>
      <c r="G498" s="60" t="e">
        <f t="shared" si="7"/>
        <v>#VALUE!</v>
      </c>
      <c r="H498" s="54" t="s">
        <v>10</v>
      </c>
      <c r="I498" s="54" t="s">
        <v>10</v>
      </c>
      <c r="J498" s="54" t="s">
        <v>10</v>
      </c>
    </row>
    <row r="499" spans="1:10">
      <c r="A499" s="222"/>
      <c r="B499" s="222"/>
      <c r="C499" s="117" t="s">
        <v>160</v>
      </c>
      <c r="D499" s="51">
        <v>5.7335337879710657</v>
      </c>
      <c r="E499" s="52">
        <v>5.7335337879710657</v>
      </c>
      <c r="F499" s="54" t="s">
        <v>10</v>
      </c>
      <c r="G499" s="60" t="e">
        <f t="shared" si="7"/>
        <v>#VALUE!</v>
      </c>
      <c r="H499" s="54" t="s">
        <v>10</v>
      </c>
      <c r="I499" s="54" t="s">
        <v>10</v>
      </c>
      <c r="J499" s="54" t="s">
        <v>10</v>
      </c>
    </row>
    <row r="500" spans="1:10">
      <c r="A500" s="221" t="s">
        <v>31</v>
      </c>
      <c r="B500" s="221" t="s">
        <v>36</v>
      </c>
      <c r="C500" s="117" t="s">
        <v>173</v>
      </c>
      <c r="D500" s="51">
        <v>0.35244444444444445</v>
      </c>
      <c r="E500" s="52">
        <v>0.35244444444444445</v>
      </c>
      <c r="F500" s="52">
        <v>1.0844444444444445</v>
      </c>
      <c r="G500" s="60">
        <f t="shared" si="7"/>
        <v>3.0769230769230771</v>
      </c>
      <c r="H500" s="52">
        <v>1.0844444444444445</v>
      </c>
      <c r="I500" s="52">
        <v>0.13555555555555557</v>
      </c>
      <c r="J500" s="52">
        <v>0</v>
      </c>
    </row>
    <row r="501" spans="1:10">
      <c r="A501" s="222"/>
      <c r="B501" s="222"/>
      <c r="C501" s="117" t="s">
        <v>172</v>
      </c>
      <c r="D501" s="51">
        <v>262.59224905299476</v>
      </c>
      <c r="E501" s="52">
        <v>262.59224905299476</v>
      </c>
      <c r="F501" s="52">
        <v>107.20622463315995</v>
      </c>
      <c r="G501" s="60">
        <f t="shared" si="7"/>
        <v>0.40826119209453227</v>
      </c>
      <c r="H501" s="54" t="s">
        <v>10</v>
      </c>
      <c r="I501" s="52">
        <v>7.6620416793640942</v>
      </c>
      <c r="J501" s="52">
        <v>5.595411576098881</v>
      </c>
    </row>
    <row r="502" spans="1:10">
      <c r="A502" s="222"/>
      <c r="B502" s="222"/>
      <c r="C502" s="117" t="s">
        <v>160</v>
      </c>
      <c r="D502" s="51">
        <v>262.94469349743918</v>
      </c>
      <c r="E502" s="52">
        <v>262.94469349743918</v>
      </c>
      <c r="F502" s="52">
        <v>108.29066907760441</v>
      </c>
      <c r="G502" s="60">
        <f t="shared" si="7"/>
        <v>0.41183819927006454</v>
      </c>
      <c r="H502" s="52">
        <v>1.0844444444444445</v>
      </c>
      <c r="I502" s="52">
        <v>7.7975972349196478</v>
      </c>
      <c r="J502" s="52">
        <v>5.595411576098881</v>
      </c>
    </row>
    <row r="503" spans="1:10">
      <c r="A503" s="222"/>
      <c r="B503" s="221" t="s">
        <v>39</v>
      </c>
      <c r="C503" s="117" t="s">
        <v>172</v>
      </c>
      <c r="D503" s="51">
        <v>2.7516831727941704</v>
      </c>
      <c r="E503" s="52">
        <v>2.7516831727941704</v>
      </c>
      <c r="F503" s="52">
        <v>8.8053861529413455E-2</v>
      </c>
      <c r="G503" s="60">
        <f t="shared" si="7"/>
        <v>3.2000000000000001E-2</v>
      </c>
      <c r="H503" s="54" t="s">
        <v>10</v>
      </c>
      <c r="I503" s="54" t="s">
        <v>10</v>
      </c>
      <c r="J503" s="54" t="s">
        <v>10</v>
      </c>
    </row>
    <row r="504" spans="1:10">
      <c r="A504" s="222"/>
      <c r="B504" s="222"/>
      <c r="C504" s="117" t="s">
        <v>160</v>
      </c>
      <c r="D504" s="51">
        <v>2.7516831727941704</v>
      </c>
      <c r="E504" s="52">
        <v>2.7516831727941704</v>
      </c>
      <c r="F504" s="52">
        <v>8.8053861529413455E-2</v>
      </c>
      <c r="G504" s="60">
        <f t="shared" si="7"/>
        <v>3.2000000000000001E-2</v>
      </c>
      <c r="H504" s="54" t="s">
        <v>10</v>
      </c>
      <c r="I504" s="54" t="s">
        <v>10</v>
      </c>
      <c r="J504" s="54" t="s">
        <v>10</v>
      </c>
    </row>
    <row r="505" spans="1:10">
      <c r="A505" s="222"/>
      <c r="B505" s="221" t="s">
        <v>42</v>
      </c>
      <c r="C505" s="117" t="s">
        <v>172</v>
      </c>
      <c r="D505" s="51">
        <v>2.0937192474115558</v>
      </c>
      <c r="E505" s="52">
        <v>2.0937192474115558</v>
      </c>
      <c r="F505" s="52">
        <v>6.6999015917169794E-2</v>
      </c>
      <c r="G505" s="60">
        <f t="shared" si="7"/>
        <v>3.2000000000000001E-2</v>
      </c>
      <c r="H505" s="54" t="s">
        <v>10</v>
      </c>
      <c r="I505" s="54" t="s">
        <v>10</v>
      </c>
      <c r="J505" s="54" t="s">
        <v>10</v>
      </c>
    </row>
    <row r="506" spans="1:10">
      <c r="A506" s="222"/>
      <c r="B506" s="222"/>
      <c r="C506" s="117" t="s">
        <v>160</v>
      </c>
      <c r="D506" s="51">
        <v>2.0937192474115558</v>
      </c>
      <c r="E506" s="52">
        <v>2.0937192474115558</v>
      </c>
      <c r="F506" s="52">
        <v>6.6999015917169794E-2</v>
      </c>
      <c r="G506" s="60">
        <f t="shared" si="7"/>
        <v>3.2000000000000001E-2</v>
      </c>
      <c r="H506" s="54" t="s">
        <v>10</v>
      </c>
      <c r="I506" s="54" t="s">
        <v>10</v>
      </c>
      <c r="J506" s="54" t="s">
        <v>10</v>
      </c>
    </row>
    <row r="507" spans="1:10">
      <c r="A507" s="222"/>
      <c r="B507" s="221" t="s">
        <v>43</v>
      </c>
      <c r="C507" s="117" t="s">
        <v>172</v>
      </c>
      <c r="D507" s="51">
        <v>13.660411608174567</v>
      </c>
      <c r="E507" s="52">
        <v>13.660411608174567</v>
      </c>
      <c r="F507" s="52">
        <v>8.8126501415471792E-2</v>
      </c>
      <c r="G507" s="60">
        <f t="shared" si="7"/>
        <v>6.451233238296843E-3</v>
      </c>
      <c r="H507" s="54" t="s">
        <v>10</v>
      </c>
      <c r="I507" s="54" t="s">
        <v>10</v>
      </c>
      <c r="J507" s="54" t="s">
        <v>10</v>
      </c>
    </row>
    <row r="508" spans="1:10">
      <c r="A508" s="222"/>
      <c r="B508" s="222"/>
      <c r="C508" s="117" t="s">
        <v>160</v>
      </c>
      <c r="D508" s="51">
        <v>13.660411608174567</v>
      </c>
      <c r="E508" s="52">
        <v>13.660411608174567</v>
      </c>
      <c r="F508" s="52">
        <v>8.8126501415471792E-2</v>
      </c>
      <c r="G508" s="60">
        <f t="shared" si="7"/>
        <v>6.451233238296843E-3</v>
      </c>
      <c r="H508" s="54" t="s">
        <v>10</v>
      </c>
      <c r="I508" s="54" t="s">
        <v>10</v>
      </c>
      <c r="J508" s="54" t="s">
        <v>10</v>
      </c>
    </row>
    <row r="509" spans="1:10">
      <c r="A509" s="222"/>
      <c r="B509" s="221" t="s">
        <v>44</v>
      </c>
      <c r="C509" s="117" t="s">
        <v>173</v>
      </c>
      <c r="D509" s="51">
        <v>132.3224043715847</v>
      </c>
      <c r="E509" s="52">
        <v>132.3224043715847</v>
      </c>
      <c r="F509" s="52">
        <v>494.94535519125679</v>
      </c>
      <c r="G509" s="60">
        <f t="shared" si="7"/>
        <v>3.7404501342143299</v>
      </c>
      <c r="H509" s="52">
        <v>166.66666666666666</v>
      </c>
      <c r="I509" s="52">
        <v>53.131147540983605</v>
      </c>
      <c r="J509" s="52">
        <v>53.131147540983605</v>
      </c>
    </row>
    <row r="510" spans="1:10">
      <c r="A510" s="222"/>
      <c r="B510" s="222"/>
      <c r="C510" s="117" t="s">
        <v>160</v>
      </c>
      <c r="D510" s="51">
        <v>132.3224043715847</v>
      </c>
      <c r="E510" s="52">
        <v>132.3224043715847</v>
      </c>
      <c r="F510" s="52">
        <v>494.94535519125679</v>
      </c>
      <c r="G510" s="60">
        <f t="shared" si="7"/>
        <v>3.7404501342143299</v>
      </c>
      <c r="H510" s="52">
        <v>166.66666666666666</v>
      </c>
      <c r="I510" s="52">
        <v>53.131147540983605</v>
      </c>
      <c r="J510" s="52">
        <v>53.131147540983605</v>
      </c>
    </row>
    <row r="511" spans="1:10">
      <c r="A511" s="222"/>
      <c r="B511" s="221" t="s">
        <v>45</v>
      </c>
      <c r="C511" s="117" t="s">
        <v>172</v>
      </c>
      <c r="D511" s="51">
        <v>4.0691854864129526</v>
      </c>
      <c r="E511" s="52">
        <v>4.0691854864129526</v>
      </c>
      <c r="F511" s="52">
        <v>2.0094743142780014</v>
      </c>
      <c r="G511" s="60">
        <f t="shared" si="7"/>
        <v>0.49382716049382719</v>
      </c>
      <c r="H511" s="54" t="s">
        <v>10</v>
      </c>
      <c r="I511" s="54" t="s">
        <v>10</v>
      </c>
      <c r="J511" s="54" t="s">
        <v>10</v>
      </c>
    </row>
    <row r="512" spans="1:10">
      <c r="A512" s="222"/>
      <c r="B512" s="222"/>
      <c r="C512" s="117" t="s">
        <v>160</v>
      </c>
      <c r="D512" s="51">
        <v>4.0691854864129526</v>
      </c>
      <c r="E512" s="52">
        <v>4.0691854864129526</v>
      </c>
      <c r="F512" s="52">
        <v>2.0094743142780014</v>
      </c>
      <c r="G512" s="60">
        <f t="shared" si="7"/>
        <v>0.49382716049382719</v>
      </c>
      <c r="H512" s="54" t="s">
        <v>10</v>
      </c>
      <c r="I512" s="54" t="s">
        <v>10</v>
      </c>
      <c r="J512" s="54" t="s">
        <v>10</v>
      </c>
    </row>
    <row r="513" spans="1:10">
      <c r="A513" s="222"/>
      <c r="B513" s="221" t="s">
        <v>160</v>
      </c>
      <c r="C513" s="117" t="s">
        <v>173</v>
      </c>
      <c r="D513" s="51">
        <v>132.67484881602914</v>
      </c>
      <c r="E513" s="52">
        <v>132.67484881602914</v>
      </c>
      <c r="F513" s="52">
        <v>496.02979963570124</v>
      </c>
      <c r="G513" s="60">
        <f t="shared" si="7"/>
        <v>3.7386875060510585</v>
      </c>
      <c r="H513" s="52">
        <v>167.7511111111111</v>
      </c>
      <c r="I513" s="52">
        <v>53.26670309653916</v>
      </c>
      <c r="J513" s="52">
        <v>53.131147540983605</v>
      </c>
    </row>
    <row r="514" spans="1:10">
      <c r="A514" s="222"/>
      <c r="B514" s="222"/>
      <c r="C514" s="117" t="s">
        <v>172</v>
      </c>
      <c r="D514" s="51">
        <v>285.16724856778796</v>
      </c>
      <c r="E514" s="52">
        <v>285.16724856778796</v>
      </c>
      <c r="F514" s="52">
        <v>109.45887832630001</v>
      </c>
      <c r="G514" s="60">
        <f t="shared" si="7"/>
        <v>0.38384098761706226</v>
      </c>
      <c r="H514" s="54" t="s">
        <v>10</v>
      </c>
      <c r="I514" s="52">
        <v>7.6620416793640942</v>
      </c>
      <c r="J514" s="52">
        <v>5.595411576098881</v>
      </c>
    </row>
    <row r="515" spans="1:10">
      <c r="A515" s="222"/>
      <c r="B515" s="222"/>
      <c r="C515" s="117" t="s">
        <v>160</v>
      </c>
      <c r="D515" s="51">
        <v>417.84209738381713</v>
      </c>
      <c r="E515" s="52">
        <v>417.84209738381713</v>
      </c>
      <c r="F515" s="52">
        <v>605.48867796200125</v>
      </c>
      <c r="G515" s="60">
        <f t="shared" si="7"/>
        <v>1.4490849097136751</v>
      </c>
      <c r="H515" s="52">
        <v>167.7511111111111</v>
      </c>
      <c r="I515" s="52">
        <v>60.928744775903255</v>
      </c>
      <c r="J515" s="52">
        <v>58.726559117082495</v>
      </c>
    </row>
    <row r="516" spans="1:10">
      <c r="A516" s="221" t="s">
        <v>32</v>
      </c>
      <c r="B516" s="221" t="s">
        <v>37</v>
      </c>
      <c r="C516" s="117" t="s">
        <v>172</v>
      </c>
      <c r="D516" s="51">
        <v>1.7824775365335421</v>
      </c>
      <c r="E516" s="52">
        <v>1.7824775365335421</v>
      </c>
      <c r="F516" s="52">
        <v>34.437466005828036</v>
      </c>
      <c r="G516" s="60">
        <f t="shared" si="7"/>
        <v>19.32</v>
      </c>
      <c r="H516" s="54" t="s">
        <v>10</v>
      </c>
      <c r="I516" s="54" t="s">
        <v>10</v>
      </c>
      <c r="J516" s="54" t="s">
        <v>10</v>
      </c>
    </row>
    <row r="517" spans="1:10">
      <c r="A517" s="222"/>
      <c r="B517" s="222"/>
      <c r="C517" s="117" t="s">
        <v>160</v>
      </c>
      <c r="D517" s="51">
        <v>1.7824775365335421</v>
      </c>
      <c r="E517" s="52">
        <v>1.7824775365335421</v>
      </c>
      <c r="F517" s="52">
        <v>34.437466005828036</v>
      </c>
      <c r="G517" s="60">
        <f t="shared" ref="G517:G580" si="8">F517/D517</f>
        <v>19.32</v>
      </c>
      <c r="H517" s="54" t="s">
        <v>10</v>
      </c>
      <c r="I517" s="54" t="s">
        <v>10</v>
      </c>
      <c r="J517" s="54" t="s">
        <v>10</v>
      </c>
    </row>
    <row r="518" spans="1:10">
      <c r="A518" s="222"/>
      <c r="B518" s="221" t="s">
        <v>39</v>
      </c>
      <c r="C518" s="117" t="s">
        <v>172</v>
      </c>
      <c r="D518" s="51">
        <v>187.81188235779905</v>
      </c>
      <c r="E518" s="52">
        <v>187.81188235779905</v>
      </c>
      <c r="F518" s="52">
        <v>1275.3398531484072</v>
      </c>
      <c r="G518" s="60">
        <f t="shared" si="8"/>
        <v>6.7905173897291897</v>
      </c>
      <c r="H518" s="54" t="s">
        <v>10</v>
      </c>
      <c r="I518" s="52">
        <v>11.006732691176682</v>
      </c>
      <c r="J518" s="52">
        <v>11.006732691176682</v>
      </c>
    </row>
    <row r="519" spans="1:10">
      <c r="A519" s="222"/>
      <c r="B519" s="222"/>
      <c r="C519" s="117" t="s">
        <v>160</v>
      </c>
      <c r="D519" s="51">
        <v>187.81188235779905</v>
      </c>
      <c r="E519" s="52">
        <v>187.81188235779905</v>
      </c>
      <c r="F519" s="52">
        <v>1275.3398531484072</v>
      </c>
      <c r="G519" s="60">
        <f t="shared" si="8"/>
        <v>6.7905173897291897</v>
      </c>
      <c r="H519" s="54" t="s">
        <v>10</v>
      </c>
      <c r="I519" s="52">
        <v>11.006732691176682</v>
      </c>
      <c r="J519" s="52">
        <v>11.006732691176682</v>
      </c>
    </row>
    <row r="520" spans="1:10">
      <c r="A520" s="222"/>
      <c r="B520" s="221" t="s">
        <v>41</v>
      </c>
      <c r="C520" s="117" t="s">
        <v>172</v>
      </c>
      <c r="D520" s="51">
        <v>11.327474622424475</v>
      </c>
      <c r="E520" s="52">
        <v>11.327474622424475</v>
      </c>
      <c r="F520" s="52">
        <v>2.9179574627365445</v>
      </c>
      <c r="G520" s="60">
        <f t="shared" si="8"/>
        <v>0.2576</v>
      </c>
      <c r="H520" s="54" t="s">
        <v>10</v>
      </c>
      <c r="I520" s="54" t="s">
        <v>10</v>
      </c>
      <c r="J520" s="54" t="s">
        <v>10</v>
      </c>
    </row>
    <row r="521" spans="1:10">
      <c r="A521" s="222"/>
      <c r="B521" s="222"/>
      <c r="C521" s="117" t="s">
        <v>160</v>
      </c>
      <c r="D521" s="51">
        <v>11.327474622424475</v>
      </c>
      <c r="E521" s="52">
        <v>11.327474622424475</v>
      </c>
      <c r="F521" s="52">
        <v>2.9179574627365445</v>
      </c>
      <c r="G521" s="60">
        <f t="shared" si="8"/>
        <v>0.2576</v>
      </c>
      <c r="H521" s="54" t="s">
        <v>10</v>
      </c>
      <c r="I521" s="54" t="s">
        <v>10</v>
      </c>
      <c r="J521" s="54" t="s">
        <v>10</v>
      </c>
    </row>
    <row r="522" spans="1:10">
      <c r="A522" s="222"/>
      <c r="B522" s="221" t="s">
        <v>42</v>
      </c>
      <c r="C522" s="117" t="s">
        <v>172</v>
      </c>
      <c r="D522" s="51">
        <v>8.9404785509019771</v>
      </c>
      <c r="E522" s="52">
        <v>8.9404785509019771</v>
      </c>
      <c r="F522" s="52">
        <v>46.830226649624557</v>
      </c>
      <c r="G522" s="60">
        <f t="shared" si="8"/>
        <v>5.2380000000000004</v>
      </c>
      <c r="H522" s="54" t="s">
        <v>10</v>
      </c>
      <c r="I522" s="54" t="s">
        <v>10</v>
      </c>
      <c r="J522" s="54" t="s">
        <v>10</v>
      </c>
    </row>
    <row r="523" spans="1:10">
      <c r="A523" s="222"/>
      <c r="B523" s="222"/>
      <c r="C523" s="117" t="s">
        <v>160</v>
      </c>
      <c r="D523" s="51">
        <v>8.9404785509019771</v>
      </c>
      <c r="E523" s="52">
        <v>8.9404785509019771</v>
      </c>
      <c r="F523" s="52">
        <v>46.830226649624557</v>
      </c>
      <c r="G523" s="60">
        <f t="shared" si="8"/>
        <v>5.2380000000000004</v>
      </c>
      <c r="H523" s="54" t="s">
        <v>10</v>
      </c>
      <c r="I523" s="54" t="s">
        <v>10</v>
      </c>
      <c r="J523" s="54" t="s">
        <v>10</v>
      </c>
    </row>
    <row r="524" spans="1:10">
      <c r="A524" s="222"/>
      <c r="B524" s="221" t="s">
        <v>43</v>
      </c>
      <c r="C524" s="117" t="s">
        <v>172</v>
      </c>
      <c r="D524" s="51">
        <v>459.3076367741462</v>
      </c>
      <c r="E524" s="52">
        <v>389.27459093762394</v>
      </c>
      <c r="F524" s="52">
        <v>6391.8374261523813</v>
      </c>
      <c r="G524" s="60">
        <f t="shared" si="8"/>
        <v>13.916244613401492</v>
      </c>
      <c r="H524" s="54" t="s">
        <v>10</v>
      </c>
      <c r="I524" s="52">
        <v>-1.1424560129114456</v>
      </c>
      <c r="J524" s="54" t="s">
        <v>10</v>
      </c>
    </row>
    <row r="525" spans="1:10">
      <c r="A525" s="222"/>
      <c r="B525" s="222"/>
      <c r="C525" s="117" t="s">
        <v>160</v>
      </c>
      <c r="D525" s="51">
        <v>459.3076367741462</v>
      </c>
      <c r="E525" s="52">
        <v>389.27459093762394</v>
      </c>
      <c r="F525" s="52">
        <v>6391.8374261523813</v>
      </c>
      <c r="G525" s="60">
        <f t="shared" si="8"/>
        <v>13.916244613401492</v>
      </c>
      <c r="H525" s="54" t="s">
        <v>10</v>
      </c>
      <c r="I525" s="52">
        <v>-1.1424560129114456</v>
      </c>
      <c r="J525" s="54" t="s">
        <v>10</v>
      </c>
    </row>
    <row r="526" spans="1:10">
      <c r="A526" s="222"/>
      <c r="B526" s="221" t="s">
        <v>160</v>
      </c>
      <c r="C526" s="117" t="s">
        <v>172</v>
      </c>
      <c r="D526" s="51">
        <v>669.16994984180519</v>
      </c>
      <c r="E526" s="52">
        <v>599.13690400528299</v>
      </c>
      <c r="F526" s="52">
        <v>7751.3629294189777</v>
      </c>
      <c r="G526" s="60">
        <f t="shared" si="8"/>
        <v>11.583549039001879</v>
      </c>
      <c r="H526" s="54" t="s">
        <v>10</v>
      </c>
      <c r="I526" s="52">
        <v>9.8642766782652362</v>
      </c>
      <c r="J526" s="52">
        <v>11.006732691176682</v>
      </c>
    </row>
    <row r="527" spans="1:10">
      <c r="A527" s="222"/>
      <c r="B527" s="222"/>
      <c r="C527" s="117" t="s">
        <v>160</v>
      </c>
      <c r="D527" s="51">
        <v>669.16994984180519</v>
      </c>
      <c r="E527" s="52">
        <v>599.13690400528299</v>
      </c>
      <c r="F527" s="52">
        <v>7751.3629294189777</v>
      </c>
      <c r="G527" s="60">
        <f t="shared" si="8"/>
        <v>11.583549039001879</v>
      </c>
      <c r="H527" s="54" t="s">
        <v>10</v>
      </c>
      <c r="I527" s="52">
        <v>9.8642766782652362</v>
      </c>
      <c r="J527" s="52">
        <v>11.006732691176682</v>
      </c>
    </row>
    <row r="528" spans="1:10">
      <c r="A528" s="221" t="s">
        <v>150</v>
      </c>
      <c r="B528" s="221" t="s">
        <v>36</v>
      </c>
      <c r="C528" s="117" t="s">
        <v>173</v>
      </c>
      <c r="D528" s="51">
        <v>23202.467161716173</v>
      </c>
      <c r="E528" s="52">
        <v>23202.467161716173</v>
      </c>
      <c r="F528" s="52">
        <v>144120.21958195817</v>
      </c>
      <c r="G528" s="60">
        <f t="shared" si="8"/>
        <v>6.2114178883422797</v>
      </c>
      <c r="H528" s="52">
        <v>138493.29958195821</v>
      </c>
      <c r="I528" s="52">
        <v>8049.6721892189225</v>
      </c>
      <c r="J528" s="52">
        <v>7902.0463256325629</v>
      </c>
    </row>
    <row r="529" spans="1:10">
      <c r="A529" s="222"/>
      <c r="B529" s="222"/>
      <c r="C529" s="117" t="s">
        <v>160</v>
      </c>
      <c r="D529" s="51">
        <v>23202.467161716173</v>
      </c>
      <c r="E529" s="52">
        <v>23202.467161716173</v>
      </c>
      <c r="F529" s="52">
        <v>144120.21958195817</v>
      </c>
      <c r="G529" s="60">
        <f t="shared" si="8"/>
        <v>6.2114178883422797</v>
      </c>
      <c r="H529" s="52">
        <v>138493.29958195821</v>
      </c>
      <c r="I529" s="52">
        <v>8049.6721892189225</v>
      </c>
      <c r="J529" s="52">
        <v>7902.0463256325629</v>
      </c>
    </row>
    <row r="530" spans="1:10">
      <c r="A530" s="222"/>
      <c r="B530" s="221" t="s">
        <v>37</v>
      </c>
      <c r="C530" s="117" t="s">
        <v>173</v>
      </c>
      <c r="D530" s="51">
        <v>6582.9999999999991</v>
      </c>
      <c r="E530" s="52">
        <v>6582.9999999999991</v>
      </c>
      <c r="F530" s="52">
        <v>49020.549999999996</v>
      </c>
      <c r="G530" s="60">
        <f t="shared" si="8"/>
        <v>7.446536533495367</v>
      </c>
      <c r="H530" s="52">
        <v>48842.399999999994</v>
      </c>
      <c r="I530" s="52">
        <v>2623.7999999999993</v>
      </c>
      <c r="J530" s="52">
        <v>2425.85</v>
      </c>
    </row>
    <row r="531" spans="1:10">
      <c r="A531" s="222"/>
      <c r="B531" s="222"/>
      <c r="C531" s="117" t="s">
        <v>160</v>
      </c>
      <c r="D531" s="51">
        <v>6582.9999999999991</v>
      </c>
      <c r="E531" s="52">
        <v>6582.9999999999991</v>
      </c>
      <c r="F531" s="52">
        <v>49020.549999999996</v>
      </c>
      <c r="G531" s="60">
        <f t="shared" si="8"/>
        <v>7.446536533495367</v>
      </c>
      <c r="H531" s="52">
        <v>48842.399999999994</v>
      </c>
      <c r="I531" s="52">
        <v>2623.7999999999993</v>
      </c>
      <c r="J531" s="52">
        <v>2425.85</v>
      </c>
    </row>
    <row r="532" spans="1:10">
      <c r="A532" s="222"/>
      <c r="B532" s="221" t="s">
        <v>40</v>
      </c>
      <c r="C532" s="117" t="s">
        <v>173</v>
      </c>
      <c r="D532" s="51">
        <v>6629.1875</v>
      </c>
      <c r="E532" s="52">
        <v>6629.1875</v>
      </c>
      <c r="F532" s="52">
        <v>42002.302083333328</v>
      </c>
      <c r="G532" s="60">
        <f t="shared" si="8"/>
        <v>6.3359653175194284</v>
      </c>
      <c r="H532" s="52">
        <v>41580.760416666672</v>
      </c>
      <c r="I532" s="52">
        <v>2236.8249999999998</v>
      </c>
      <c r="J532" s="52">
        <v>2262.4114583333335</v>
      </c>
    </row>
    <row r="533" spans="1:10">
      <c r="A533" s="222"/>
      <c r="B533" s="222"/>
      <c r="C533" s="117" t="s">
        <v>160</v>
      </c>
      <c r="D533" s="51">
        <v>6629.1875</v>
      </c>
      <c r="E533" s="52">
        <v>6629.1875</v>
      </c>
      <c r="F533" s="52">
        <v>42002.302083333328</v>
      </c>
      <c r="G533" s="60">
        <f t="shared" si="8"/>
        <v>6.3359653175194284</v>
      </c>
      <c r="H533" s="52">
        <v>41580.760416666672</v>
      </c>
      <c r="I533" s="52">
        <v>2236.8249999999998</v>
      </c>
      <c r="J533" s="52">
        <v>2262.4114583333335</v>
      </c>
    </row>
    <row r="534" spans="1:10">
      <c r="A534" s="222"/>
      <c r="B534" s="221" t="s">
        <v>44</v>
      </c>
      <c r="C534" s="117" t="s">
        <v>173</v>
      </c>
      <c r="D534" s="51">
        <v>5394.960454414726</v>
      </c>
      <c r="E534" s="52">
        <v>5394.960454414726</v>
      </c>
      <c r="F534" s="52">
        <v>38440.59792924935</v>
      </c>
      <c r="G534" s="60">
        <f t="shared" si="8"/>
        <v>7.1252789068719116</v>
      </c>
      <c r="H534" s="52">
        <v>38400.442335346568</v>
      </c>
      <c r="I534" s="52">
        <v>2044.6612309462182</v>
      </c>
      <c r="J534" s="52">
        <v>1902.4273511647973</v>
      </c>
    </row>
    <row r="535" spans="1:10">
      <c r="A535" s="222"/>
      <c r="B535" s="222"/>
      <c r="C535" s="117" t="s">
        <v>160</v>
      </c>
      <c r="D535" s="51">
        <v>5394.960454414726</v>
      </c>
      <c r="E535" s="52">
        <v>5394.960454414726</v>
      </c>
      <c r="F535" s="52">
        <v>38440.59792924935</v>
      </c>
      <c r="G535" s="60">
        <f t="shared" si="8"/>
        <v>7.1252789068719116</v>
      </c>
      <c r="H535" s="52">
        <v>38400.442335346568</v>
      </c>
      <c r="I535" s="52">
        <v>2044.6612309462182</v>
      </c>
      <c r="J535" s="52">
        <v>1902.4273511647973</v>
      </c>
    </row>
    <row r="536" spans="1:10">
      <c r="A536" s="222"/>
      <c r="B536" s="221" t="s">
        <v>160</v>
      </c>
      <c r="C536" s="117" t="s">
        <v>173</v>
      </c>
      <c r="D536" s="51">
        <v>41809.615116130895</v>
      </c>
      <c r="E536" s="52">
        <v>41809.615116130895</v>
      </c>
      <c r="F536" s="52">
        <v>273583.6695945409</v>
      </c>
      <c r="G536" s="60">
        <f t="shared" si="8"/>
        <v>6.5435586726792767</v>
      </c>
      <c r="H536" s="52">
        <v>267316.9023339714</v>
      </c>
      <c r="I536" s="52">
        <v>14954.958420165141</v>
      </c>
      <c r="J536" s="52">
        <v>14492.735135130693</v>
      </c>
    </row>
    <row r="537" spans="1:10">
      <c r="A537" s="222"/>
      <c r="B537" s="222"/>
      <c r="C537" s="117" t="s">
        <v>160</v>
      </c>
      <c r="D537" s="51">
        <v>41809.615116130895</v>
      </c>
      <c r="E537" s="52">
        <v>41809.615116130895</v>
      </c>
      <c r="F537" s="52">
        <v>273583.6695945409</v>
      </c>
      <c r="G537" s="60">
        <f t="shared" si="8"/>
        <v>6.5435586726792767</v>
      </c>
      <c r="H537" s="52">
        <v>267316.9023339714</v>
      </c>
      <c r="I537" s="52">
        <v>14954.958420165141</v>
      </c>
      <c r="J537" s="52">
        <v>14492.735135130693</v>
      </c>
    </row>
    <row r="538" spans="1:10">
      <c r="A538" s="221" t="s">
        <v>151</v>
      </c>
      <c r="B538" s="221" t="s">
        <v>36</v>
      </c>
      <c r="C538" s="117" t="s">
        <v>173</v>
      </c>
      <c r="D538" s="51">
        <v>548.13421342134211</v>
      </c>
      <c r="E538" s="52">
        <v>548.13421342134211</v>
      </c>
      <c r="F538" s="52">
        <v>3931.4552255225531</v>
      </c>
      <c r="G538" s="60">
        <f t="shared" si="8"/>
        <v>7.1724317316067729</v>
      </c>
      <c r="H538" s="52">
        <v>3931.4552255225531</v>
      </c>
      <c r="I538" s="52">
        <v>215.38932893289333</v>
      </c>
      <c r="J538" s="52">
        <v>119.13322332233226</v>
      </c>
    </row>
    <row r="539" spans="1:10">
      <c r="A539" s="222"/>
      <c r="B539" s="222"/>
      <c r="C539" s="117" t="s">
        <v>160</v>
      </c>
      <c r="D539" s="51">
        <v>548.13421342134211</v>
      </c>
      <c r="E539" s="52">
        <v>548.13421342134211</v>
      </c>
      <c r="F539" s="52">
        <v>3931.4552255225531</v>
      </c>
      <c r="G539" s="60">
        <f t="shared" si="8"/>
        <v>7.1724317316067729</v>
      </c>
      <c r="H539" s="52">
        <v>3931.4552255225531</v>
      </c>
      <c r="I539" s="52">
        <v>215.38932893289333</v>
      </c>
      <c r="J539" s="52">
        <v>119.13322332233226</v>
      </c>
    </row>
    <row r="540" spans="1:10">
      <c r="A540" s="222"/>
      <c r="B540" s="221" t="s">
        <v>37</v>
      </c>
      <c r="C540" s="117" t="s">
        <v>173</v>
      </c>
      <c r="D540" s="51">
        <v>436</v>
      </c>
      <c r="E540" s="52">
        <v>436</v>
      </c>
      <c r="F540" s="52">
        <v>3500</v>
      </c>
      <c r="G540" s="60">
        <f t="shared" si="8"/>
        <v>8.0275229357798157</v>
      </c>
      <c r="H540" s="52">
        <v>3500</v>
      </c>
      <c r="I540" s="52">
        <v>174.4</v>
      </c>
      <c r="J540" s="52">
        <v>152.6</v>
      </c>
    </row>
    <row r="541" spans="1:10">
      <c r="A541" s="222"/>
      <c r="B541" s="222"/>
      <c r="C541" s="117" t="s">
        <v>160</v>
      </c>
      <c r="D541" s="51">
        <v>436</v>
      </c>
      <c r="E541" s="52">
        <v>436</v>
      </c>
      <c r="F541" s="52">
        <v>3500</v>
      </c>
      <c r="G541" s="60">
        <f t="shared" si="8"/>
        <v>8.0275229357798157</v>
      </c>
      <c r="H541" s="52">
        <v>3500</v>
      </c>
      <c r="I541" s="52">
        <v>174.4</v>
      </c>
      <c r="J541" s="52">
        <v>152.6</v>
      </c>
    </row>
    <row r="542" spans="1:10">
      <c r="A542" s="222"/>
      <c r="B542" s="221" t="s">
        <v>40</v>
      </c>
      <c r="C542" s="117" t="s">
        <v>173</v>
      </c>
      <c r="D542" s="51">
        <v>448.5</v>
      </c>
      <c r="E542" s="52">
        <v>448.5</v>
      </c>
      <c r="F542" s="52">
        <v>3475.7083333333335</v>
      </c>
      <c r="G542" s="60">
        <f t="shared" si="8"/>
        <v>7.749628390932739</v>
      </c>
      <c r="H542" s="52">
        <v>3475.7083333333335</v>
      </c>
      <c r="I542" s="52">
        <v>199.08750000000001</v>
      </c>
      <c r="J542" s="52">
        <v>153.04791666666668</v>
      </c>
    </row>
    <row r="543" spans="1:10">
      <c r="A543" s="222"/>
      <c r="B543" s="222"/>
      <c r="C543" s="117" t="s">
        <v>160</v>
      </c>
      <c r="D543" s="51">
        <v>448.5</v>
      </c>
      <c r="E543" s="52">
        <v>448.5</v>
      </c>
      <c r="F543" s="52">
        <v>3475.7083333333335</v>
      </c>
      <c r="G543" s="60">
        <f t="shared" si="8"/>
        <v>7.749628390932739</v>
      </c>
      <c r="H543" s="52">
        <v>3475.7083333333335</v>
      </c>
      <c r="I543" s="52">
        <v>199.08750000000001</v>
      </c>
      <c r="J543" s="52">
        <v>153.04791666666668</v>
      </c>
    </row>
    <row r="544" spans="1:10">
      <c r="A544" s="222"/>
      <c r="B544" s="221" t="s">
        <v>44</v>
      </c>
      <c r="C544" s="117" t="s">
        <v>173</v>
      </c>
      <c r="D544" s="51">
        <v>95.421052631578945</v>
      </c>
      <c r="E544" s="52">
        <v>95.421052631578945</v>
      </c>
      <c r="F544" s="52">
        <v>617.01315789473688</v>
      </c>
      <c r="G544" s="60">
        <f t="shared" si="8"/>
        <v>6.4662162162162167</v>
      </c>
      <c r="H544" s="52">
        <v>617.01315789473688</v>
      </c>
      <c r="I544" s="52">
        <v>33.203947368421055</v>
      </c>
      <c r="J544" s="52">
        <v>26.756578947368425</v>
      </c>
    </row>
    <row r="545" spans="1:10">
      <c r="A545" s="222"/>
      <c r="B545" s="222"/>
      <c r="C545" s="117" t="s">
        <v>160</v>
      </c>
      <c r="D545" s="51">
        <v>95.421052631578945</v>
      </c>
      <c r="E545" s="52">
        <v>95.421052631578945</v>
      </c>
      <c r="F545" s="52">
        <v>617.01315789473688</v>
      </c>
      <c r="G545" s="60">
        <f t="shared" si="8"/>
        <v>6.4662162162162167</v>
      </c>
      <c r="H545" s="52">
        <v>617.01315789473688</v>
      </c>
      <c r="I545" s="52">
        <v>33.203947368421055</v>
      </c>
      <c r="J545" s="52">
        <v>26.756578947368425</v>
      </c>
    </row>
    <row r="546" spans="1:10">
      <c r="A546" s="222"/>
      <c r="B546" s="221" t="s">
        <v>160</v>
      </c>
      <c r="C546" s="117" t="s">
        <v>173</v>
      </c>
      <c r="D546" s="51">
        <v>1528.0552660529213</v>
      </c>
      <c r="E546" s="52">
        <v>1528.0552660529213</v>
      </c>
      <c r="F546" s="52">
        <v>11524.176716750624</v>
      </c>
      <c r="G546" s="60">
        <f t="shared" si="8"/>
        <v>7.5417276932125743</v>
      </c>
      <c r="H546" s="52">
        <v>11524.176716750624</v>
      </c>
      <c r="I546" s="52">
        <v>622.08077630131447</v>
      </c>
      <c r="J546" s="52">
        <v>451.53771893636736</v>
      </c>
    </row>
    <row r="547" spans="1:10">
      <c r="A547" s="222"/>
      <c r="B547" s="222"/>
      <c r="C547" s="117" t="s">
        <v>160</v>
      </c>
      <c r="D547" s="51">
        <v>1528.0552660529213</v>
      </c>
      <c r="E547" s="52">
        <v>1528.0552660529213</v>
      </c>
      <c r="F547" s="52">
        <v>11524.176716750624</v>
      </c>
      <c r="G547" s="60">
        <f t="shared" si="8"/>
        <v>7.5417276932125743</v>
      </c>
      <c r="H547" s="52">
        <v>11524.176716750624</v>
      </c>
      <c r="I547" s="52">
        <v>622.08077630131447</v>
      </c>
      <c r="J547" s="52">
        <v>451.53771893636736</v>
      </c>
    </row>
    <row r="548" spans="1:10">
      <c r="A548" s="221" t="s">
        <v>33</v>
      </c>
      <c r="B548" s="221" t="s">
        <v>36</v>
      </c>
      <c r="C548" s="117" t="s">
        <v>172</v>
      </c>
      <c r="D548" s="51">
        <v>3945.6350900180132</v>
      </c>
      <c r="E548" s="52">
        <v>3238.9488120786273</v>
      </c>
      <c r="F548" s="52">
        <v>5448.7692687796234</v>
      </c>
      <c r="G548" s="60">
        <f t="shared" si="8"/>
        <v>1.3809612760603129</v>
      </c>
      <c r="H548" s="52">
        <v>4290.2740199472873</v>
      </c>
      <c r="I548" s="52">
        <v>144.12036991279018</v>
      </c>
      <c r="J548" s="52">
        <v>184.87537042014566</v>
      </c>
    </row>
    <row r="549" spans="1:10">
      <c r="A549" s="222"/>
      <c r="B549" s="222"/>
      <c r="C549" s="117" t="s">
        <v>160</v>
      </c>
      <c r="D549" s="51">
        <v>3945.6350900180132</v>
      </c>
      <c r="E549" s="52">
        <v>3238.9488120786273</v>
      </c>
      <c r="F549" s="52">
        <v>5448.7692687796234</v>
      </c>
      <c r="G549" s="60">
        <f t="shared" si="8"/>
        <v>1.3809612760603129</v>
      </c>
      <c r="H549" s="52">
        <v>4290.2740199472873</v>
      </c>
      <c r="I549" s="52">
        <v>144.12036991279018</v>
      </c>
      <c r="J549" s="52">
        <v>184.87537042014566</v>
      </c>
    </row>
    <row r="550" spans="1:10">
      <c r="A550" s="222"/>
      <c r="B550" s="221" t="s">
        <v>37</v>
      </c>
      <c r="C550" s="117" t="s">
        <v>172</v>
      </c>
      <c r="D550" s="51">
        <v>1226.3403446246625</v>
      </c>
      <c r="E550" s="52">
        <v>1188.6321835343106</v>
      </c>
      <c r="F550" s="52">
        <v>1363.0173705175926</v>
      </c>
      <c r="G550" s="60">
        <f t="shared" si="8"/>
        <v>1.1114511371105236</v>
      </c>
      <c r="H550" s="52">
        <v>1002.4689320181573</v>
      </c>
      <c r="I550" s="52">
        <v>48.287690099222409</v>
      </c>
      <c r="J550" s="52">
        <v>51.317854816164797</v>
      </c>
    </row>
    <row r="551" spans="1:10">
      <c r="A551" s="222"/>
      <c r="B551" s="222"/>
      <c r="C551" s="117" t="s">
        <v>160</v>
      </c>
      <c r="D551" s="51">
        <v>1226.3403446246625</v>
      </c>
      <c r="E551" s="52">
        <v>1188.6321835343106</v>
      </c>
      <c r="F551" s="52">
        <v>1363.0173705175926</v>
      </c>
      <c r="G551" s="60">
        <f t="shared" si="8"/>
        <v>1.1114511371105236</v>
      </c>
      <c r="H551" s="52">
        <v>1002.4689320181573</v>
      </c>
      <c r="I551" s="52">
        <v>48.287690099222409</v>
      </c>
      <c r="J551" s="52">
        <v>51.317854816164797</v>
      </c>
    </row>
    <row r="552" spans="1:10">
      <c r="A552" s="222"/>
      <c r="B552" s="221" t="s">
        <v>38</v>
      </c>
      <c r="C552" s="117" t="s">
        <v>172</v>
      </c>
      <c r="D552" s="51">
        <v>37.441015397550416</v>
      </c>
      <c r="E552" s="52">
        <v>37.441015397550416</v>
      </c>
      <c r="F552" s="52">
        <v>152.53747013816835</v>
      </c>
      <c r="G552" s="60">
        <f t="shared" si="8"/>
        <v>4.0740740740740735</v>
      </c>
      <c r="H552" s="54" t="s">
        <v>10</v>
      </c>
      <c r="I552" s="54" t="s">
        <v>10</v>
      </c>
      <c r="J552" s="54" t="s">
        <v>10</v>
      </c>
    </row>
    <row r="553" spans="1:10">
      <c r="A553" s="222"/>
      <c r="B553" s="222"/>
      <c r="C553" s="117" t="s">
        <v>160</v>
      </c>
      <c r="D553" s="51">
        <v>37.441015397550416</v>
      </c>
      <c r="E553" s="52">
        <v>37.441015397550416</v>
      </c>
      <c r="F553" s="52">
        <v>152.53747013816835</v>
      </c>
      <c r="G553" s="60">
        <f t="shared" si="8"/>
        <v>4.0740740740740735</v>
      </c>
      <c r="H553" s="54" t="s">
        <v>10</v>
      </c>
      <c r="I553" s="54" t="s">
        <v>10</v>
      </c>
      <c r="J553" s="54" t="s">
        <v>10</v>
      </c>
    </row>
    <row r="554" spans="1:10">
      <c r="A554" s="222"/>
      <c r="B554" s="221" t="s">
        <v>39</v>
      </c>
      <c r="C554" s="117" t="s">
        <v>172</v>
      </c>
      <c r="D554" s="51">
        <v>56.212535884717155</v>
      </c>
      <c r="E554" s="52">
        <v>39.669286930100299</v>
      </c>
      <c r="F554" s="52">
        <v>40.510694826023524</v>
      </c>
      <c r="G554" s="60">
        <f t="shared" si="8"/>
        <v>0.72067011723335916</v>
      </c>
      <c r="H554" s="52">
        <v>26.046404080156744</v>
      </c>
      <c r="I554" s="52">
        <v>2.9133615827289208</v>
      </c>
      <c r="J554" s="52">
        <v>2.9133615827289208</v>
      </c>
    </row>
    <row r="555" spans="1:10">
      <c r="A555" s="222"/>
      <c r="B555" s="222"/>
      <c r="C555" s="117" t="s">
        <v>160</v>
      </c>
      <c r="D555" s="51">
        <v>56.212535884717155</v>
      </c>
      <c r="E555" s="52">
        <v>39.669286930100299</v>
      </c>
      <c r="F555" s="52">
        <v>40.510694826023524</v>
      </c>
      <c r="G555" s="60">
        <f t="shared" si="8"/>
        <v>0.72067011723335916</v>
      </c>
      <c r="H555" s="52">
        <v>26.046404080156744</v>
      </c>
      <c r="I555" s="52">
        <v>2.9133615827289208</v>
      </c>
      <c r="J555" s="52">
        <v>2.9133615827289208</v>
      </c>
    </row>
    <row r="556" spans="1:10">
      <c r="A556" s="222"/>
      <c r="B556" s="221" t="s">
        <v>40</v>
      </c>
      <c r="C556" s="117" t="s">
        <v>172</v>
      </c>
      <c r="D556" s="51">
        <v>165.859476147838</v>
      </c>
      <c r="E556" s="52">
        <v>120.83638189511321</v>
      </c>
      <c r="F556" s="52">
        <v>116.8411178595363</v>
      </c>
      <c r="G556" s="60">
        <f t="shared" si="8"/>
        <v>0.70445850049225145</v>
      </c>
      <c r="H556" s="52">
        <v>80.478612559883317</v>
      </c>
      <c r="I556" s="52">
        <v>0.53966227228907904</v>
      </c>
      <c r="J556" s="52">
        <v>0.53966227228907904</v>
      </c>
    </row>
    <row r="557" spans="1:10">
      <c r="A557" s="222"/>
      <c r="B557" s="222"/>
      <c r="C557" s="117" t="s">
        <v>160</v>
      </c>
      <c r="D557" s="51">
        <v>165.859476147838</v>
      </c>
      <c r="E557" s="52">
        <v>120.83638189511321</v>
      </c>
      <c r="F557" s="52">
        <v>116.8411178595363</v>
      </c>
      <c r="G557" s="60">
        <f t="shared" si="8"/>
        <v>0.70445850049225145</v>
      </c>
      <c r="H557" s="52">
        <v>80.478612559883317</v>
      </c>
      <c r="I557" s="52">
        <v>0.53966227228907904</v>
      </c>
      <c r="J557" s="52">
        <v>0.53966227228907904</v>
      </c>
    </row>
    <row r="558" spans="1:10">
      <c r="A558" s="222"/>
      <c r="B558" s="221" t="s">
        <v>41</v>
      </c>
      <c r="C558" s="117" t="s">
        <v>172</v>
      </c>
      <c r="D558" s="51">
        <v>38.871981776713383</v>
      </c>
      <c r="E558" s="52">
        <v>38.871981776713383</v>
      </c>
      <c r="F558" s="52">
        <v>77.665458868662199</v>
      </c>
      <c r="G558" s="60">
        <f t="shared" si="8"/>
        <v>1.9979804300893247</v>
      </c>
      <c r="H558" s="52">
        <v>74.244724472311418</v>
      </c>
      <c r="I558" s="52">
        <v>4.7917168951637343</v>
      </c>
      <c r="J558" s="52">
        <v>4.7917168951637343</v>
      </c>
    </row>
    <row r="559" spans="1:10">
      <c r="A559" s="222"/>
      <c r="B559" s="222"/>
      <c r="C559" s="117" t="s">
        <v>160</v>
      </c>
      <c r="D559" s="51">
        <v>38.871981776713383</v>
      </c>
      <c r="E559" s="52">
        <v>38.871981776713383</v>
      </c>
      <c r="F559" s="52">
        <v>77.665458868662199</v>
      </c>
      <c r="G559" s="60">
        <f t="shared" si="8"/>
        <v>1.9979804300893247</v>
      </c>
      <c r="H559" s="52">
        <v>74.244724472311418</v>
      </c>
      <c r="I559" s="52">
        <v>4.7917168951637343</v>
      </c>
      <c r="J559" s="52">
        <v>4.7917168951637343</v>
      </c>
    </row>
    <row r="560" spans="1:10">
      <c r="A560" s="222"/>
      <c r="B560" s="221" t="s">
        <v>44</v>
      </c>
      <c r="C560" s="117" t="s">
        <v>172</v>
      </c>
      <c r="D560" s="51">
        <v>91.622823139814585</v>
      </c>
      <c r="E560" s="52">
        <v>65.17366884062767</v>
      </c>
      <c r="F560" s="52">
        <v>3.84421536601665</v>
      </c>
      <c r="G560" s="60">
        <f t="shared" si="8"/>
        <v>4.1956962624372041E-2</v>
      </c>
      <c r="H560" s="52">
        <v>1.3834797441244626</v>
      </c>
      <c r="I560" s="52">
        <v>9.7932352524338668</v>
      </c>
      <c r="J560" s="54" t="s">
        <v>10</v>
      </c>
    </row>
    <row r="561" spans="1:10">
      <c r="A561" s="222"/>
      <c r="B561" s="222"/>
      <c r="C561" s="117" t="s">
        <v>160</v>
      </c>
      <c r="D561" s="51">
        <v>91.622823139814585</v>
      </c>
      <c r="E561" s="52">
        <v>65.17366884062767</v>
      </c>
      <c r="F561" s="52">
        <v>3.84421536601665</v>
      </c>
      <c r="G561" s="60">
        <f t="shared" si="8"/>
        <v>4.1956962624372041E-2</v>
      </c>
      <c r="H561" s="52">
        <v>1.3834797441244626</v>
      </c>
      <c r="I561" s="52">
        <v>9.7932352524338668</v>
      </c>
      <c r="J561" s="54" t="s">
        <v>10</v>
      </c>
    </row>
    <row r="562" spans="1:10">
      <c r="A562" s="222"/>
      <c r="B562" s="221" t="s">
        <v>160</v>
      </c>
      <c r="C562" s="117" t="s">
        <v>172</v>
      </c>
      <c r="D562" s="51">
        <v>5561.9832669893103</v>
      </c>
      <c r="E562" s="52">
        <v>4729.5733304530413</v>
      </c>
      <c r="F562" s="52">
        <v>7203.1855963556227</v>
      </c>
      <c r="G562" s="60">
        <f t="shared" si="8"/>
        <v>1.2950750210103907</v>
      </c>
      <c r="H562" s="52">
        <v>5474.8961728219219</v>
      </c>
      <c r="I562" s="52">
        <v>210.44603601462822</v>
      </c>
      <c r="J562" s="52">
        <v>244.43796598649217</v>
      </c>
    </row>
    <row r="563" spans="1:10">
      <c r="A563" s="222"/>
      <c r="B563" s="222"/>
      <c r="C563" s="117" t="s">
        <v>160</v>
      </c>
      <c r="D563" s="51">
        <v>5561.9832669893103</v>
      </c>
      <c r="E563" s="52">
        <v>4729.5733304530413</v>
      </c>
      <c r="F563" s="52">
        <v>7203.1855963556227</v>
      </c>
      <c r="G563" s="60">
        <f t="shared" si="8"/>
        <v>1.2950750210103907</v>
      </c>
      <c r="H563" s="52">
        <v>5474.8961728219219</v>
      </c>
      <c r="I563" s="52">
        <v>210.44603601462822</v>
      </c>
      <c r="J563" s="52">
        <v>244.43796598649217</v>
      </c>
    </row>
    <row r="564" spans="1:10">
      <c r="A564" s="221" t="s">
        <v>34</v>
      </c>
      <c r="B564" s="221" t="s">
        <v>37</v>
      </c>
      <c r="C564" s="117" t="s">
        <v>172</v>
      </c>
      <c r="D564" s="51">
        <v>9.2423431353508345</v>
      </c>
      <c r="E564" s="52">
        <v>9.2423431353508345</v>
      </c>
      <c r="F564" s="54" t="s">
        <v>10</v>
      </c>
      <c r="G564" s="60" t="e">
        <f t="shared" si="8"/>
        <v>#VALUE!</v>
      </c>
      <c r="H564" s="54" t="s">
        <v>10</v>
      </c>
      <c r="I564" s="54" t="s">
        <v>10</v>
      </c>
      <c r="J564" s="54" t="s">
        <v>10</v>
      </c>
    </row>
    <row r="565" spans="1:10">
      <c r="A565" s="222"/>
      <c r="B565" s="222"/>
      <c r="C565" s="117" t="s">
        <v>160</v>
      </c>
      <c r="D565" s="51">
        <v>9.2423431353508345</v>
      </c>
      <c r="E565" s="52">
        <v>9.2423431353508345</v>
      </c>
      <c r="F565" s="54" t="s">
        <v>10</v>
      </c>
      <c r="G565" s="60" t="e">
        <f t="shared" si="8"/>
        <v>#VALUE!</v>
      </c>
      <c r="H565" s="54" t="s">
        <v>10</v>
      </c>
      <c r="I565" s="54" t="s">
        <v>10</v>
      </c>
      <c r="J565" s="54" t="s">
        <v>10</v>
      </c>
    </row>
    <row r="566" spans="1:10">
      <c r="A566" s="222"/>
      <c r="B566" s="221" t="s">
        <v>39</v>
      </c>
      <c r="C566" s="117" t="s">
        <v>172</v>
      </c>
      <c r="D566" s="51">
        <v>80.301709941595945</v>
      </c>
      <c r="E566" s="52">
        <v>80.301709941595945</v>
      </c>
      <c r="F566" s="52">
        <v>900.14049272032844</v>
      </c>
      <c r="G566" s="60">
        <f t="shared" si="8"/>
        <v>11.209481010740712</v>
      </c>
      <c r="H566" s="54" t="s">
        <v>10</v>
      </c>
      <c r="I566" s="54" t="s">
        <v>10</v>
      </c>
      <c r="J566" s="54" t="s">
        <v>10</v>
      </c>
    </row>
    <row r="567" spans="1:10">
      <c r="A567" s="222"/>
      <c r="B567" s="222"/>
      <c r="C567" s="117" t="s">
        <v>160</v>
      </c>
      <c r="D567" s="51">
        <v>80.301709941595945</v>
      </c>
      <c r="E567" s="52">
        <v>80.301709941595945</v>
      </c>
      <c r="F567" s="52">
        <v>900.14049272032844</v>
      </c>
      <c r="G567" s="60">
        <f t="shared" si="8"/>
        <v>11.209481010740712</v>
      </c>
      <c r="H567" s="54" t="s">
        <v>10</v>
      </c>
      <c r="I567" s="54" t="s">
        <v>10</v>
      </c>
      <c r="J567" s="54" t="s">
        <v>10</v>
      </c>
    </row>
    <row r="568" spans="1:10">
      <c r="A568" s="222"/>
      <c r="B568" s="221" t="s">
        <v>41</v>
      </c>
      <c r="C568" s="117" t="s">
        <v>172</v>
      </c>
      <c r="D568" s="51">
        <v>74.199969423051925</v>
      </c>
      <c r="E568" s="52">
        <v>74.199969423051925</v>
      </c>
      <c r="F568" s="52">
        <v>110.2168979123181</v>
      </c>
      <c r="G568" s="60">
        <f t="shared" si="8"/>
        <v>1.4854035489410415</v>
      </c>
      <c r="H568" s="54" t="s">
        <v>10</v>
      </c>
      <c r="I568" s="54" t="s">
        <v>10</v>
      </c>
      <c r="J568" s="54" t="s">
        <v>10</v>
      </c>
    </row>
    <row r="569" spans="1:10">
      <c r="A569" s="222"/>
      <c r="B569" s="222"/>
      <c r="C569" s="117" t="s">
        <v>160</v>
      </c>
      <c r="D569" s="51">
        <v>74.199969423051925</v>
      </c>
      <c r="E569" s="52">
        <v>74.199969423051925</v>
      </c>
      <c r="F569" s="52">
        <v>110.2168979123181</v>
      </c>
      <c r="G569" s="60">
        <f t="shared" si="8"/>
        <v>1.4854035489410415</v>
      </c>
      <c r="H569" s="54" t="s">
        <v>10</v>
      </c>
      <c r="I569" s="54" t="s">
        <v>10</v>
      </c>
      <c r="J569" s="54" t="s">
        <v>10</v>
      </c>
    </row>
    <row r="570" spans="1:10">
      <c r="A570" s="222"/>
      <c r="B570" s="221" t="s">
        <v>42</v>
      </c>
      <c r="C570" s="117" t="s">
        <v>172</v>
      </c>
      <c r="D570" s="51">
        <v>26.458032005758003</v>
      </c>
      <c r="E570" s="52">
        <v>26.458032005758003</v>
      </c>
      <c r="F570" s="54" t="s">
        <v>10</v>
      </c>
      <c r="G570" s="60" t="e">
        <f t="shared" si="8"/>
        <v>#VALUE!</v>
      </c>
      <c r="H570" s="54" t="s">
        <v>10</v>
      </c>
      <c r="I570" s="54" t="s">
        <v>10</v>
      </c>
      <c r="J570" s="54" t="s">
        <v>10</v>
      </c>
    </row>
    <row r="571" spans="1:10">
      <c r="A571" s="222"/>
      <c r="B571" s="222"/>
      <c r="C571" s="117" t="s">
        <v>160</v>
      </c>
      <c r="D571" s="51">
        <v>26.458032005758003</v>
      </c>
      <c r="E571" s="52">
        <v>26.458032005758003</v>
      </c>
      <c r="F571" s="54" t="s">
        <v>10</v>
      </c>
      <c r="G571" s="60" t="e">
        <f t="shared" si="8"/>
        <v>#VALUE!</v>
      </c>
      <c r="H571" s="54" t="s">
        <v>10</v>
      </c>
      <c r="I571" s="54" t="s">
        <v>10</v>
      </c>
      <c r="J571" s="54" t="s">
        <v>10</v>
      </c>
    </row>
    <row r="572" spans="1:10">
      <c r="A572" s="222"/>
      <c r="B572" s="221" t="s">
        <v>44</v>
      </c>
      <c r="C572" s="117" t="s">
        <v>172</v>
      </c>
      <c r="D572" s="51">
        <v>40.485086970632253</v>
      </c>
      <c r="E572" s="52">
        <v>40.485086970632253</v>
      </c>
      <c r="F572" s="52">
        <v>126.73033375290443</v>
      </c>
      <c r="G572" s="60">
        <f t="shared" si="8"/>
        <v>3.1302966903549989</v>
      </c>
      <c r="H572" s="54" t="s">
        <v>10</v>
      </c>
      <c r="I572" s="54" t="s">
        <v>10</v>
      </c>
      <c r="J572" s="54" t="s">
        <v>10</v>
      </c>
    </row>
    <row r="573" spans="1:10">
      <c r="A573" s="222"/>
      <c r="B573" s="222"/>
      <c r="C573" s="117" t="s">
        <v>160</v>
      </c>
      <c r="D573" s="51">
        <v>40.485086970632253</v>
      </c>
      <c r="E573" s="52">
        <v>40.485086970632253</v>
      </c>
      <c r="F573" s="52">
        <v>126.73033375290443</v>
      </c>
      <c r="G573" s="60">
        <f t="shared" si="8"/>
        <v>3.1302966903549989</v>
      </c>
      <c r="H573" s="54" t="s">
        <v>10</v>
      </c>
      <c r="I573" s="54" t="s">
        <v>10</v>
      </c>
      <c r="J573" s="54" t="s">
        <v>10</v>
      </c>
    </row>
    <row r="574" spans="1:10">
      <c r="A574" s="222"/>
      <c r="B574" s="221" t="s">
        <v>160</v>
      </c>
      <c r="C574" s="117" t="s">
        <v>172</v>
      </c>
      <c r="D574" s="51">
        <v>230.68714147638894</v>
      </c>
      <c r="E574" s="52">
        <v>230.68714147638894</v>
      </c>
      <c r="F574" s="52">
        <v>1137.0877243855512</v>
      </c>
      <c r="G574" s="60">
        <f t="shared" si="8"/>
        <v>4.9291335317097991</v>
      </c>
      <c r="H574" s="54" t="s">
        <v>10</v>
      </c>
      <c r="I574" s="54" t="s">
        <v>10</v>
      </c>
      <c r="J574" s="54" t="s">
        <v>10</v>
      </c>
    </row>
    <row r="575" spans="1:10">
      <c r="A575" s="222"/>
      <c r="B575" s="222"/>
      <c r="C575" s="117" t="s">
        <v>160</v>
      </c>
      <c r="D575" s="51">
        <v>230.68714147638894</v>
      </c>
      <c r="E575" s="52">
        <v>230.68714147638894</v>
      </c>
      <c r="F575" s="52">
        <v>1137.0877243855512</v>
      </c>
      <c r="G575" s="60">
        <f t="shared" si="8"/>
        <v>4.9291335317097991</v>
      </c>
      <c r="H575" s="54" t="s">
        <v>10</v>
      </c>
      <c r="I575" s="54" t="s">
        <v>10</v>
      </c>
      <c r="J575" s="54" t="s">
        <v>10</v>
      </c>
    </row>
    <row r="576" spans="1:10" ht="15.75" thickBot="1">
      <c r="A576" s="225" t="s">
        <v>160</v>
      </c>
      <c r="B576" s="221" t="s">
        <v>36</v>
      </c>
      <c r="C576" s="117" t="s">
        <v>173</v>
      </c>
      <c r="D576" s="51">
        <v>91897.46804744564</v>
      </c>
      <c r="E576" s="52">
        <v>91021.04912253478</v>
      </c>
      <c r="F576" s="52">
        <v>367662.23002159968</v>
      </c>
      <c r="G576" s="60">
        <f t="shared" si="8"/>
        <v>4.0007873756846024</v>
      </c>
      <c r="H576" s="52">
        <v>350173.44568683085</v>
      </c>
      <c r="I576" s="52">
        <v>25125.134411441148</v>
      </c>
      <c r="J576" s="52">
        <v>15665.333081783789</v>
      </c>
    </row>
    <row r="577" spans="1:10">
      <c r="A577" s="222"/>
      <c r="B577" s="222"/>
      <c r="C577" s="117" t="s">
        <v>172</v>
      </c>
      <c r="D577" s="51">
        <v>313898.46715463529</v>
      </c>
      <c r="E577" s="52">
        <v>244095.90215623254</v>
      </c>
      <c r="F577" s="52">
        <v>531732.07202364376</v>
      </c>
      <c r="G577" s="60">
        <f t="shared" si="8"/>
        <v>1.6939619898229623</v>
      </c>
      <c r="H577" s="52">
        <v>295563.65523851919</v>
      </c>
      <c r="I577" s="52">
        <v>20061.605872438598</v>
      </c>
      <c r="J577" s="52">
        <v>19584.193035252298</v>
      </c>
    </row>
    <row r="578" spans="1:10">
      <c r="A578" s="222"/>
      <c r="B578" s="222"/>
      <c r="C578" s="117" t="s">
        <v>160</v>
      </c>
      <c r="D578" s="51">
        <v>405795.93520208052</v>
      </c>
      <c r="E578" s="52">
        <v>335116.9512787672</v>
      </c>
      <c r="F578" s="52">
        <v>899394.30204524344</v>
      </c>
      <c r="G578" s="60">
        <f t="shared" si="8"/>
        <v>2.2163708998153422</v>
      </c>
      <c r="H578" s="52">
        <v>645737.10092534963</v>
      </c>
      <c r="I578" s="52">
        <v>45186.740283879721</v>
      </c>
      <c r="J578" s="52">
        <v>35249.526117036083</v>
      </c>
    </row>
    <row r="579" spans="1:10">
      <c r="A579" s="222"/>
      <c r="B579" s="221" t="s">
        <v>37</v>
      </c>
      <c r="C579" s="117" t="s">
        <v>173</v>
      </c>
      <c r="D579" s="51">
        <v>25062.135192307691</v>
      </c>
      <c r="E579" s="52">
        <v>24886.904423076914</v>
      </c>
      <c r="F579" s="52">
        <v>129575.84615384616</v>
      </c>
      <c r="G579" s="60">
        <f t="shared" si="8"/>
        <v>5.1701838314884201</v>
      </c>
      <c r="H579" s="52">
        <v>126934.40769230772</v>
      </c>
      <c r="I579" s="52">
        <v>8531.4076923076918</v>
      </c>
      <c r="J579" s="52">
        <v>4082.4576923076934</v>
      </c>
    </row>
    <row r="580" spans="1:10">
      <c r="A580" s="222"/>
      <c r="B580" s="222"/>
      <c r="C580" s="117" t="s">
        <v>172</v>
      </c>
      <c r="D580" s="51">
        <v>96070.977859536724</v>
      </c>
      <c r="E580" s="52">
        <v>86342.663492566178</v>
      </c>
      <c r="F580" s="52">
        <v>205088.88163620784</v>
      </c>
      <c r="G580" s="60">
        <f t="shared" si="8"/>
        <v>2.1347641733808915</v>
      </c>
      <c r="H580" s="52">
        <v>126052.17504176382</v>
      </c>
      <c r="I580" s="52">
        <v>7647.4322916268684</v>
      </c>
      <c r="J580" s="52">
        <v>8053.894546075162</v>
      </c>
    </row>
    <row r="581" spans="1:10">
      <c r="A581" s="222"/>
      <c r="B581" s="222"/>
      <c r="C581" s="117" t="s">
        <v>160</v>
      </c>
      <c r="D581" s="51">
        <v>121133.11305184437</v>
      </c>
      <c r="E581" s="52">
        <v>111229.56791564316</v>
      </c>
      <c r="F581" s="52">
        <v>334664.72779005399</v>
      </c>
      <c r="G581" s="60">
        <f t="shared" ref="G581:G608" si="9">F581/D581</f>
        <v>2.7627848352813253</v>
      </c>
      <c r="H581" s="52">
        <v>252986.58273407145</v>
      </c>
      <c r="I581" s="52">
        <v>16178.83998393456</v>
      </c>
      <c r="J581" s="52">
        <v>12136.352238382851</v>
      </c>
    </row>
    <row r="582" spans="1:10">
      <c r="A582" s="222"/>
      <c r="B582" s="221" t="s">
        <v>38</v>
      </c>
      <c r="C582" s="117" t="s">
        <v>173</v>
      </c>
      <c r="D582" s="51">
        <v>2843.6953571428576</v>
      </c>
      <c r="E582" s="52">
        <v>2809.3739285714287</v>
      </c>
      <c r="F582" s="52">
        <v>7821.6660714285726</v>
      </c>
      <c r="G582" s="60">
        <f t="shared" si="9"/>
        <v>2.7505288327675244</v>
      </c>
      <c r="H582" s="52">
        <v>6150.9982142857161</v>
      </c>
      <c r="I582" s="52">
        <v>497.30714285714311</v>
      </c>
      <c r="J582" s="52">
        <v>477.11428571428587</v>
      </c>
    </row>
    <row r="583" spans="1:10">
      <c r="A583" s="222"/>
      <c r="B583" s="222"/>
      <c r="C583" s="117" t="s">
        <v>172</v>
      </c>
      <c r="D583" s="51">
        <v>540123.08185381303</v>
      </c>
      <c r="E583" s="52">
        <v>502039.33185199136</v>
      </c>
      <c r="F583" s="52">
        <v>741979.45310996147</v>
      </c>
      <c r="G583" s="60">
        <f t="shared" si="9"/>
        <v>1.3737229124949373</v>
      </c>
      <c r="H583" s="52">
        <v>259143.09552407591</v>
      </c>
      <c r="I583" s="52">
        <v>22434.418211197841</v>
      </c>
      <c r="J583" s="52">
        <v>22561.085180687456</v>
      </c>
    </row>
    <row r="584" spans="1:10">
      <c r="A584" s="222"/>
      <c r="B584" s="222"/>
      <c r="C584" s="117" t="s">
        <v>160</v>
      </c>
      <c r="D584" s="51">
        <v>542966.77721095574</v>
      </c>
      <c r="E584" s="52">
        <v>504848.70578056254</v>
      </c>
      <c r="F584" s="52">
        <v>749801.11918139015</v>
      </c>
      <c r="G584" s="60">
        <f t="shared" si="9"/>
        <v>1.3809336973302038</v>
      </c>
      <c r="H584" s="52">
        <v>265294.09373836173</v>
      </c>
      <c r="I584" s="52">
        <v>22931.72535405499</v>
      </c>
      <c r="J584" s="52">
        <v>23038.199466401744</v>
      </c>
    </row>
    <row r="585" spans="1:10">
      <c r="A585" s="222"/>
      <c r="B585" s="221" t="s">
        <v>39</v>
      </c>
      <c r="C585" s="117" t="s">
        <v>173</v>
      </c>
      <c r="D585" s="51">
        <v>757.64343333333352</v>
      </c>
      <c r="E585" s="52">
        <v>546.50443333333328</v>
      </c>
      <c r="F585" s="52">
        <v>1060.9586666666664</v>
      </c>
      <c r="G585" s="60">
        <f t="shared" si="9"/>
        <v>1.4003403447963181</v>
      </c>
      <c r="H585" s="52">
        <v>889.10916666666651</v>
      </c>
      <c r="I585" s="52">
        <v>65.004500000000007</v>
      </c>
      <c r="J585" s="52">
        <v>63.167999999999999</v>
      </c>
    </row>
    <row r="586" spans="1:10">
      <c r="A586" s="222"/>
      <c r="B586" s="222"/>
      <c r="C586" s="117" t="s">
        <v>172</v>
      </c>
      <c r="D586" s="51">
        <v>71619.549960715929</v>
      </c>
      <c r="E586" s="52">
        <v>66417.231795131505</v>
      </c>
      <c r="F586" s="52">
        <v>130637.70112928467</v>
      </c>
      <c r="G586" s="60">
        <f t="shared" si="9"/>
        <v>1.8240508520500451</v>
      </c>
      <c r="H586" s="52">
        <v>80750.012895444335</v>
      </c>
      <c r="I586" s="52">
        <v>4812.4243731099168</v>
      </c>
      <c r="J586" s="52">
        <v>4791.9090658260047</v>
      </c>
    </row>
    <row r="587" spans="1:10">
      <c r="A587" s="222"/>
      <c r="B587" s="222"/>
      <c r="C587" s="117" t="s">
        <v>160</v>
      </c>
      <c r="D587" s="51">
        <v>72377.19339404926</v>
      </c>
      <c r="E587" s="52">
        <v>66963.736228464753</v>
      </c>
      <c r="F587" s="52">
        <v>131698.65979595145</v>
      </c>
      <c r="G587" s="60">
        <f t="shared" si="9"/>
        <v>1.819615456473054</v>
      </c>
      <c r="H587" s="52">
        <v>81639.122062111041</v>
      </c>
      <c r="I587" s="52">
        <v>4877.428873109915</v>
      </c>
      <c r="J587" s="52">
        <v>4855.0770658260044</v>
      </c>
    </row>
    <row r="588" spans="1:10">
      <c r="A588" s="222"/>
      <c r="B588" s="221" t="s">
        <v>40</v>
      </c>
      <c r="C588" s="117" t="s">
        <v>173</v>
      </c>
      <c r="D588" s="51">
        <v>24374.752708333333</v>
      </c>
      <c r="E588" s="52">
        <v>24199.764374999999</v>
      </c>
      <c r="F588" s="52">
        <v>152716.52083333334</v>
      </c>
      <c r="G588" s="60">
        <f t="shared" si="9"/>
        <v>6.2653567263114036</v>
      </c>
      <c r="H588" s="52">
        <v>137985.09791666668</v>
      </c>
      <c r="I588" s="52">
        <v>6624.6489583333341</v>
      </c>
      <c r="J588" s="52">
        <v>4122.65625</v>
      </c>
    </row>
    <row r="589" spans="1:10">
      <c r="A589" s="222"/>
      <c r="B589" s="222"/>
      <c r="C589" s="117" t="s">
        <v>172</v>
      </c>
      <c r="D589" s="51">
        <v>49377.169599990346</v>
      </c>
      <c r="E589" s="52">
        <v>41478.398030857818</v>
      </c>
      <c r="F589" s="52">
        <v>90276.837416654656</v>
      </c>
      <c r="G589" s="60">
        <f t="shared" si="9"/>
        <v>1.828311305568886</v>
      </c>
      <c r="H589" s="52">
        <v>45528.645547476794</v>
      </c>
      <c r="I589" s="52">
        <v>4548.8255264157524</v>
      </c>
      <c r="J589" s="52">
        <v>4573.901376880217</v>
      </c>
    </row>
    <row r="590" spans="1:10">
      <c r="A590" s="222"/>
      <c r="B590" s="222"/>
      <c r="C590" s="117" t="s">
        <v>160</v>
      </c>
      <c r="D590" s="51">
        <v>73751.922308323672</v>
      </c>
      <c r="E590" s="52">
        <v>65678.162405857758</v>
      </c>
      <c r="F590" s="52">
        <v>242993.35824998806</v>
      </c>
      <c r="G590" s="60">
        <f t="shared" si="9"/>
        <v>3.2947393185785985</v>
      </c>
      <c r="H590" s="52">
        <v>183513.74346414354</v>
      </c>
      <c r="I590" s="52">
        <v>11173.474484749086</v>
      </c>
      <c r="J590" s="52">
        <v>8696.5576268802179</v>
      </c>
    </row>
    <row r="591" spans="1:10">
      <c r="A591" s="222"/>
      <c r="B591" s="221" t="s">
        <v>41</v>
      </c>
      <c r="C591" s="117" t="s">
        <v>173</v>
      </c>
      <c r="D591" s="51">
        <v>581.80071428571421</v>
      </c>
      <c r="E591" s="52">
        <v>543.69500000000016</v>
      </c>
      <c r="F591" s="52">
        <v>1696.7214285714281</v>
      </c>
      <c r="G591" s="60">
        <f t="shared" si="9"/>
        <v>2.9163275102790469</v>
      </c>
      <c r="H591" s="52">
        <v>1073.8785714285714</v>
      </c>
      <c r="I591" s="52">
        <v>100.48571428571429</v>
      </c>
      <c r="J591" s="52">
        <v>78.085714285714317</v>
      </c>
    </row>
    <row r="592" spans="1:10">
      <c r="A592" s="222"/>
      <c r="B592" s="222"/>
      <c r="C592" s="117" t="s">
        <v>172</v>
      </c>
      <c r="D592" s="51">
        <v>140182.00247762221</v>
      </c>
      <c r="E592" s="52">
        <v>131156.85901779644</v>
      </c>
      <c r="F592" s="52">
        <v>281612.74713012809</v>
      </c>
      <c r="G592" s="60">
        <f t="shared" si="9"/>
        <v>2.0089080063974905</v>
      </c>
      <c r="H592" s="52">
        <v>141496.02712429795</v>
      </c>
      <c r="I592" s="52">
        <v>8272.9232011213717</v>
      </c>
      <c r="J592" s="52">
        <v>7990.6025313448918</v>
      </c>
    </row>
    <row r="593" spans="1:10">
      <c r="A593" s="222"/>
      <c r="B593" s="222"/>
      <c r="C593" s="117" t="s">
        <v>160</v>
      </c>
      <c r="D593" s="51">
        <v>140763.80319190799</v>
      </c>
      <c r="E593" s="52">
        <v>131700.55401779641</v>
      </c>
      <c r="F593" s="52">
        <v>283309.46855869965</v>
      </c>
      <c r="G593" s="60">
        <f t="shared" si="9"/>
        <v>2.0126585253771125</v>
      </c>
      <c r="H593" s="52">
        <v>142569.90569572651</v>
      </c>
      <c r="I593" s="52">
        <v>8373.4089154070862</v>
      </c>
      <c r="J593" s="52">
        <v>8068.6882456306066</v>
      </c>
    </row>
    <row r="594" spans="1:10">
      <c r="A594" s="222"/>
      <c r="B594" s="221" t="s">
        <v>42</v>
      </c>
      <c r="C594" s="117" t="s">
        <v>173</v>
      </c>
      <c r="D594" s="51">
        <v>912.68374999999969</v>
      </c>
      <c r="E594" s="52">
        <v>912.68374999999969</v>
      </c>
      <c r="F594" s="52">
        <v>2075.6312500000004</v>
      </c>
      <c r="G594" s="60">
        <f t="shared" si="9"/>
        <v>2.2742064269249904</v>
      </c>
      <c r="H594" s="52">
        <v>1935.3125</v>
      </c>
      <c r="I594" s="52">
        <v>246.6875</v>
      </c>
      <c r="J594" s="52">
        <v>105.93749999999997</v>
      </c>
    </row>
    <row r="595" spans="1:10">
      <c r="A595" s="222"/>
      <c r="B595" s="222"/>
      <c r="C595" s="117" t="s">
        <v>172</v>
      </c>
      <c r="D595" s="51">
        <v>200334.05107183487</v>
      </c>
      <c r="E595" s="52">
        <v>187730.36247837686</v>
      </c>
      <c r="F595" s="52">
        <v>299600.63368599757</v>
      </c>
      <c r="G595" s="60">
        <f t="shared" si="9"/>
        <v>1.4955052927001817</v>
      </c>
      <c r="H595" s="52">
        <v>168125.2079960246</v>
      </c>
      <c r="I595" s="52">
        <v>10193.501192853513</v>
      </c>
      <c r="J595" s="52">
        <v>9994.5402946994927</v>
      </c>
    </row>
    <row r="596" spans="1:10">
      <c r="A596" s="222"/>
      <c r="B596" s="222"/>
      <c r="C596" s="117" t="s">
        <v>160</v>
      </c>
      <c r="D596" s="51">
        <v>201246.73482183486</v>
      </c>
      <c r="E596" s="52">
        <v>188643.04622837689</v>
      </c>
      <c r="F596" s="52">
        <v>301676.26493599755</v>
      </c>
      <c r="G596" s="60">
        <f t="shared" si="9"/>
        <v>1.4990368176809112</v>
      </c>
      <c r="H596" s="52">
        <v>170060.52049602463</v>
      </c>
      <c r="I596" s="52">
        <v>10440.188692853517</v>
      </c>
      <c r="J596" s="52">
        <v>10100.477794699496</v>
      </c>
    </row>
    <row r="597" spans="1:10">
      <c r="A597" s="222"/>
      <c r="B597" s="221" t="s">
        <v>43</v>
      </c>
      <c r="C597" s="117" t="s">
        <v>173</v>
      </c>
      <c r="D597" s="51">
        <v>151.25</v>
      </c>
      <c r="E597" s="52">
        <v>143.25</v>
      </c>
      <c r="F597" s="52">
        <v>252.14999999999995</v>
      </c>
      <c r="G597" s="60">
        <f t="shared" si="9"/>
        <v>1.6671074380165285</v>
      </c>
      <c r="H597" s="52">
        <v>216.25</v>
      </c>
      <c r="I597" s="52">
        <v>29.900000000000002</v>
      </c>
      <c r="J597" s="52">
        <v>7.9999999999999991</v>
      </c>
    </row>
    <row r="598" spans="1:10">
      <c r="A598" s="222"/>
      <c r="B598" s="222"/>
      <c r="C598" s="117" t="s">
        <v>172</v>
      </c>
      <c r="D598" s="51">
        <v>79603.026838757141</v>
      </c>
      <c r="E598" s="52">
        <v>70661.725403189033</v>
      </c>
      <c r="F598" s="52">
        <v>166503.94535109293</v>
      </c>
      <c r="G598" s="60">
        <f t="shared" si="9"/>
        <v>2.0916785700669545</v>
      </c>
      <c r="H598" s="52">
        <v>93082.89796165099</v>
      </c>
      <c r="I598" s="52">
        <v>4942.3277101387239</v>
      </c>
      <c r="J598" s="52">
        <v>5002.7366193695589</v>
      </c>
    </row>
    <row r="599" spans="1:10">
      <c r="A599" s="222"/>
      <c r="B599" s="222"/>
      <c r="C599" s="117" t="s">
        <v>160</v>
      </c>
      <c r="D599" s="51">
        <v>79754.27683875717</v>
      </c>
      <c r="E599" s="52">
        <v>70804.975403189106</v>
      </c>
      <c r="F599" s="52">
        <v>166756.09535109287</v>
      </c>
      <c r="G599" s="60">
        <f t="shared" si="9"/>
        <v>2.0908733921345837</v>
      </c>
      <c r="H599" s="52">
        <v>93299.147961651019</v>
      </c>
      <c r="I599" s="52">
        <v>4972.2277101387235</v>
      </c>
      <c r="J599" s="52">
        <v>5010.736619369558</v>
      </c>
    </row>
    <row r="600" spans="1:10">
      <c r="A600" s="222"/>
      <c r="B600" s="221" t="s">
        <v>44</v>
      </c>
      <c r="C600" s="117" t="s">
        <v>173</v>
      </c>
      <c r="D600" s="51">
        <v>25501.266772953342</v>
      </c>
      <c r="E600" s="52">
        <v>23873.774642397944</v>
      </c>
      <c r="F600" s="52">
        <v>104532.18434904159</v>
      </c>
      <c r="G600" s="60">
        <f t="shared" si="9"/>
        <v>4.0990977146244552</v>
      </c>
      <c r="H600" s="52">
        <v>90839.178562486268</v>
      </c>
      <c r="I600" s="52">
        <v>7588.486370095924</v>
      </c>
      <c r="J600" s="52">
        <v>4653.2685415926508</v>
      </c>
    </row>
    <row r="601" spans="1:10">
      <c r="A601" s="222"/>
      <c r="B601" s="222"/>
      <c r="C601" s="117" t="s">
        <v>172</v>
      </c>
      <c r="D601" s="51">
        <v>429241.17020337976</v>
      </c>
      <c r="E601" s="52">
        <v>271255.81966782175</v>
      </c>
      <c r="F601" s="52">
        <v>516218.19001313846</v>
      </c>
      <c r="G601" s="60">
        <f t="shared" si="9"/>
        <v>1.2026297239114969</v>
      </c>
      <c r="H601" s="52">
        <v>193145.06405373383</v>
      </c>
      <c r="I601" s="52">
        <v>19095.749568685689</v>
      </c>
      <c r="J601" s="52">
        <v>18975.092772000768</v>
      </c>
    </row>
    <row r="602" spans="1:10">
      <c r="A602" s="222"/>
      <c r="B602" s="222"/>
      <c r="C602" s="117" t="s">
        <v>160</v>
      </c>
      <c r="D602" s="51">
        <v>454742.4369763328</v>
      </c>
      <c r="E602" s="52">
        <v>295129.59431021981</v>
      </c>
      <c r="F602" s="52">
        <v>620750.37436217943</v>
      </c>
      <c r="G602" s="60">
        <f t="shared" si="9"/>
        <v>1.3650592596760143</v>
      </c>
      <c r="H602" s="52">
        <v>283984.24261622003</v>
      </c>
      <c r="I602" s="52">
        <v>26684.235938781614</v>
      </c>
      <c r="J602" s="52">
        <v>23628.361313593425</v>
      </c>
    </row>
    <row r="603" spans="1:10">
      <c r="A603" s="222"/>
      <c r="B603" s="221" t="s">
        <v>45</v>
      </c>
      <c r="C603" s="117" t="s">
        <v>173</v>
      </c>
      <c r="D603" s="51">
        <v>680.96999999999991</v>
      </c>
      <c r="E603" s="52">
        <v>655.13000000000011</v>
      </c>
      <c r="F603" s="52">
        <v>2199.2499999999995</v>
      </c>
      <c r="G603" s="60">
        <f t="shared" si="9"/>
        <v>3.2295842694979218</v>
      </c>
      <c r="H603" s="52">
        <v>1948.1000000000004</v>
      </c>
      <c r="I603" s="52">
        <v>128.19999999999999</v>
      </c>
      <c r="J603" s="52">
        <v>124.19999999999999</v>
      </c>
    </row>
    <row r="604" spans="1:10">
      <c r="A604" s="222"/>
      <c r="B604" s="222"/>
      <c r="C604" s="117" t="s">
        <v>172</v>
      </c>
      <c r="D604" s="51">
        <v>131108.15937525278</v>
      </c>
      <c r="E604" s="52">
        <v>71429.273150577035</v>
      </c>
      <c r="F604" s="52">
        <v>107195.58071919743</v>
      </c>
      <c r="G604" s="60">
        <f t="shared" si="9"/>
        <v>0.81761181935585203</v>
      </c>
      <c r="H604" s="52">
        <v>37675.955190882712</v>
      </c>
      <c r="I604" s="52">
        <v>2638.940530133008</v>
      </c>
      <c r="J604" s="52">
        <v>2618.4468195332329</v>
      </c>
    </row>
    <row r="605" spans="1:10">
      <c r="A605" s="222"/>
      <c r="B605" s="222"/>
      <c r="C605" s="117" t="s">
        <v>160</v>
      </c>
      <c r="D605" s="51">
        <v>131789.12937525267</v>
      </c>
      <c r="E605" s="52">
        <v>72084.403150576967</v>
      </c>
      <c r="F605" s="52">
        <v>109394.83071919743</v>
      </c>
      <c r="G605" s="60">
        <f t="shared" si="9"/>
        <v>0.83007476593695118</v>
      </c>
      <c r="H605" s="52">
        <v>39624.055190882733</v>
      </c>
      <c r="I605" s="52">
        <v>2767.1405301330078</v>
      </c>
      <c r="J605" s="52">
        <v>2742.6468195332336</v>
      </c>
    </row>
    <row r="606" spans="1:10" ht="15.75" thickBot="1">
      <c r="A606" s="222"/>
      <c r="B606" s="225" t="s">
        <v>160</v>
      </c>
      <c r="C606" s="117" t="s">
        <v>173</v>
      </c>
      <c r="D606" s="51">
        <v>172763.66597580194</v>
      </c>
      <c r="E606" s="52">
        <v>169592.12967491444</v>
      </c>
      <c r="F606" s="52">
        <v>769593.15877448849</v>
      </c>
      <c r="G606" s="60">
        <f t="shared" si="9"/>
        <v>4.45460076589415</v>
      </c>
      <c r="H606" s="52">
        <v>718145.77831067343</v>
      </c>
      <c r="I606" s="52">
        <v>48937.262289320955</v>
      </c>
      <c r="J606" s="52">
        <v>29380.221065684142</v>
      </c>
    </row>
    <row r="607" spans="1:10">
      <c r="A607" s="222"/>
      <c r="B607" s="222"/>
      <c r="C607" s="117" t="s">
        <v>172</v>
      </c>
      <c r="D607" s="51">
        <v>2051557.6563955382</v>
      </c>
      <c r="E607" s="52">
        <v>1672607.5670445389</v>
      </c>
      <c r="F607" s="52">
        <v>3070846.042215304</v>
      </c>
      <c r="G607" s="60">
        <f t="shared" si="9"/>
        <v>1.4968363344029012</v>
      </c>
      <c r="H607" s="52">
        <v>1440562.7365738696</v>
      </c>
      <c r="I607" s="52">
        <v>104648.14847772133</v>
      </c>
      <c r="J607" s="52">
        <v>104146.40224166906</v>
      </c>
    </row>
    <row r="608" spans="1:10" ht="15.75" thickBot="1">
      <c r="A608" s="226"/>
      <c r="B608" s="226"/>
      <c r="C608" s="118" t="s">
        <v>160</v>
      </c>
      <c r="D608" s="56">
        <v>2224321.3223713394</v>
      </c>
      <c r="E608" s="57">
        <v>1842199.6967194553</v>
      </c>
      <c r="F608" s="57">
        <v>3840439.2009897917</v>
      </c>
      <c r="G608" s="60">
        <f t="shared" si="9"/>
        <v>1.726566734025422</v>
      </c>
      <c r="H608" s="57">
        <v>2158708.5148845422</v>
      </c>
      <c r="I608" s="57">
        <v>153585.41076704199</v>
      </c>
      <c r="J608" s="57">
        <v>133526.62330735347</v>
      </c>
    </row>
  </sheetData>
  <mergeCells count="275">
    <mergeCell ref="B603:B605"/>
    <mergeCell ref="B606:B608"/>
    <mergeCell ref="B591:B593"/>
    <mergeCell ref="B594:B596"/>
    <mergeCell ref="B597:B599"/>
    <mergeCell ref="B574:B575"/>
    <mergeCell ref="A576:A608"/>
    <mergeCell ref="B576:B578"/>
    <mergeCell ref="B579:B581"/>
    <mergeCell ref="B582:B584"/>
    <mergeCell ref="A564:A575"/>
    <mergeCell ref="B564:B565"/>
    <mergeCell ref="B566:B567"/>
    <mergeCell ref="B568:B569"/>
    <mergeCell ref="B570:B571"/>
    <mergeCell ref="B600:B602"/>
    <mergeCell ref="B585:B587"/>
    <mergeCell ref="B588:B590"/>
    <mergeCell ref="B572:B573"/>
    <mergeCell ref="A548:A563"/>
    <mergeCell ref="B548:B549"/>
    <mergeCell ref="B550:B551"/>
    <mergeCell ref="B552:B553"/>
    <mergeCell ref="A538:A547"/>
    <mergeCell ref="B538:B539"/>
    <mergeCell ref="B540:B541"/>
    <mergeCell ref="B542:B543"/>
    <mergeCell ref="B544:B545"/>
    <mergeCell ref="B554:B555"/>
    <mergeCell ref="B556:B557"/>
    <mergeCell ref="B558:B559"/>
    <mergeCell ref="B560:B561"/>
    <mergeCell ref="B562:B563"/>
    <mergeCell ref="B546:B547"/>
    <mergeCell ref="A528:A537"/>
    <mergeCell ref="B528:B529"/>
    <mergeCell ref="B530:B531"/>
    <mergeCell ref="B532:B533"/>
    <mergeCell ref="B534:B535"/>
    <mergeCell ref="B522:B523"/>
    <mergeCell ref="B524:B525"/>
    <mergeCell ref="B526:B527"/>
    <mergeCell ref="B513:B515"/>
    <mergeCell ref="A516:A527"/>
    <mergeCell ref="B516:B517"/>
    <mergeCell ref="B518:B519"/>
    <mergeCell ref="B520:B521"/>
    <mergeCell ref="A500:A515"/>
    <mergeCell ref="B500:B502"/>
    <mergeCell ref="B503:B504"/>
    <mergeCell ref="B505:B506"/>
    <mergeCell ref="B507:B508"/>
    <mergeCell ref="B536:B537"/>
    <mergeCell ref="B509:B510"/>
    <mergeCell ref="B511:B512"/>
    <mergeCell ref="A494:A499"/>
    <mergeCell ref="B494:B495"/>
    <mergeCell ref="B496:B497"/>
    <mergeCell ref="B498:B499"/>
    <mergeCell ref="B482:B483"/>
    <mergeCell ref="B484:B485"/>
    <mergeCell ref="A486:A489"/>
    <mergeCell ref="B486:B487"/>
    <mergeCell ref="B488:B489"/>
    <mergeCell ref="A490:A493"/>
    <mergeCell ref="B490:B491"/>
    <mergeCell ref="B492:B493"/>
    <mergeCell ref="B412:B414"/>
    <mergeCell ref="B415:B416"/>
    <mergeCell ref="B417:B419"/>
    <mergeCell ref="A396:A425"/>
    <mergeCell ref="B396:B398"/>
    <mergeCell ref="B399:B401"/>
    <mergeCell ref="B402:B404"/>
    <mergeCell ref="B405:B406"/>
    <mergeCell ref="B474:B475"/>
    <mergeCell ref="B461:B463"/>
    <mergeCell ref="A464:A485"/>
    <mergeCell ref="B464:B465"/>
    <mergeCell ref="B466:B467"/>
    <mergeCell ref="B468:B469"/>
    <mergeCell ref="B449:B451"/>
    <mergeCell ref="B452:B454"/>
    <mergeCell ref="B455:B457"/>
    <mergeCell ref="A432:A463"/>
    <mergeCell ref="B432:B434"/>
    <mergeCell ref="B435:B437"/>
    <mergeCell ref="B438:B440"/>
    <mergeCell ref="B441:B443"/>
    <mergeCell ref="B407:B409"/>
    <mergeCell ref="B410:B411"/>
    <mergeCell ref="B388:B389"/>
    <mergeCell ref="B390:B391"/>
    <mergeCell ref="B392:B393"/>
    <mergeCell ref="A374:A395"/>
    <mergeCell ref="B374:B375"/>
    <mergeCell ref="B376:B377"/>
    <mergeCell ref="B378:B379"/>
    <mergeCell ref="B380:B381"/>
    <mergeCell ref="B365:B367"/>
    <mergeCell ref="B368:B370"/>
    <mergeCell ref="B371:B373"/>
    <mergeCell ref="B382:B383"/>
    <mergeCell ref="B394:B395"/>
    <mergeCell ref="B384:B385"/>
    <mergeCell ref="B386:B387"/>
    <mergeCell ref="B347:B349"/>
    <mergeCell ref="B350:B352"/>
    <mergeCell ref="B353:B355"/>
    <mergeCell ref="B336:B337"/>
    <mergeCell ref="B338:B340"/>
    <mergeCell ref="A341:A373"/>
    <mergeCell ref="B341:B343"/>
    <mergeCell ref="B344:B346"/>
    <mergeCell ref="B320:B322"/>
    <mergeCell ref="B323:B325"/>
    <mergeCell ref="A326:A340"/>
    <mergeCell ref="B326:B328"/>
    <mergeCell ref="B329:B330"/>
    <mergeCell ref="A309:A325"/>
    <mergeCell ref="B309:B311"/>
    <mergeCell ref="B312:B314"/>
    <mergeCell ref="B315:B316"/>
    <mergeCell ref="B317:B319"/>
    <mergeCell ref="B359:B361"/>
    <mergeCell ref="B362:B364"/>
    <mergeCell ref="B356:B358"/>
    <mergeCell ref="B331:B333"/>
    <mergeCell ref="B334:B335"/>
    <mergeCell ref="B297:B299"/>
    <mergeCell ref="B300:B302"/>
    <mergeCell ref="B303:B305"/>
    <mergeCell ref="A283:A308"/>
    <mergeCell ref="B283:B285"/>
    <mergeCell ref="B286:B287"/>
    <mergeCell ref="B288:B290"/>
    <mergeCell ref="B291:B292"/>
    <mergeCell ref="B273:B274"/>
    <mergeCell ref="B275:B277"/>
    <mergeCell ref="B278:B279"/>
    <mergeCell ref="B306:B308"/>
    <mergeCell ref="B293:B294"/>
    <mergeCell ref="B295:B296"/>
    <mergeCell ref="B192:B194"/>
    <mergeCell ref="B179:B181"/>
    <mergeCell ref="B182:B184"/>
    <mergeCell ref="B176:B178"/>
    <mergeCell ref="B255:B257"/>
    <mergeCell ref="B258:B260"/>
    <mergeCell ref="A261:A282"/>
    <mergeCell ref="B261:B263"/>
    <mergeCell ref="B264:B266"/>
    <mergeCell ref="B243:B245"/>
    <mergeCell ref="B246:B248"/>
    <mergeCell ref="B249:B251"/>
    <mergeCell ref="B225:B227"/>
    <mergeCell ref="A228:A260"/>
    <mergeCell ref="B228:B230"/>
    <mergeCell ref="B231:B233"/>
    <mergeCell ref="B234:B236"/>
    <mergeCell ref="B280:B282"/>
    <mergeCell ref="B267:B269"/>
    <mergeCell ref="B270:B272"/>
    <mergeCell ref="B252:B254"/>
    <mergeCell ref="B237:B239"/>
    <mergeCell ref="B240:B242"/>
    <mergeCell ref="B210:B212"/>
    <mergeCell ref="A136:A163"/>
    <mergeCell ref="B136:B138"/>
    <mergeCell ref="B139:B140"/>
    <mergeCell ref="B150:B152"/>
    <mergeCell ref="B153:B155"/>
    <mergeCell ref="B148:B149"/>
    <mergeCell ref="B213:B215"/>
    <mergeCell ref="B216:B218"/>
    <mergeCell ref="B219:B221"/>
    <mergeCell ref="A195:A227"/>
    <mergeCell ref="B195:B197"/>
    <mergeCell ref="B198:B200"/>
    <mergeCell ref="B201:B203"/>
    <mergeCell ref="B204:B206"/>
    <mergeCell ref="B185:B186"/>
    <mergeCell ref="B187:B189"/>
    <mergeCell ref="B190:B191"/>
    <mergeCell ref="A164:A194"/>
    <mergeCell ref="B164:B166"/>
    <mergeCell ref="B167:B169"/>
    <mergeCell ref="B170:B172"/>
    <mergeCell ref="B173:B175"/>
    <mergeCell ref="B222:B224"/>
    <mergeCell ref="B207:B209"/>
    <mergeCell ref="A114:A135"/>
    <mergeCell ref="B114:B115"/>
    <mergeCell ref="B116:B117"/>
    <mergeCell ref="B118:B119"/>
    <mergeCell ref="B94:B96"/>
    <mergeCell ref="B97:B98"/>
    <mergeCell ref="B99:B101"/>
    <mergeCell ref="B128:B129"/>
    <mergeCell ref="B130:B131"/>
    <mergeCell ref="B126:B127"/>
    <mergeCell ref="B132:B133"/>
    <mergeCell ref="B134:B135"/>
    <mergeCell ref="A85:A113"/>
    <mergeCell ref="B85:B87"/>
    <mergeCell ref="B88:B89"/>
    <mergeCell ref="B105:B107"/>
    <mergeCell ref="B108:B110"/>
    <mergeCell ref="B102:B104"/>
    <mergeCell ref="B90:B91"/>
    <mergeCell ref="B92:B93"/>
    <mergeCell ref="B111:B113"/>
    <mergeCell ref="B120:B121"/>
    <mergeCell ref="B122:B123"/>
    <mergeCell ref="B124:B125"/>
    <mergeCell ref="A67:A84"/>
    <mergeCell ref="B67:B68"/>
    <mergeCell ref="B69:B70"/>
    <mergeCell ref="B71:B72"/>
    <mergeCell ref="A51:A66"/>
    <mergeCell ref="B51:B52"/>
    <mergeCell ref="B53:B54"/>
    <mergeCell ref="B55:B56"/>
    <mergeCell ref="B57:B58"/>
    <mergeCell ref="B79:B80"/>
    <mergeCell ref="B81:B82"/>
    <mergeCell ref="B83:B84"/>
    <mergeCell ref="B61:B62"/>
    <mergeCell ref="B63:B64"/>
    <mergeCell ref="B59:B60"/>
    <mergeCell ref="B73:B74"/>
    <mergeCell ref="B75:B76"/>
    <mergeCell ref="B77:B78"/>
    <mergeCell ref="B65:B66"/>
    <mergeCell ref="B156:B158"/>
    <mergeCell ref="B159:B160"/>
    <mergeCell ref="B161:B163"/>
    <mergeCell ref="B141:B142"/>
    <mergeCell ref="B143:B145"/>
    <mergeCell ref="B146:B147"/>
    <mergeCell ref="B480:B481"/>
    <mergeCell ref="B470:B471"/>
    <mergeCell ref="B472:B473"/>
    <mergeCell ref="B458:B460"/>
    <mergeCell ref="B444:B445"/>
    <mergeCell ref="B446:B448"/>
    <mergeCell ref="B420:B422"/>
    <mergeCell ref="B423:B425"/>
    <mergeCell ref="A426:A431"/>
    <mergeCell ref="B426:B427"/>
    <mergeCell ref="B428:B429"/>
    <mergeCell ref="B430:B431"/>
    <mergeCell ref="B476:B477"/>
    <mergeCell ref="B478:B479"/>
    <mergeCell ref="B28:B30"/>
    <mergeCell ref="B13:B15"/>
    <mergeCell ref="B16:B18"/>
    <mergeCell ref="A3:C3"/>
    <mergeCell ref="A37:A50"/>
    <mergeCell ref="B19:B21"/>
    <mergeCell ref="B22:B24"/>
    <mergeCell ref="B25:B27"/>
    <mergeCell ref="A4:A36"/>
    <mergeCell ref="B4:B6"/>
    <mergeCell ref="B7:B9"/>
    <mergeCell ref="B10:B12"/>
    <mergeCell ref="B45:B46"/>
    <mergeCell ref="B47:B48"/>
    <mergeCell ref="B49:B50"/>
    <mergeCell ref="B31:B33"/>
    <mergeCell ref="B34:B36"/>
    <mergeCell ref="B37:B38"/>
    <mergeCell ref="B39:B40"/>
    <mergeCell ref="B41:B42"/>
    <mergeCell ref="B43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National</vt:lpstr>
      <vt:lpstr>provincial</vt:lpstr>
      <vt:lpstr>district</vt:lpstr>
      <vt:lpstr>SM National</vt:lpstr>
      <vt:lpstr>SM Provincial</vt:lpstr>
      <vt:lpstr>SM District</vt:lpstr>
      <vt:lpstr>LS National</vt:lpstr>
      <vt:lpstr>LS_Provincial</vt:lpstr>
      <vt:lpstr>provincial by category</vt:lpstr>
      <vt:lpstr>district by category</vt:lpstr>
      <vt:lpstr>SM_Provincial_Cassava</vt:lpstr>
      <vt:lpstr>District_cassava</vt:lpstr>
      <vt:lpstr>Provincial_cassava</vt:lpstr>
    </vt:vector>
  </TitlesOfParts>
  <Company>Michigan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Dingiswayo Banda</dc:creator>
  <cp:lastModifiedBy>CHANGE_ME1</cp:lastModifiedBy>
  <cp:lastPrinted>2013-04-29T06:36:44Z</cp:lastPrinted>
  <dcterms:created xsi:type="dcterms:W3CDTF">2013-04-28T12:09:45Z</dcterms:created>
  <dcterms:modified xsi:type="dcterms:W3CDTF">2013-05-24T10:32:20Z</dcterms:modified>
</cp:coreProperties>
</file>