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7365"/>
  </bookViews>
  <sheets>
    <sheet name="2018-2023MAY" sheetId="1" r:id="rId1"/>
    <sheet name="2000-2022" sheetId="2" r:id="rId2"/>
    <sheet name="1960 TO 1993 (000' mt)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4" i="1"/>
</calcChain>
</file>

<file path=xl/sharedStrings.xml><?xml version="1.0" encoding="utf-8"?>
<sst xmlns="http://schemas.openxmlformats.org/spreadsheetml/2006/main" count="105" uniqueCount="89">
  <si>
    <t/>
  </si>
  <si>
    <t>Month</t>
  </si>
  <si>
    <t>Year</t>
  </si>
  <si>
    <t>2018</t>
  </si>
  <si>
    <t>2019</t>
  </si>
  <si>
    <t>2020</t>
  </si>
  <si>
    <t>2021</t>
  </si>
  <si>
    <t>2022</t>
  </si>
  <si>
    <t>2023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</si>
  <si>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</si>
  <si>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</si>
  <si>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</si>
  <si>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</si>
  <si>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</si>
  <si>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</si>
  <si>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</si>
  <si>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</si>
  <si>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</si>
  <si>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</si>
  <si>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</si>
  <si>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</si>
  <si>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</si>
  <si>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Copper_Prod (MT)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</si>
  <si>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</si>
  <si>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</si>
  <si>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</si>
  <si>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</si>
  <si>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</si>
  <si>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</si>
  <si>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</si>
  <si>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</si>
  <si>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</si>
  <si>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</si>
  <si>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</si>
  <si>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</si>
  <si>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</si>
  <si>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</si>
  <si>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</si>
  <si>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</si>
  <si>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</si>
  <si>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</si>
  <si>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Copper</t>
  </si>
  <si>
    <t>YEAR</t>
  </si>
  <si>
    <t>COPPER PRODUCTION FROM 2000  TO 2017   (METRIC  TONNNES)</t>
  </si>
  <si>
    <t>1994</t>
  </si>
  <si>
    <t>1995</t>
  </si>
  <si>
    <t>1996</t>
  </si>
  <si>
    <t>1997</t>
  </si>
  <si>
    <t>1998</t>
  </si>
  <si>
    <t>1999</t>
  </si>
  <si>
    <t>Period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</si>
  <si>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</si>
  <si>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</si>
  <si>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</si>
  <si>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</si>
  <si>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</si>
  <si>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</si>
  <si>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</si>
  <si>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</si>
  <si>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</si>
  <si>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</si>
  <si>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Copper Cathodes production('000 tonnes)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</si>
  <si>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</si>
  <si>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</si>
  <si>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</si>
  <si>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</si>
  <si>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</si>
  <si>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</si>
  <si>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</si>
  <si>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</si>
  <si>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</si>
  <si>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</si>
  <si>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</si>
  <si>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</si>
  <si>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</si>
  <si>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</si>
  <si>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</si>
  <si>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</si>
  <si>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</si>
  <si>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</si>
  <si>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</si>
  <si>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</si>
  <si>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</si>
  <si>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</si>
  <si>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</si>
  <si>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</si>
  <si>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 xml:space="preserve"> </t>
  </si>
  <si>
    <t>COPPER PRODUCTION 1960-1993 (000' METRIC TONNES)</t>
  </si>
  <si>
    <t>MONTHLY PRODUCTION OF COPPER 2018JAN-2023MAY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</si>
</sst>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Franklin Gothic Dem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Border="1" applyAlignment="1">
      <alignment horizontal="left" vertical="top" wrapText="1"/>
    </xf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0" borderId="3" xfId="1" applyNumberFormat="1" applyFont="1" applyBorder="1"/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164" fontId="0" fillId="0" borderId="11" xfId="1" applyNumberFormat="1" applyFont="1" applyBorder="1"/>
    <xf numFmtId="164" fontId="0" fillId="0" borderId="19" xfId="1" applyNumberFormat="1" applyFont="1" applyBorder="1"/>
    <xf numFmtId="0" fontId="0" fillId="0" borderId="7" xfId="0" applyBorder="1"/>
    <xf numFmtId="0" fontId="4" fillId="0" borderId="0" xfId="0" applyFont="1"/>
    <xf numFmtId="0" fontId="3" fillId="0" borderId="0" xfId="0" applyFont="1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/>
    <xf numFmtId="166" fontId="0" fillId="0" borderId="20" xfId="1" applyNumberFormat="1" applyFont="1" applyBorder="1"/>
    <xf numFmtId="0" fontId="0" fillId="0" borderId="21" xfId="0" applyBorder="1"/>
    <xf numFmtId="0" fontId="0" fillId="0" borderId="22" xfId="0" quotePrefix="1" applyBorder="1"/>
    <xf numFmtId="166" fontId="0" fillId="0" borderId="23" xfId="1" applyNumberFormat="1" applyFont="1" applyBorder="1"/>
    <xf numFmtId="0" fontId="0" fillId="0" borderId="22" xfId="0" applyBorder="1"/>
    <xf numFmtId="0" fontId="0" fillId="0" borderId="24" xfId="0" applyBorder="1"/>
    <xf numFmtId="0" fontId="0" fillId="0" borderId="25" xfId="0" quotePrefix="1" applyBorder="1"/>
    <xf numFmtId="166" fontId="0" fillId="0" borderId="26" xfId="1" applyNumberFormat="1" applyFont="1" applyBorder="1"/>
    <xf numFmtId="0" fontId="0" fillId="0" borderId="27" xfId="0" applyBorder="1"/>
    <xf numFmtId="0" fontId="6" fillId="0" borderId="21" xfId="0" applyFont="1" applyBorder="1" applyAlignment="1">
      <alignment horizontal="left"/>
    </xf>
    <xf numFmtId="0" fontId="6" fillId="0" borderId="21" xfId="0" quotePrefix="1" applyFont="1" applyBorder="1" applyAlignment="1">
      <alignment horizontal="right"/>
    </xf>
    <xf numFmtId="0" fontId="6" fillId="0" borderId="21" xfId="0" applyFont="1" applyBorder="1"/>
    <xf numFmtId="164" fontId="0" fillId="0" borderId="21" xfId="1" applyNumberFormat="1" applyFont="1" applyBorder="1"/>
    <xf numFmtId="164" fontId="6" fillId="0" borderId="21" xfId="1" applyNumberFormat="1" applyFont="1" applyBorder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D15" sqref="D15"/>
    </sheetView>
  </sheetViews>
  <sheetFormatPr defaultRowHeight="15" x14ac:dyDescent="0.25"/>
  <cols>
    <col min="3" max="3" width="28.140625" customWidth="1"/>
    <col min="4" max="15" width="12.5703125" bestFit="1" customWidth="1"/>
    <col min="16" max="16" width="14.28515625" bestFit="1" customWidth="1"/>
  </cols>
  <sheetData>
    <row r="1" spans="1:16" ht="15.75" thickBot="1" x14ac:dyDescent="0.3">
      <c r="A1" t="s">
        <v>88</v>
      </c>
    </row>
    <row r="2" spans="1:16" ht="15.75" thickBot="1" x14ac:dyDescent="0.3">
      <c r="A2" s="15" t="s">
        <v>0</v>
      </c>
      <c r="B2" s="16"/>
      <c r="C2" s="17"/>
      <c r="D2" s="21" t="s">
        <v>1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  <c r="P2" s="13" t="s">
        <v>21</v>
      </c>
    </row>
    <row r="3" spans="1:16" ht="15.75" thickBot="1" x14ac:dyDescent="0.3">
      <c r="A3" s="18"/>
      <c r="B3" s="19"/>
      <c r="C3" s="20"/>
      <c r="D3" s="5" t="s">
        <v>9</v>
      </c>
      <c r="E3" s="6" t="s">
        <v>10</v>
      </c>
      <c r="F3" s="6" t="s">
        <v>11</v>
      </c>
      <c r="G3" s="5" t="s">
        <v>12</v>
      </c>
      <c r="H3" s="6" t="s">
        <v>13</v>
      </c>
      <c r="I3" s="6" t="s">
        <v>14</v>
      </c>
      <c r="J3" s="5" t="s">
        <v>15</v>
      </c>
      <c r="K3" s="6" t="s">
        <v>16</v>
      </c>
      <c r="L3" s="6" t="s">
        <v>17</v>
      </c>
      <c r="M3" s="5" t="s">
        <v>18</v>
      </c>
      <c r="N3" s="6" t="s">
        <v>19</v>
      </c>
      <c r="O3" s="7" t="s">
        <v>20</v>
      </c>
      <c r="P3" s="14"/>
    </row>
    <row r="4" spans="1:16" x14ac:dyDescent="0.25">
      <c r="A4" s="24" t="s">
        <v>2</v>
      </c>
      <c r="B4" s="12" t="s">
        <v>3</v>
      </c>
      <c r="C4" s="1" t="s">
        <v>22</v>
      </c>
      <c r="D4" s="2">
        <v>61741.409842672496</v>
      </c>
      <c r="E4" s="3">
        <v>60495.027043796399</v>
      </c>
      <c r="F4" s="3">
        <v>63237.417468507396</v>
      </c>
      <c r="G4" s="3">
        <v>58781.19104623991</v>
      </c>
      <c r="H4" s="3">
        <v>65753.178152693479</v>
      </c>
      <c r="I4" s="3">
        <v>73402.476351714096</v>
      </c>
      <c r="J4" s="3">
        <v>69220.401242700813</v>
      </c>
      <c r="K4" s="3">
        <v>68017.945137657385</v>
      </c>
      <c r="L4" s="3">
        <v>68479.049622823484</v>
      </c>
      <c r="M4" s="3">
        <v>73440.963787753804</v>
      </c>
      <c r="N4" s="3">
        <v>73624.187426081597</v>
      </c>
      <c r="O4" s="4">
        <v>70025.089791096907</v>
      </c>
      <c r="P4" s="8">
        <f>SUM(D4:O4)</f>
        <v>806218.33691373782</v>
      </c>
    </row>
    <row r="5" spans="1:16" x14ac:dyDescent="0.25">
      <c r="A5" s="24"/>
      <c r="B5" s="12" t="s">
        <v>4</v>
      </c>
      <c r="C5" s="1" t="s">
        <v>22</v>
      </c>
      <c r="D5" s="2">
        <v>63130.042303572489</v>
      </c>
      <c r="E5" s="3">
        <v>63332.234144795395</v>
      </c>
      <c r="F5" s="3">
        <v>68196.037343959397</v>
      </c>
      <c r="G5" s="3">
        <v>56922.622418619714</v>
      </c>
      <c r="H5" s="3">
        <v>55934.70069627351</v>
      </c>
      <c r="I5" s="3">
        <v>60372.718316998005</v>
      </c>
      <c r="J5" s="3">
        <v>64026.909996644397</v>
      </c>
      <c r="K5" s="3">
        <v>58980.594632075285</v>
      </c>
      <c r="L5" s="3">
        <v>60520.027729723697</v>
      </c>
      <c r="M5" s="3">
        <v>55629.139059043708</v>
      </c>
      <c r="N5" s="3">
        <v>60295.232847056701</v>
      </c>
      <c r="O5" s="4">
        <v>65748.623377089898</v>
      </c>
      <c r="P5" s="9">
        <f t="shared" ref="P5:P9" si="0">SUM(D5:O5)</f>
        <v>733088.88286585221</v>
      </c>
    </row>
    <row r="6" spans="1:16" x14ac:dyDescent="0.25">
      <c r="A6" s="24"/>
      <c r="B6" s="12" t="s">
        <v>5</v>
      </c>
      <c r="C6" s="1" t="s">
        <v>22</v>
      </c>
      <c r="D6" s="2">
        <v>64593.969837098797</v>
      </c>
      <c r="E6" s="3">
        <v>61439.068489986093</v>
      </c>
      <c r="F6" s="3">
        <v>69982.704196126404</v>
      </c>
      <c r="G6" s="3">
        <v>63570.297271188574</v>
      </c>
      <c r="H6" s="3">
        <v>71098.124553129674</v>
      </c>
      <c r="I6" s="3">
        <v>77123.537848672015</v>
      </c>
      <c r="J6" s="3">
        <v>70787.72719877171</v>
      </c>
      <c r="K6" s="3">
        <v>75336.332695467077</v>
      </c>
      <c r="L6" s="3">
        <v>69884.083432307205</v>
      </c>
      <c r="M6" s="3">
        <v>64764.237820892209</v>
      </c>
      <c r="N6" s="3">
        <v>74292.28489159701</v>
      </c>
      <c r="O6" s="4">
        <v>75124.014299815288</v>
      </c>
      <c r="P6" s="9">
        <f t="shared" si="0"/>
        <v>837996.38253505214</v>
      </c>
    </row>
    <row r="7" spans="1:16" x14ac:dyDescent="0.25">
      <c r="A7" s="24"/>
      <c r="B7" s="12" t="s">
        <v>6</v>
      </c>
      <c r="C7" s="1" t="s">
        <v>22</v>
      </c>
      <c r="D7" s="2">
        <v>63775.569215359406</v>
      </c>
      <c r="E7" s="3">
        <v>59454.237917540588</v>
      </c>
      <c r="F7" s="3">
        <v>68921.608227724282</v>
      </c>
      <c r="G7" s="3">
        <v>61064.770683634306</v>
      </c>
      <c r="H7" s="3">
        <v>67767.401663174096</v>
      </c>
      <c r="I7" s="3">
        <v>72131.30343709368</v>
      </c>
      <c r="J7" s="3">
        <v>62843.368493418471</v>
      </c>
      <c r="K7" s="3">
        <v>72214.059160245291</v>
      </c>
      <c r="L7" s="3">
        <v>65328.099286700606</v>
      </c>
      <c r="M7" s="3">
        <v>66439.250475317604</v>
      </c>
      <c r="N7" s="3">
        <v>66951.594066742327</v>
      </c>
      <c r="O7" s="4">
        <v>73804.540391617513</v>
      </c>
      <c r="P7" s="9">
        <f t="shared" si="0"/>
        <v>800695.80301856832</v>
      </c>
    </row>
    <row r="8" spans="1:16" x14ac:dyDescent="0.25">
      <c r="A8" s="24"/>
      <c r="B8" s="12" t="s">
        <v>7</v>
      </c>
      <c r="C8" s="1" t="s">
        <v>22</v>
      </c>
      <c r="D8" s="2">
        <v>60698.685366379308</v>
      </c>
      <c r="E8" s="3">
        <v>59465.696792172799</v>
      </c>
      <c r="F8" s="3">
        <v>56682.172631562345</v>
      </c>
      <c r="G8" s="3">
        <v>53757.280464257601</v>
      </c>
      <c r="H8" s="3">
        <v>70269.456201555513</v>
      </c>
      <c r="I8" s="3">
        <v>64168.791153165592</v>
      </c>
      <c r="J8" s="3">
        <v>69742.935911508393</v>
      </c>
      <c r="K8" s="3">
        <v>66628.660459699706</v>
      </c>
      <c r="L8" s="3">
        <v>64393.233044372108</v>
      </c>
      <c r="M8" s="3">
        <v>65491.931237595898</v>
      </c>
      <c r="N8" s="3">
        <v>62951.629406032298</v>
      </c>
      <c r="O8" s="4">
        <v>69036.680650411072</v>
      </c>
      <c r="P8" s="9">
        <f t="shared" si="0"/>
        <v>763287.15331871249</v>
      </c>
    </row>
    <row r="9" spans="1:16" x14ac:dyDescent="0.25">
      <c r="A9" s="24"/>
      <c r="B9" s="12" t="s">
        <v>8</v>
      </c>
      <c r="C9" s="1" t="s">
        <v>22</v>
      </c>
      <c r="D9" s="2">
        <v>47479.502586832605</v>
      </c>
      <c r="E9" s="3">
        <v>45723.498442508986</v>
      </c>
      <c r="F9" s="3">
        <v>50436.539975102976</v>
      </c>
      <c r="G9" s="3">
        <v>56342.7717736466</v>
      </c>
      <c r="H9" s="3">
        <v>57531.422740998096</v>
      </c>
      <c r="I9" s="3"/>
      <c r="J9" s="3"/>
      <c r="K9" s="3"/>
      <c r="L9" s="3"/>
      <c r="M9" s="3"/>
      <c r="N9" s="3"/>
      <c r="O9" s="4"/>
      <c r="P9" s="9">
        <f t="shared" si="0"/>
        <v>257513.73551908927</v>
      </c>
    </row>
  </sheetData>
  <mergeCells count="4">
    <mergeCell ref="P2:P3"/>
    <mergeCell ref="A2:C3"/>
    <mergeCell ref="D2:O2"/>
    <mergeCell ref="A4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3"/>
  <sheetViews>
    <sheetView workbookViewId="0">
      <selection activeCell="C10" sqref="C10"/>
    </sheetView>
  </sheetViews>
  <sheetFormatPr defaultRowHeight="15" x14ac:dyDescent="0.25"/>
  <cols>
    <col min="2" max="2" width="10.5703125" bestFit="1" customWidth="1"/>
    <col min="3" max="4" width="11.5703125" bestFit="1" customWidth="1"/>
    <col min="5" max="5" width="11.7109375" bestFit="1" customWidth="1"/>
    <col min="6" max="8" width="11.5703125" bestFit="1" customWidth="1"/>
    <col min="9" max="9" width="11.7109375" bestFit="1" customWidth="1"/>
    <col min="10" max="12" width="11.5703125" bestFit="1" customWidth="1"/>
    <col min="13" max="13" width="11.7109375" bestFit="1" customWidth="1"/>
    <col min="14" max="16" width="11.5703125" bestFit="1" customWidth="1"/>
    <col min="17" max="17" width="11.7109375" bestFit="1" customWidth="1"/>
    <col min="18" max="18" width="12.85546875" bestFit="1" customWidth="1"/>
    <col min="19" max="22" width="11.5703125" bestFit="1" customWidth="1"/>
    <col min="23" max="23" width="11.7109375" bestFit="1" customWidth="1"/>
    <col min="24" max="27" width="11.5703125" bestFit="1" customWidth="1"/>
    <col min="28" max="30" width="10.5703125" bestFit="1" customWidth="1"/>
    <col min="31" max="31" width="11.5703125" bestFit="1" customWidth="1"/>
    <col min="32" max="34" width="10.5703125" bestFit="1" customWidth="1"/>
    <col min="35" max="35" width="11.5703125" bestFit="1" customWidth="1"/>
    <col min="36" max="36" width="12.7109375" bestFit="1" customWidth="1"/>
    <col min="38" max="40" width="10.5703125" bestFit="1" customWidth="1"/>
    <col min="41" max="41" width="11.5703125" bestFit="1" customWidth="1"/>
    <col min="42" max="44" width="10.5703125" bestFit="1" customWidth="1"/>
    <col min="45" max="45" width="11.5703125" bestFit="1" customWidth="1"/>
    <col min="46" max="48" width="10.5703125" bestFit="1" customWidth="1"/>
    <col min="49" max="49" width="11.5703125" bestFit="1" customWidth="1"/>
    <col min="50" max="53" width="10.5703125" bestFit="1" customWidth="1"/>
    <col min="54" max="54" width="12.7109375" bestFit="1" customWidth="1"/>
    <col min="56" max="58" width="10.5703125" bestFit="1" customWidth="1"/>
    <col min="59" max="59" width="11.5703125" bestFit="1" customWidth="1"/>
    <col min="60" max="62" width="10.5703125" bestFit="1" customWidth="1"/>
    <col min="63" max="63" width="11.5703125" bestFit="1" customWidth="1"/>
    <col min="64" max="66" width="10.5703125" bestFit="1" customWidth="1"/>
    <col min="67" max="67" width="11.5703125" bestFit="1" customWidth="1"/>
    <col min="68" max="70" width="10.5703125" bestFit="1" customWidth="1"/>
    <col min="71" max="71" width="11.5703125" bestFit="1" customWidth="1"/>
    <col min="72" max="72" width="12.7109375" bestFit="1" customWidth="1"/>
    <col min="74" max="76" width="10.5703125" bestFit="1" customWidth="1"/>
    <col min="77" max="77" width="11.5703125" bestFit="1" customWidth="1"/>
    <col min="78" max="80" width="10.5703125" bestFit="1" customWidth="1"/>
    <col min="81" max="81" width="11.5703125" bestFit="1" customWidth="1"/>
    <col min="82" max="84" width="10.5703125" bestFit="1" customWidth="1"/>
    <col min="85" max="85" width="11.5703125" bestFit="1" customWidth="1"/>
    <col min="86" max="88" width="10.5703125" bestFit="1" customWidth="1"/>
    <col min="89" max="89" width="11.5703125" bestFit="1" customWidth="1"/>
    <col min="90" max="90" width="12.7109375" bestFit="1" customWidth="1"/>
    <col min="92" max="94" width="10.5703125" bestFit="1" customWidth="1"/>
    <col min="95" max="95" width="11.5703125" bestFit="1" customWidth="1"/>
    <col min="96" max="98" width="10.5703125" bestFit="1" customWidth="1"/>
    <col min="99" max="99" width="11.5703125" bestFit="1" customWidth="1"/>
    <col min="100" max="102" width="10.5703125" bestFit="1" customWidth="1"/>
    <col min="103" max="103" width="11.5703125" bestFit="1" customWidth="1"/>
    <col min="104" max="106" width="10.5703125" bestFit="1" customWidth="1"/>
    <col min="107" max="107" width="11.5703125" bestFit="1" customWidth="1"/>
    <col min="108" max="108" width="12.7109375" bestFit="1" customWidth="1"/>
  </cols>
  <sheetData>
    <row r="3" spans="2:8" ht="15.75" thickBot="1" x14ac:dyDescent="0.3">
      <c r="B3" s="11" t="s">
        <v>43</v>
      </c>
    </row>
    <row r="4" spans="2:8" ht="15.75" thickBot="1" x14ac:dyDescent="0.3">
      <c r="B4" s="10" t="s">
        <v>42</v>
      </c>
      <c r="C4" s="34" t="s">
        <v>41</v>
      </c>
    </row>
    <row r="5" spans="2:8" x14ac:dyDescent="0.25">
      <c r="B5" s="32" t="s">
        <v>44</v>
      </c>
      <c r="C5" s="33">
        <v>360347</v>
      </c>
    </row>
    <row r="6" spans="2:8" x14ac:dyDescent="0.25">
      <c r="B6" s="28" t="s">
        <v>45</v>
      </c>
      <c r="C6" s="29">
        <v>307558</v>
      </c>
      <c r="H6" s="25"/>
    </row>
    <row r="7" spans="2:8" x14ac:dyDescent="0.25">
      <c r="B7" s="28" t="s">
        <v>46</v>
      </c>
      <c r="C7" s="29">
        <v>313003</v>
      </c>
      <c r="H7" s="25"/>
    </row>
    <row r="8" spans="2:8" x14ac:dyDescent="0.25">
      <c r="B8" s="28" t="s">
        <v>47</v>
      </c>
      <c r="C8" s="29">
        <v>325610</v>
      </c>
    </row>
    <row r="9" spans="2:8" x14ac:dyDescent="0.25">
      <c r="B9" s="28" t="s">
        <v>48</v>
      </c>
      <c r="C9" s="29">
        <v>287511.17</v>
      </c>
    </row>
    <row r="10" spans="2:8" x14ac:dyDescent="0.25">
      <c r="B10" s="28" t="s">
        <v>49</v>
      </c>
      <c r="C10" s="29">
        <v>265879.73600000003</v>
      </c>
    </row>
    <row r="11" spans="2:8" x14ac:dyDescent="0.25">
      <c r="B11" s="30" t="s">
        <v>23</v>
      </c>
      <c r="C11" s="29">
        <v>259572.976</v>
      </c>
    </row>
    <row r="12" spans="2:8" x14ac:dyDescent="0.25">
      <c r="B12" s="30" t="s">
        <v>24</v>
      </c>
      <c r="C12" s="29">
        <v>325266</v>
      </c>
    </row>
    <row r="13" spans="2:8" x14ac:dyDescent="0.25">
      <c r="B13" s="30" t="s">
        <v>25</v>
      </c>
      <c r="C13" s="29">
        <v>337742.69</v>
      </c>
    </row>
    <row r="14" spans="2:8" x14ac:dyDescent="0.25">
      <c r="B14" s="30" t="s">
        <v>26</v>
      </c>
      <c r="C14" s="29">
        <v>353594</v>
      </c>
    </row>
    <row r="15" spans="2:8" x14ac:dyDescent="0.25">
      <c r="B15" s="30" t="s">
        <v>27</v>
      </c>
      <c r="C15" s="29">
        <v>422180.66000000003</v>
      </c>
    </row>
    <row r="16" spans="2:8" x14ac:dyDescent="0.25">
      <c r="B16" s="30" t="s">
        <v>28</v>
      </c>
      <c r="C16" s="29">
        <v>465001.97</v>
      </c>
    </row>
    <row r="17" spans="2:3" x14ac:dyDescent="0.25">
      <c r="B17" s="30" t="s">
        <v>29</v>
      </c>
      <c r="C17" s="29">
        <v>515618.05495999998</v>
      </c>
    </row>
    <row r="18" spans="2:3" x14ac:dyDescent="0.25">
      <c r="B18" s="30" t="s">
        <v>30</v>
      </c>
      <c r="C18" s="29">
        <v>550731.21</v>
      </c>
    </row>
    <row r="19" spans="2:3" x14ac:dyDescent="0.25">
      <c r="B19" s="30" t="s">
        <v>31</v>
      </c>
      <c r="C19" s="29">
        <v>575036.72000000009</v>
      </c>
    </row>
    <row r="20" spans="2:3" x14ac:dyDescent="0.25">
      <c r="B20" s="30" t="s">
        <v>32</v>
      </c>
      <c r="C20" s="29">
        <v>698646.02739157586</v>
      </c>
    </row>
    <row r="21" spans="2:3" x14ac:dyDescent="0.25">
      <c r="B21" s="30" t="s">
        <v>33</v>
      </c>
      <c r="C21" s="29">
        <v>767008.33999999985</v>
      </c>
    </row>
    <row r="22" spans="2:3" x14ac:dyDescent="0.25">
      <c r="B22" s="30" t="s">
        <v>34</v>
      </c>
      <c r="C22" s="29">
        <v>739759</v>
      </c>
    </row>
    <row r="23" spans="2:3" x14ac:dyDescent="0.25">
      <c r="B23" s="30" t="s">
        <v>35</v>
      </c>
      <c r="C23" s="29">
        <v>721445.65999999992</v>
      </c>
    </row>
    <row r="24" spans="2:3" x14ac:dyDescent="0.25">
      <c r="B24" s="30" t="s">
        <v>36</v>
      </c>
      <c r="C24" s="29">
        <v>763805</v>
      </c>
    </row>
    <row r="25" spans="2:3" x14ac:dyDescent="0.25">
      <c r="B25" s="30" t="s">
        <v>37</v>
      </c>
      <c r="C25" s="29">
        <v>708259.3813492842</v>
      </c>
    </row>
    <row r="26" spans="2:3" x14ac:dyDescent="0.25">
      <c r="B26" s="30" t="s">
        <v>38</v>
      </c>
      <c r="C26" s="29">
        <v>710560.18391199992</v>
      </c>
    </row>
    <row r="27" spans="2:3" x14ac:dyDescent="0.25">
      <c r="B27" s="30" t="s">
        <v>39</v>
      </c>
      <c r="C27" s="29">
        <v>770597.51</v>
      </c>
    </row>
    <row r="28" spans="2:3" x14ac:dyDescent="0.25">
      <c r="B28" s="30" t="s">
        <v>40</v>
      </c>
      <c r="C28" s="29">
        <v>797265</v>
      </c>
    </row>
    <row r="29" spans="2:3" x14ac:dyDescent="0.25">
      <c r="B29" s="30" t="s">
        <v>3</v>
      </c>
      <c r="C29" s="29">
        <v>806218.33691373782</v>
      </c>
    </row>
    <row r="30" spans="2:3" x14ac:dyDescent="0.25">
      <c r="B30" s="30" t="s">
        <v>4</v>
      </c>
      <c r="C30" s="29">
        <v>733088.88286585221</v>
      </c>
    </row>
    <row r="31" spans="2:3" x14ac:dyDescent="0.25">
      <c r="B31" s="30" t="s">
        <v>5</v>
      </c>
      <c r="C31" s="29">
        <v>837996.38253505214</v>
      </c>
    </row>
    <row r="32" spans="2:3" x14ac:dyDescent="0.25">
      <c r="B32" s="30" t="s">
        <v>6</v>
      </c>
      <c r="C32" s="29">
        <v>800695.80301856832</v>
      </c>
    </row>
    <row r="33" spans="2:3" ht="15.75" thickBot="1" x14ac:dyDescent="0.3">
      <c r="B33" s="31" t="s">
        <v>7</v>
      </c>
      <c r="C33" s="26">
        <v>763287.15331871249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J21" sqref="J21"/>
    </sheetView>
  </sheetViews>
  <sheetFormatPr defaultRowHeight="15" x14ac:dyDescent="0.25"/>
  <sheetData>
    <row r="1" spans="1:12" x14ac:dyDescent="0.25">
      <c r="E1" t="s">
        <v>86</v>
      </c>
    </row>
    <row r="2" spans="1:12" x14ac:dyDescent="0.25">
      <c r="A2" s="40" t="s">
        <v>87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x14ac:dyDescent="0.25">
      <c r="A3" s="40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x14ac:dyDescent="0.25">
      <c r="B4" s="35" t="s">
        <v>50</v>
      </c>
      <c r="C4" s="36" t="s">
        <v>51</v>
      </c>
      <c r="D4" s="36" t="s">
        <v>52</v>
      </c>
      <c r="E4" s="36" t="s">
        <v>53</v>
      </c>
      <c r="F4" s="36" t="s">
        <v>54</v>
      </c>
      <c r="G4" s="36" t="s">
        <v>55</v>
      </c>
      <c r="H4" s="36" t="s">
        <v>56</v>
      </c>
      <c r="I4" s="36" t="s">
        <v>57</v>
      </c>
      <c r="J4" s="36" t="s">
        <v>58</v>
      </c>
      <c r="K4" s="36" t="s">
        <v>59</v>
      </c>
      <c r="L4" s="36" t="s">
        <v>60</v>
      </c>
    </row>
    <row r="5" spans="1:12" x14ac:dyDescent="0.25">
      <c r="B5" s="37" t="s">
        <v>61</v>
      </c>
      <c r="C5" s="38">
        <v>442.3</v>
      </c>
      <c r="D5" s="38">
        <v>458.9</v>
      </c>
      <c r="E5" s="38">
        <v>477.6</v>
      </c>
      <c r="F5" s="38">
        <v>483.9</v>
      </c>
      <c r="G5" s="38">
        <v>547.70000000000005</v>
      </c>
      <c r="H5" s="38">
        <v>574.5</v>
      </c>
      <c r="I5" s="38">
        <v>548.5</v>
      </c>
      <c r="J5" s="38">
        <v>588.79999999999995</v>
      </c>
      <c r="K5" s="38">
        <v>630.4</v>
      </c>
      <c r="L5" s="38">
        <v>708.5</v>
      </c>
    </row>
    <row r="6" spans="1:12" x14ac:dyDescent="0.25">
      <c r="B6" s="39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x14ac:dyDescent="0.25">
      <c r="B7" s="37"/>
      <c r="C7" s="27"/>
      <c r="D7" s="38"/>
      <c r="E7" s="38"/>
      <c r="F7" s="38"/>
      <c r="G7" s="38"/>
      <c r="H7" s="38"/>
      <c r="I7" s="38"/>
      <c r="J7" s="38"/>
      <c r="K7" s="38"/>
      <c r="L7" s="38"/>
    </row>
    <row r="8" spans="1:12" x14ac:dyDescent="0.25">
      <c r="B8" s="3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x14ac:dyDescent="0.25">
      <c r="B9" s="35" t="s">
        <v>50</v>
      </c>
      <c r="C9" s="36" t="s">
        <v>62</v>
      </c>
      <c r="D9" s="36" t="s">
        <v>63</v>
      </c>
      <c r="E9" s="36" t="s">
        <v>64</v>
      </c>
      <c r="F9" s="36" t="s">
        <v>65</v>
      </c>
      <c r="G9" s="36" t="s">
        <v>66</v>
      </c>
      <c r="H9" s="36" t="s">
        <v>67</v>
      </c>
      <c r="I9" s="36" t="s">
        <v>68</v>
      </c>
      <c r="J9" s="36" t="s">
        <v>69</v>
      </c>
      <c r="K9" s="36" t="s">
        <v>70</v>
      </c>
      <c r="L9" s="36" t="s">
        <v>71</v>
      </c>
    </row>
    <row r="10" spans="1:12" x14ac:dyDescent="0.25">
      <c r="B10" s="37" t="s">
        <v>61</v>
      </c>
      <c r="C10" s="38">
        <v>580.20000000000005</v>
      </c>
      <c r="D10" s="38">
        <v>534.6</v>
      </c>
      <c r="E10" s="38">
        <v>614.4</v>
      </c>
      <c r="F10" s="38">
        <v>638.4</v>
      </c>
      <c r="G10" s="38">
        <v>668.6</v>
      </c>
      <c r="H10" s="38">
        <v>619.20000000000005</v>
      </c>
      <c r="I10" s="38">
        <v>694.6</v>
      </c>
      <c r="J10" s="38">
        <v>649</v>
      </c>
      <c r="K10" s="38">
        <v>629</v>
      </c>
      <c r="L10" s="38">
        <v>564.4</v>
      </c>
    </row>
    <row r="11" spans="1:12" x14ac:dyDescent="0.25">
      <c r="B11" s="39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2" x14ac:dyDescent="0.25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2" x14ac:dyDescent="0.25">
      <c r="B13" s="3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x14ac:dyDescent="0.25">
      <c r="B14" s="35" t="s">
        <v>50</v>
      </c>
      <c r="C14" s="36" t="s">
        <v>72</v>
      </c>
      <c r="D14" s="36" t="s">
        <v>73</v>
      </c>
      <c r="E14" s="36" t="s">
        <v>74</v>
      </c>
      <c r="F14" s="36" t="s">
        <v>75</v>
      </c>
      <c r="G14" s="36" t="s">
        <v>76</v>
      </c>
      <c r="H14" s="36" t="s">
        <v>77</v>
      </c>
      <c r="I14" s="36" t="s">
        <v>78</v>
      </c>
      <c r="J14" s="36" t="s">
        <v>79</v>
      </c>
      <c r="K14" s="36" t="s">
        <v>80</v>
      </c>
      <c r="L14" s="36" t="s">
        <v>81</v>
      </c>
    </row>
    <row r="15" spans="1:12" x14ac:dyDescent="0.25">
      <c r="B15" s="37" t="s">
        <v>61</v>
      </c>
      <c r="C15" s="38">
        <v>607.20000000000005</v>
      </c>
      <c r="D15" s="38">
        <v>560.6</v>
      </c>
      <c r="E15" s="38">
        <v>584.5</v>
      </c>
      <c r="F15" s="38">
        <v>576.1</v>
      </c>
      <c r="G15" s="38">
        <v>523.29999999999995</v>
      </c>
      <c r="H15" s="38">
        <v>479.9</v>
      </c>
      <c r="I15" s="38">
        <v>459.7</v>
      </c>
      <c r="J15" s="38">
        <v>483.1</v>
      </c>
      <c r="K15" s="38">
        <v>422.2</v>
      </c>
      <c r="L15" s="38">
        <v>450.8</v>
      </c>
    </row>
    <row r="16" spans="1:12" x14ac:dyDescent="0.25"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2:12" x14ac:dyDescent="0.25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2:12" x14ac:dyDescent="0.25">
      <c r="B18" s="3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2:12" x14ac:dyDescent="0.25">
      <c r="B19" s="35" t="s">
        <v>50</v>
      </c>
      <c r="C19" s="36" t="s">
        <v>82</v>
      </c>
      <c r="D19" s="36" t="s">
        <v>83</v>
      </c>
      <c r="E19" s="36" t="s">
        <v>84</v>
      </c>
      <c r="F19" s="36" t="s">
        <v>85</v>
      </c>
    </row>
    <row r="20" spans="2:12" x14ac:dyDescent="0.25">
      <c r="B20" s="37" t="s">
        <v>61</v>
      </c>
      <c r="C20" s="38">
        <v>426.2</v>
      </c>
      <c r="D20" s="38">
        <v>376.9</v>
      </c>
      <c r="E20" s="38">
        <v>441.6</v>
      </c>
      <c r="F20" s="38">
        <v>403.5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2018-2023MAY</vt:lpstr>
      <vt:lpstr>2000-2022</vt:lpstr>
      <vt:lpstr>1960 TO 1993 (000' mt)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2023-07-25T10:30:50Z</dcterms:created>
  <dcterms:modified xsi:type="dcterms:W3CDTF">2023-11-01T13:35:09Z</dcterms:modified>
</cp:coreProperties>
</file>