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NAT_ACC\Desktop\QGDP\QGDP Q4 2025\Dissemination\"/>
    </mc:Choice>
  </mc:AlternateContent>
  <xr:revisionPtr revIDLastSave="0" documentId="8_{965983DC-AE4D-4BF9-8FBD-20E440BBCCAD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GDP_Annual_Current" sheetId="1" r:id="rId1"/>
    <sheet name="GDP_Annual_Constant" sheetId="2" r:id="rId2"/>
    <sheet name="Expenditure" sheetId="3" r:id="rId3"/>
    <sheet name="Income" sheetId="4" r:id="rId4"/>
  </sheets>
  <externalReferences>
    <externalReference r:id="rId5"/>
    <externalReference r:id="rId6"/>
  </externalReferences>
  <definedNames>
    <definedName name="COE" localSheetId="2">[1]Income!#REF!</definedName>
    <definedName name="COE">Income!#REF!</definedName>
    <definedName name="GDP_cp">GDP_Annual_Current!$C$9:$P$9</definedName>
    <definedName name="GDP_kp">GDP_Annual_Constant!$C$6:$P$6</definedName>
    <definedName name="GVA_cp">GDP_Annual_Current!$C$14:$P$43</definedName>
    <definedName name="GVA_kp">GDP_Annual_Constant!$C$9:$P$38</definedName>
    <definedName name="IC_cp" localSheetId="2">[2]GDP_Annual_Current!#REF!</definedName>
    <definedName name="IC_cp" localSheetId="1">[2]GDP_Annual_Current!#REF!</definedName>
    <definedName name="IC_cp" localSheetId="3">[2]GDP_Annual_Current!#REF!</definedName>
    <definedName name="IC_cp">GDP_Annual_Current!#REF!</definedName>
    <definedName name="Output_cp" localSheetId="2">[2]GDP_Annual_Current!#REF!</definedName>
    <definedName name="Output_cp" localSheetId="1">[2]GDP_Annual_Current!#REF!</definedName>
    <definedName name="Output_cp" localSheetId="3">[2]GDP_Annual_Current!#REF!</definedName>
    <definedName name="Output_cp">GDP_Annual_Current!#REF!</definedName>
    <definedName name="Tax_cp" localSheetId="2">[2]GDP_Annual_Current!#REF!</definedName>
    <definedName name="Tax_cp" localSheetId="1">[2]GDP_Annual_Current!#REF!</definedName>
    <definedName name="Tax_cp" localSheetId="3">[2]GDP_Annual_Current!#REF!</definedName>
    <definedName name="Tax_cp">GDP_Annual_Current!#REF!</definedName>
    <definedName name="Tax_kp" localSheetId="2">[2]GDP_Annual_Constant!#REF!</definedName>
    <definedName name="Tax_kp" localSheetId="3">[2]GDP_Annual_Constant!#REF!</definedName>
    <definedName name="Tax_kp">GDP_Annual_Constant!#REF!</definedName>
    <definedName name="Taxes_cp">#REF!</definedName>
    <definedName name="Taxes_kp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3" i="1" l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C13" i="1"/>
</calcChain>
</file>

<file path=xl/sharedStrings.xml><?xml version="1.0" encoding="utf-8"?>
<sst xmlns="http://schemas.openxmlformats.org/spreadsheetml/2006/main" count="228" uniqueCount="114">
  <si>
    <t>Economic activties (industries)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</si>
  <si>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</si>
  <si>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</si>
  <si>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</si>
  <si>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</si>
  <si>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</si>
  <si>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</si>
  <si>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</si>
  <si>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</si>
  <si>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</si>
  <si>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</si>
  <si>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</si>
  <si>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</si>
  <si>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</si>
  <si>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</si>
  <si>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 xml:space="preserve">Total economy </t>
  </si>
  <si>
    <t>Output</t>
  </si>
  <si>
    <t>Intermediate consumption</t>
  </si>
  <si>
    <t>Gross value added</t>
  </si>
  <si>
    <t>Taxes on products</t>
  </si>
  <si>
    <t>Subsidies on products</t>
  </si>
  <si>
    <t>GDP</t>
  </si>
  <si>
    <t>GDP at market prices</t>
  </si>
  <si>
    <t>AA</t>
  </si>
  <si>
    <t>Crop and animal production, hunting and related service activities</t>
  </si>
  <si>
    <t>AB</t>
  </si>
  <si>
    <t>Forestry and logging</t>
  </si>
  <si>
    <t>AC</t>
  </si>
  <si>
    <t>Fishing and aquaculture</t>
  </si>
  <si>
    <t>BA</t>
  </si>
  <si>
    <t>Mining of metal ores</t>
  </si>
  <si>
    <t>BB</t>
  </si>
  <si>
    <t>Other mining and quarrying</t>
  </si>
  <si>
    <t>CA</t>
  </si>
  <si>
    <t>Manufacture of food, beverages and tobacco</t>
  </si>
  <si>
    <t>CB</t>
  </si>
  <si>
    <t>Manufacture of textiles, clothing and leather products</t>
  </si>
  <si>
    <t>CC</t>
  </si>
  <si>
    <t>Manufacture of wood and wood products</t>
  </si>
  <si>
    <t>CD</t>
  </si>
  <si>
    <t>Manufacture of paper and paper products</t>
  </si>
  <si>
    <t>CE</t>
  </si>
  <si>
    <t>Manufacture of chemicals, rubber and plastic products</t>
  </si>
  <si>
    <t>CF</t>
  </si>
  <si>
    <t>Manufacture of non-metallic mineral products</t>
  </si>
  <si>
    <t>CG</t>
  </si>
  <si>
    <t>Manufacture of basic metal products</t>
  </si>
  <si>
    <t>CH</t>
  </si>
  <si>
    <t>Manufacture of metal products, computer, machinery, motor vehicles, furniture, and other</t>
  </si>
  <si>
    <t>D</t>
  </si>
  <si>
    <t>Electricity, gas, steam and air conditioning supply</t>
  </si>
  <si>
    <t>E</t>
  </si>
  <si>
    <t>Water supply; sewerage, waste management and remediation activities</t>
  </si>
  <si>
    <t>F</t>
  </si>
  <si>
    <t>Construction</t>
  </si>
  <si>
    <t>G</t>
  </si>
  <si>
    <t>Wholesale and retail trade; repair of motor vehicles and motorcycles</t>
  </si>
  <si>
    <t>H</t>
  </si>
  <si>
    <t>Transportation and storage</t>
  </si>
  <si>
    <t>I</t>
  </si>
  <si>
    <t>Accommodation and food service activities</t>
  </si>
  <si>
    <t>J</t>
  </si>
  <si>
    <t>Information and communication</t>
  </si>
  <si>
    <t>KA</t>
  </si>
  <si>
    <t>Financial servises, except insurance and pension funds</t>
  </si>
  <si>
    <t>KB</t>
  </si>
  <si>
    <t>Insurance and pension funds</t>
  </si>
  <si>
    <t>L</t>
  </si>
  <si>
    <t>Real estate activities</t>
  </si>
  <si>
    <t>M</t>
  </si>
  <si>
    <t>Professional, scientific and technical activities</t>
  </si>
  <si>
    <t>N</t>
  </si>
  <si>
    <t>Administrative and support service activities</t>
  </si>
  <si>
    <t>O</t>
  </si>
  <si>
    <t>Public administration and defense; compulsory social security</t>
  </si>
  <si>
    <t>P</t>
  </si>
  <si>
    <t>Education</t>
  </si>
  <si>
    <t>Q</t>
  </si>
  <si>
    <t>Human health and social work activities</t>
  </si>
  <si>
    <t>R</t>
  </si>
  <si>
    <t>Arts, entertainment and recreation</t>
  </si>
  <si>
    <t>S</t>
  </si>
  <si>
    <t>Other service activities</t>
  </si>
  <si>
    <t>Taxes minus subsidies on products</t>
  </si>
  <si>
    <t>Current prices</t>
  </si>
  <si>
    <t>GDP at Purchasers Prices by Final Expeniture Categories</t>
  </si>
  <si>
    <t>Final Consumption Expenditures</t>
  </si>
  <si>
    <t>Households</t>
  </si>
  <si>
    <t>Government</t>
  </si>
  <si>
    <t>Collective Consumption</t>
  </si>
  <si>
    <t xml:space="preserve">Individual Consumption </t>
  </si>
  <si>
    <t>Non-Profit Insitutions Serving households</t>
  </si>
  <si>
    <t>Gross Capital Formation</t>
  </si>
  <si>
    <t>Gross Fixed Capital Formation, incl. valuables</t>
  </si>
  <si>
    <t>Changes in Inventories</t>
  </si>
  <si>
    <t>Net Export of Goods and Services</t>
  </si>
  <si>
    <t>Exports of Goods and Services</t>
  </si>
  <si>
    <t>Export of Goods f.o.b</t>
  </si>
  <si>
    <t>Export of Services</t>
  </si>
  <si>
    <t>Import of Goods and Services</t>
  </si>
  <si>
    <t>Import of Goods f.o.b.</t>
  </si>
  <si>
    <t>Import of Services</t>
  </si>
  <si>
    <t>Errors and Omissions</t>
  </si>
  <si>
    <t>Income components</t>
  </si>
  <si>
    <t xml:space="preserve">GDP </t>
  </si>
  <si>
    <t>Compensation of employees</t>
  </si>
  <si>
    <t>Other taxes on production</t>
  </si>
  <si>
    <t>Other subsidies on production</t>
  </si>
  <si>
    <t>Operating surplus, gross</t>
  </si>
  <si>
    <t>Mixed income, gross</t>
  </si>
  <si>
    <t>Net taxes on products</t>
  </si>
  <si>
    <t>2024</t>
  </si>
  <si>
    <t>2025</t>
  </si>
  <si>
    <t>Taxes less Subsidies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</si>
</sst>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_(* #,##0_);_(* \(#,##0\);_(* &quot;-&quot;_);_(@_)"/>
    <numFmt numFmtId="165" formatCode="_(* #,##0.00_);_(* \(#,##0.00\);_(* &quot;-&quot;??_);_(@_)"/>
    <numFmt numFmtId="166" formatCode="0.0%"/>
    <numFmt numFmtId="167" formatCode="_-* #,##0.0_-;\-* #,##0.0_-;_-* &quot;-&quot;??_-;_-@_-"/>
    <numFmt numFmtId="168" formatCode="0.0"/>
    <numFmt numFmtId="169" formatCode="_(* #,##0.00_);_(* \(#,##0.00\);_(* &quot;-&quot;_);_(@_)"/>
    <numFmt numFmtId="170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indexed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43">
    <xf numFmtId="0" fontId="0" fillId="0" borderId="0" xfId="0"/>
    <xf numFmtId="0" fontId="2" fillId="0" borderId="0" xfId="0" applyFont="1"/>
    <xf numFmtId="0" fontId="3" fillId="2" borderId="1" xfId="0" quotePrefix="1" applyFont="1" applyFill="1" applyBorder="1" applyAlignment="1">
      <alignment horizontal="right"/>
    </xf>
    <xf numFmtId="0" fontId="4" fillId="0" borderId="0" xfId="0" applyFont="1"/>
    <xf numFmtId="0" fontId="3" fillId="0" borderId="0" xfId="0" applyFont="1"/>
    <xf numFmtId="164" fontId="4" fillId="0" borderId="0" xfId="1" quotePrefix="1" applyFont="1" applyAlignment="1">
      <alignment horizontal="right"/>
    </xf>
    <xf numFmtId="164" fontId="4" fillId="3" borderId="0" xfId="3" quotePrefix="1" applyFont="1" applyFill="1" applyAlignment="1">
      <alignment horizontal="right"/>
    </xf>
    <xf numFmtId="164" fontId="4" fillId="4" borderId="2" xfId="0" quotePrefix="1" applyNumberFormat="1" applyFont="1" applyFill="1" applyBorder="1" applyAlignment="1">
      <alignment horizontal="right"/>
    </xf>
    <xf numFmtId="164" fontId="4" fillId="4" borderId="0" xfId="0" quotePrefix="1" applyNumberFormat="1" applyFont="1" applyFill="1" applyBorder="1" applyAlignment="1">
      <alignment horizontal="right"/>
    </xf>
    <xf numFmtId="164" fontId="4" fillId="0" borderId="0" xfId="0" quotePrefix="1" applyNumberFormat="1" applyFont="1" applyAlignment="1">
      <alignment horizontal="right"/>
    </xf>
    <xf numFmtId="166" fontId="4" fillId="0" borderId="0" xfId="2" quotePrefix="1" applyNumberFormat="1" applyFont="1" applyAlignment="1">
      <alignment horizontal="right"/>
    </xf>
    <xf numFmtId="164" fontId="4" fillId="0" borderId="0" xfId="3" applyFont="1"/>
    <xf numFmtId="164" fontId="4" fillId="0" borderId="0" xfId="1" applyFont="1"/>
    <xf numFmtId="164" fontId="0" fillId="0" borderId="0" xfId="1" applyFont="1"/>
    <xf numFmtId="164" fontId="4" fillId="5" borderId="0" xfId="3" applyFont="1" applyFill="1" applyBorder="1"/>
    <xf numFmtId="164" fontId="4" fillId="5" borderId="3" xfId="3" applyFont="1" applyFill="1" applyBorder="1"/>
    <xf numFmtId="164" fontId="4" fillId="0" borderId="0" xfId="3" applyFont="1" applyFill="1"/>
    <xf numFmtId="164" fontId="4" fillId="6" borderId="0" xfId="3" applyFont="1" applyFill="1"/>
    <xf numFmtId="164" fontId="4" fillId="3" borderId="1" xfId="3" applyFont="1" applyFill="1" applyBorder="1"/>
    <xf numFmtId="0" fontId="0" fillId="0" borderId="0" xfId="0" quotePrefix="1" applyAlignment="1">
      <alignment horizontal="right"/>
    </xf>
    <xf numFmtId="0" fontId="0" fillId="0" borderId="0" xfId="0" quotePrefix="1"/>
    <xf numFmtId="167" fontId="0" fillId="0" borderId="0" xfId="4" quotePrefix="1" applyNumberFormat="1" applyFont="1" applyAlignment="1">
      <alignment horizontal="right"/>
    </xf>
    <xf numFmtId="168" fontId="4" fillId="0" borderId="0" xfId="0" quotePrefix="1" applyNumberFormat="1" applyFont="1" applyAlignment="1">
      <alignment horizontal="right"/>
    </xf>
    <xf numFmtId="164" fontId="5" fillId="0" borderId="0" xfId="1" quotePrefix="1" applyFont="1" applyAlignment="1">
      <alignment horizontal="right"/>
    </xf>
    <xf numFmtId="164" fontId="0" fillId="0" borderId="0" xfId="1" quotePrefix="1" applyFont="1" applyAlignment="1">
      <alignment horizontal="right"/>
    </xf>
    <xf numFmtId="0" fontId="0" fillId="0" borderId="4" xfId="0" applyBorder="1"/>
    <xf numFmtId="0" fontId="2" fillId="0" borderId="4" xfId="0" applyFont="1" applyBorder="1"/>
    <xf numFmtId="164" fontId="0" fillId="0" borderId="0" xfId="3" applyFont="1"/>
    <xf numFmtId="0" fontId="0" fillId="3" borderId="4" xfId="0" applyFill="1" applyBorder="1"/>
    <xf numFmtId="169" fontId="0" fillId="3" borderId="0" xfId="3" applyNumberFormat="1" applyFont="1" applyFill="1"/>
    <xf numFmtId="0" fontId="0" fillId="3" borderId="0" xfId="0" applyFill="1"/>
    <xf numFmtId="0" fontId="0" fillId="3" borderId="4" xfId="0" applyFill="1" applyBorder="1" applyAlignment="1">
      <alignment horizontal="left" indent="1"/>
    </xf>
    <xf numFmtId="0" fontId="0" fillId="3" borderId="4" xfId="0" applyFill="1" applyBorder="1" applyAlignment="1">
      <alignment horizontal="left" indent="2"/>
    </xf>
    <xf numFmtId="43" fontId="0" fillId="0" borderId="0" xfId="5" applyFont="1"/>
    <xf numFmtId="170" fontId="0" fillId="4" borderId="0" xfId="5" applyNumberFormat="1" applyFont="1" applyFill="1"/>
    <xf numFmtId="0" fontId="0" fillId="4" borderId="0" xfId="0" applyFill="1"/>
    <xf numFmtId="164" fontId="1" fillId="5" borderId="0" xfId="1" quotePrefix="1" applyFont="1" applyFill="1" applyAlignment="1">
      <alignment horizontal="right"/>
    </xf>
    <xf numFmtId="164" fontId="0" fillId="5" borderId="0" xfId="1" applyFont="1" applyFill="1"/>
    <xf numFmtId="0" fontId="4" fillId="4" borderId="0" xfId="0" applyFont="1" applyFill="1"/>
    <xf numFmtId="164" fontId="0" fillId="4" borderId="0" xfId="1" applyFont="1" applyFill="1"/>
    <xf numFmtId="164" fontId="4" fillId="3" borderId="0" xfId="0" quotePrefix="1" applyNumberFormat="1" applyFont="1" applyFill="1" applyBorder="1" applyAlignment="1">
      <alignment horizontal="right"/>
    </xf>
    <xf numFmtId="164" fontId="0" fillId="3" borderId="0" xfId="1" applyFont="1" applyFill="1"/>
    <xf numFmtId="0" fontId="4" fillId="7" borderId="0" xfId="0" applyFont="1" applyFill="1"/>
  </cellXfs>
  <cellStyles count="7">
    <cellStyle name="Comma" xfId="5" builtinId="3"/>
    <cellStyle name="Comma [0]" xfId="1" builtinId="6"/>
    <cellStyle name="Comma [0] 2" xfId="3" xr:uid="{00000000-0005-0000-0000-000001000000}"/>
    <cellStyle name="Comma 2" xfId="4" xr:uid="{00000000-0005-0000-0000-000002000000}"/>
    <cellStyle name="Comma 3" xfId="6" xr:uid="{BCF97148-EBD5-4F3F-8D35-68499643EB9C}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amstats13/Downloads/Annual%202023%20GDP%20fil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AT_ACC/Desktop/Unit_files/Web%20tables/Q2_2024_Update/GDP_Tables_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s_kp"/>
      <sheetName val="Tables_cp"/>
      <sheetName val="Income"/>
      <sheetName val="Expenditure"/>
    </sheetNames>
    <sheetDataSet>
      <sheetData sheetId="0"/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enditure"/>
      <sheetName val="Income"/>
      <sheetName val="GDP_Annual_Current"/>
      <sheetName val="GDP_Annual_Constant"/>
      <sheetName val="QGDP_Current"/>
      <sheetName val="QGDP_Constant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87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R13" sqref="R13"/>
    </sheetView>
  </sheetViews>
  <sheetFormatPr defaultRowHeight="15" x14ac:dyDescent="0.25"/>
  <cols>
    <col min="1" max="1" width="5.85546875" customWidth="1"/>
    <col min="2" max="2" width="56.42578125" customWidth="1"/>
    <col min="16" max="16" width="9.140625" style="3"/>
    <col min="17" max="17" width="10.7109375" style="3" customWidth="1"/>
  </cols>
  <sheetData>
    <row r="1" spans="1:19" x14ac:dyDescent="0.25">
      <c r="B1" s="1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O1" s="2" t="s">
        <v>13</v>
      </c>
      <c r="P1" s="2" t="s">
        <v>14</v>
      </c>
      <c r="Q1" s="2" t="s">
        <v>111</v>
      </c>
      <c r="R1" s="2" t="s">
        <v>112</v>
      </c>
    </row>
    <row r="2" spans="1:19" s="3" customFormat="1" x14ac:dyDescent="0.25">
      <c r="B2" s="4" t="s">
        <v>15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6"/>
      <c r="P2" s="5"/>
      <c r="Q2" s="5"/>
    </row>
    <row r="3" spans="1:19" s="3" customFormat="1" x14ac:dyDescent="0.25">
      <c r="B3" s="3" t="s">
        <v>16</v>
      </c>
      <c r="C3" s="7">
        <v>155707.55673440397</v>
      </c>
      <c r="D3" s="7">
        <v>176339.09948429055</v>
      </c>
      <c r="E3" s="7">
        <v>200205.43926784513</v>
      </c>
      <c r="F3" s="7">
        <v>227064.89194163796</v>
      </c>
      <c r="G3" s="7">
        <v>277071.44602123584</v>
      </c>
      <c r="H3" s="7">
        <v>314261.95118172397</v>
      </c>
      <c r="I3" s="7">
        <v>370675.62379410776</v>
      </c>
      <c r="J3" s="7">
        <v>409690.4816343853</v>
      </c>
      <c r="K3" s="7">
        <v>457761.5626899426</v>
      </c>
      <c r="L3" s="7">
        <v>495852.4750584471</v>
      </c>
      <c r="M3" s="7">
        <v>655635.47772195667</v>
      </c>
      <c r="N3" s="7">
        <v>775259.76076271629</v>
      </c>
      <c r="O3" s="7">
        <v>848413.1798308345</v>
      </c>
      <c r="P3" s="7">
        <v>962503.62422742124</v>
      </c>
      <c r="Q3" s="7">
        <v>1158361.6678307094</v>
      </c>
      <c r="R3" s="38"/>
    </row>
    <row r="4" spans="1:19" s="3" customFormat="1" x14ac:dyDescent="0.25">
      <c r="B4" s="3" t="s">
        <v>17</v>
      </c>
      <c r="C4" s="8">
        <v>63871.231546706127</v>
      </c>
      <c r="D4" s="8">
        <v>68606.160456905622</v>
      </c>
      <c r="E4" s="8">
        <v>76119.482896187576</v>
      </c>
      <c r="F4" s="8">
        <v>84934.998676581134</v>
      </c>
      <c r="G4" s="8">
        <v>121317.69547627842</v>
      </c>
      <c r="H4" s="8">
        <v>140308.61272099317</v>
      </c>
      <c r="I4" s="8">
        <v>164759.84892530457</v>
      </c>
      <c r="J4" s="8">
        <v>179636.49171470586</v>
      </c>
      <c r="K4" s="8">
        <v>201948.06433047197</v>
      </c>
      <c r="L4" s="8">
        <v>215393.73500358555</v>
      </c>
      <c r="M4" s="8">
        <v>333375.13682741526</v>
      </c>
      <c r="N4" s="8">
        <v>351617.2179920263</v>
      </c>
      <c r="O4" s="8">
        <v>388202.25871200673</v>
      </c>
      <c r="P4" s="8">
        <v>429713.45243715285</v>
      </c>
      <c r="Q4" s="8">
        <v>517522.04272198596</v>
      </c>
      <c r="R4" s="38"/>
    </row>
    <row r="5" spans="1:19" s="3" customFormat="1" x14ac:dyDescent="0.25">
      <c r="B5" s="3" t="s">
        <v>18</v>
      </c>
      <c r="C5" s="8">
        <v>91836.325187697817</v>
      </c>
      <c r="D5" s="8">
        <v>107732.9390273849</v>
      </c>
      <c r="E5" s="8">
        <v>124085.95637165756</v>
      </c>
      <c r="F5" s="8">
        <v>142129.89326505686</v>
      </c>
      <c r="G5" s="8">
        <v>155753.75054495741</v>
      </c>
      <c r="H5" s="8">
        <v>173953.33846073085</v>
      </c>
      <c r="I5" s="8">
        <v>205915.77486880319</v>
      </c>
      <c r="J5" s="8">
        <v>230053.98991967944</v>
      </c>
      <c r="K5" s="8">
        <v>253355.75890066379</v>
      </c>
      <c r="L5" s="8">
        <v>277635.24398872489</v>
      </c>
      <c r="M5" s="8">
        <v>322260.34089454159</v>
      </c>
      <c r="N5" s="8">
        <v>423624.77489202813</v>
      </c>
      <c r="O5" s="8">
        <v>463893.75344995275</v>
      </c>
      <c r="P5" s="8">
        <v>524823.88255271432</v>
      </c>
      <c r="Q5" s="8">
        <v>630767.34075305809</v>
      </c>
      <c r="R5" s="39">
        <v>700031.3269981686</v>
      </c>
      <c r="S5" s="13"/>
    </row>
    <row r="6" spans="1:19" s="3" customFormat="1" x14ac:dyDescent="0.25">
      <c r="B6" s="3" t="s">
        <v>19</v>
      </c>
      <c r="C6" s="8">
        <v>7175.3609999999999</v>
      </c>
      <c r="D6" s="8">
        <v>7607.273690376991</v>
      </c>
      <c r="E6" s="8">
        <v>8587.3014918008739</v>
      </c>
      <c r="F6" s="8">
        <v>10726.448898999999</v>
      </c>
      <c r="G6" s="8">
        <v>14315.20509886838</v>
      </c>
      <c r="H6" s="8">
        <v>13521.039193057059</v>
      </c>
      <c r="I6" s="8">
        <v>13015.077780576368</v>
      </c>
      <c r="J6" s="8">
        <v>19996.829072358771</v>
      </c>
      <c r="K6" s="8">
        <v>23925.090113244758</v>
      </c>
      <c r="L6" s="8">
        <v>24921</v>
      </c>
      <c r="M6" s="8">
        <v>22598.551338446472</v>
      </c>
      <c r="N6" s="8">
        <v>26030.965176630969</v>
      </c>
      <c r="O6" s="8">
        <v>35443.218372801784</v>
      </c>
      <c r="P6" s="8">
        <v>39913.641999999993</v>
      </c>
      <c r="Q6" s="8">
        <v>37678.430186400888</v>
      </c>
      <c r="R6" s="38"/>
      <c r="S6" s="13"/>
    </row>
    <row r="7" spans="1:19" s="3" customFormat="1" x14ac:dyDescent="0.25">
      <c r="B7" s="3" t="s">
        <v>20</v>
      </c>
      <c r="C7" s="8">
        <v>-1795.74</v>
      </c>
      <c r="D7" s="8">
        <v>-1310.506765567</v>
      </c>
      <c r="E7" s="8">
        <v>-1401.3754612739949</v>
      </c>
      <c r="F7" s="8">
        <v>-1525.538642</v>
      </c>
      <c r="G7" s="8">
        <v>-3016.5131910499999</v>
      </c>
      <c r="H7" s="8">
        <v>-4093.3131204400001</v>
      </c>
      <c r="I7" s="8">
        <v>-2832.7772500000001</v>
      </c>
      <c r="J7" s="8">
        <v>-3799.0892520000002</v>
      </c>
      <c r="K7" s="8">
        <v>-2106.4717160700002</v>
      </c>
      <c r="L7" s="8">
        <v>-2106.4717160700002</v>
      </c>
      <c r="M7" s="8">
        <v>-12138.045521435</v>
      </c>
      <c r="N7" s="8">
        <v>-7318.9049329999998</v>
      </c>
      <c r="O7" s="8">
        <v>-5372.6704590750005</v>
      </c>
      <c r="P7" s="8">
        <v>-7331.3720000000003</v>
      </c>
      <c r="Q7" s="8">
        <v>-6352.0212295375004</v>
      </c>
      <c r="R7" s="38"/>
      <c r="S7" s="13"/>
    </row>
    <row r="8" spans="1:19" s="3" customFormat="1" x14ac:dyDescent="0.25">
      <c r="B8" s="42" t="s">
        <v>113</v>
      </c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39">
        <v>25610.082076459232</v>
      </c>
      <c r="S8" s="13"/>
    </row>
    <row r="9" spans="1:19" s="3" customFormat="1" x14ac:dyDescent="0.25">
      <c r="A9" s="3" t="s">
        <v>21</v>
      </c>
      <c r="B9" s="3" t="s">
        <v>22</v>
      </c>
      <c r="C9" s="8">
        <v>97215.946187697817</v>
      </c>
      <c r="D9" s="8">
        <v>114029.7059521949</v>
      </c>
      <c r="E9" s="8">
        <v>131271.88240218445</v>
      </c>
      <c r="F9" s="8">
        <v>151330.80352205687</v>
      </c>
      <c r="G9" s="8">
        <v>167052.44245277578</v>
      </c>
      <c r="H9" s="8">
        <v>183381.0645333479</v>
      </c>
      <c r="I9" s="8">
        <v>216098.07539937954</v>
      </c>
      <c r="J9" s="8">
        <v>246251.72974003819</v>
      </c>
      <c r="K9" s="8">
        <v>275174.37729783851</v>
      </c>
      <c r="L9" s="8">
        <v>300449.77227265487</v>
      </c>
      <c r="M9" s="8">
        <v>332720.84671155305</v>
      </c>
      <c r="N9" s="8">
        <v>442336.83513565909</v>
      </c>
      <c r="O9" s="8">
        <v>493964.30136367952</v>
      </c>
      <c r="P9" s="8">
        <v>557406.15255271434</v>
      </c>
      <c r="Q9" s="8">
        <v>662093.74970992142</v>
      </c>
      <c r="R9" s="39">
        <v>725641.40907462779</v>
      </c>
    </row>
    <row r="10" spans="1:19" s="3" customFormat="1" x14ac:dyDescent="0.25">
      <c r="C10" s="8"/>
      <c r="D10" s="8"/>
      <c r="E10" s="8"/>
      <c r="F10" s="8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1"/>
    </row>
    <row r="11" spans="1:19" s="3" customFormat="1" ht="23.25" customHeight="1" x14ac:dyDescent="0.25">
      <c r="B11" s="4"/>
      <c r="C11" s="9"/>
      <c r="D11" s="9"/>
      <c r="E11" s="9"/>
      <c r="F11" s="9"/>
      <c r="G11" s="9"/>
      <c r="H11" s="9"/>
      <c r="I11" s="9"/>
      <c r="J11" s="9"/>
      <c r="K11" s="9"/>
      <c r="L11" s="9"/>
      <c r="M11" s="5"/>
      <c r="N11" s="10"/>
      <c r="O11" s="11"/>
      <c r="P11" s="5"/>
      <c r="Q11" s="5"/>
    </row>
    <row r="12" spans="1:19" x14ac:dyDescent="0.25"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P12" s="13"/>
      <c r="Q12" s="13"/>
    </row>
    <row r="13" spans="1:19" x14ac:dyDescent="0.25">
      <c r="B13" s="1" t="s">
        <v>18</v>
      </c>
      <c r="C13" s="12" t="b">
        <f>SUM(C14:C43)=C5</f>
        <v>1</v>
      </c>
      <c r="D13" s="12" t="b">
        <f t="shared" ref="D13:R13" si="0">SUM(D14:D43)=D5</f>
        <v>1</v>
      </c>
      <c r="E13" s="12" t="b">
        <f t="shared" si="0"/>
        <v>1</v>
      </c>
      <c r="F13" s="12" t="b">
        <f t="shared" si="0"/>
        <v>1</v>
      </c>
      <c r="G13" s="12" t="b">
        <f t="shared" si="0"/>
        <v>1</v>
      </c>
      <c r="H13" s="12" t="b">
        <f t="shared" si="0"/>
        <v>1</v>
      </c>
      <c r="I13" s="12" t="b">
        <f t="shared" si="0"/>
        <v>1</v>
      </c>
      <c r="J13" s="12" t="b">
        <f t="shared" si="0"/>
        <v>1</v>
      </c>
      <c r="K13" s="12" t="b">
        <f t="shared" si="0"/>
        <v>1</v>
      </c>
      <c r="L13" s="12" t="b">
        <f t="shared" si="0"/>
        <v>1</v>
      </c>
      <c r="M13" s="12" t="b">
        <f t="shared" si="0"/>
        <v>1</v>
      </c>
      <c r="N13" s="12" t="b">
        <f t="shared" si="0"/>
        <v>1</v>
      </c>
      <c r="O13" s="12" t="b">
        <f t="shared" si="0"/>
        <v>1</v>
      </c>
      <c r="P13" s="12" t="b">
        <f t="shared" si="0"/>
        <v>1</v>
      </c>
      <c r="Q13" s="12" t="b">
        <f t="shared" si="0"/>
        <v>1</v>
      </c>
      <c r="R13" s="12" t="b">
        <f t="shared" si="0"/>
        <v>0</v>
      </c>
    </row>
    <row r="14" spans="1:19" x14ac:dyDescent="0.25">
      <c r="A14" t="s">
        <v>23</v>
      </c>
      <c r="B14" t="s">
        <v>24</v>
      </c>
      <c r="C14" s="14">
        <v>8073.5504879467517</v>
      </c>
      <c r="D14" s="14">
        <v>9784.4314866939349</v>
      </c>
      <c r="E14" s="14">
        <v>10943.407652107297</v>
      </c>
      <c r="F14" s="14">
        <v>11047.893934854972</v>
      </c>
      <c r="G14" s="14">
        <v>9612.9198802452192</v>
      </c>
      <c r="H14" s="14">
        <v>7231.0031240865419</v>
      </c>
      <c r="I14" s="14">
        <v>11061.759640446659</v>
      </c>
      <c r="J14" s="14">
        <v>6975.3953514716468</v>
      </c>
      <c r="K14" s="14">
        <v>6603.3734259942685</v>
      </c>
      <c r="L14" s="14">
        <v>5231.6687804058638</v>
      </c>
      <c r="M14" s="14">
        <v>6362.1041681215302</v>
      </c>
      <c r="N14" s="14">
        <v>8427.4170947203675</v>
      </c>
      <c r="O14" s="14">
        <v>10369.838409160731</v>
      </c>
      <c r="P14" s="14">
        <v>5514.8246075729467</v>
      </c>
      <c r="Q14" s="14">
        <v>10093.392078667432</v>
      </c>
      <c r="R14" s="37">
        <v>19599.213378739249</v>
      </c>
    </row>
    <row r="15" spans="1:19" x14ac:dyDescent="0.25">
      <c r="A15" t="s">
        <v>25</v>
      </c>
      <c r="B15" t="s">
        <v>26</v>
      </c>
      <c r="C15" s="14">
        <v>705.63878565059417</v>
      </c>
      <c r="D15" s="14">
        <v>842.05428474144173</v>
      </c>
      <c r="E15" s="14">
        <v>887.38086197880966</v>
      </c>
      <c r="F15" s="14">
        <v>970.05589424842753</v>
      </c>
      <c r="G15" s="14">
        <v>1197.5875986040987</v>
      </c>
      <c r="H15" s="14">
        <v>1359.0224905290306</v>
      </c>
      <c r="I15" s="14">
        <v>1306.0701551836896</v>
      </c>
      <c r="J15" s="14">
        <v>1441.4748268750593</v>
      </c>
      <c r="K15" s="14">
        <v>1567.6789514172328</v>
      </c>
      <c r="L15" s="14">
        <v>2051.8369380219519</v>
      </c>
      <c r="M15" s="14">
        <v>1952.0575597283168</v>
      </c>
      <c r="N15" s="14">
        <v>2579.7154581903428</v>
      </c>
      <c r="O15" s="14">
        <v>2655.8483232120898</v>
      </c>
      <c r="P15" s="14">
        <v>3208.3617757128573</v>
      </c>
      <c r="Q15" s="14">
        <v>6573.0690751544707</v>
      </c>
      <c r="R15" s="37">
        <v>7685.967221272811</v>
      </c>
    </row>
    <row r="16" spans="1:19" x14ac:dyDescent="0.25">
      <c r="A16" t="s">
        <v>27</v>
      </c>
      <c r="B16" t="s">
        <v>28</v>
      </c>
      <c r="C16" s="14">
        <v>379.46975128525389</v>
      </c>
      <c r="D16" s="14">
        <v>375.16234864755484</v>
      </c>
      <c r="E16" s="14">
        <v>405.90510618139257</v>
      </c>
      <c r="F16" s="14">
        <v>431.32998952632181</v>
      </c>
      <c r="G16" s="14">
        <v>515.01413955701992</v>
      </c>
      <c r="H16" s="14">
        <v>543.88226765314516</v>
      </c>
      <c r="I16" s="14">
        <v>1091.773636929347</v>
      </c>
      <c r="J16" s="14">
        <v>1492.9781391077147</v>
      </c>
      <c r="K16" s="14">
        <v>1022.8690001580928</v>
      </c>
      <c r="L16" s="14">
        <v>1311.656157192187</v>
      </c>
      <c r="M16" s="14">
        <v>1576.4108058677571</v>
      </c>
      <c r="N16" s="14">
        <v>2267.0345672913663</v>
      </c>
      <c r="O16" s="14">
        <v>2257.6469483055071</v>
      </c>
      <c r="P16" s="14">
        <v>3707.6415847522539</v>
      </c>
      <c r="Q16" s="14">
        <v>2095.3400046433385</v>
      </c>
      <c r="R16" s="37">
        <v>2507.9056987312101</v>
      </c>
    </row>
    <row r="17" spans="1:18" x14ac:dyDescent="0.25">
      <c r="A17" t="s">
        <v>29</v>
      </c>
      <c r="B17" t="s">
        <v>30</v>
      </c>
      <c r="C17" s="14">
        <v>10859.688942797418</v>
      </c>
      <c r="D17" s="14">
        <v>15783.280941458488</v>
      </c>
      <c r="E17" s="14">
        <v>16201.122364097497</v>
      </c>
      <c r="F17" s="14">
        <v>22632.738722173926</v>
      </c>
      <c r="G17" s="14">
        <v>21732.889941093235</v>
      </c>
      <c r="H17" s="14">
        <v>20584.834072608453</v>
      </c>
      <c r="I17" s="14">
        <v>25310.89631544521</v>
      </c>
      <c r="J17" s="14">
        <v>35882.428003279914</v>
      </c>
      <c r="K17" s="14">
        <v>34446.562414381551</v>
      </c>
      <c r="L17" s="14">
        <v>35822.749193840515</v>
      </c>
      <c r="M17" s="14">
        <v>44144.73580478951</v>
      </c>
      <c r="N17" s="14">
        <v>70329.660955987463</v>
      </c>
      <c r="O17" s="14">
        <v>54822.096494727914</v>
      </c>
      <c r="P17" s="14">
        <v>65715.102191958227</v>
      </c>
      <c r="Q17" s="14">
        <v>87726.481562623507</v>
      </c>
      <c r="R17" s="37">
        <v>98284.384127381971</v>
      </c>
    </row>
    <row r="18" spans="1:18" x14ac:dyDescent="0.25">
      <c r="A18" t="s">
        <v>31</v>
      </c>
      <c r="B18" t="s">
        <v>32</v>
      </c>
      <c r="C18" s="14">
        <v>1568.9963122873494</v>
      </c>
      <c r="D18" s="14">
        <v>1731.688577060404</v>
      </c>
      <c r="E18" s="14">
        <v>2855.8767603528613</v>
      </c>
      <c r="F18" s="14">
        <v>3227.8739089629526</v>
      </c>
      <c r="G18" s="14">
        <v>2716.7051072020813</v>
      </c>
      <c r="H18" s="14">
        <v>2659.3392920655092</v>
      </c>
      <c r="I18" s="14">
        <v>3183.2514888460692</v>
      </c>
      <c r="J18" s="14">
        <v>3122.8676853280349</v>
      </c>
      <c r="K18" s="14">
        <v>6496.0506394659214</v>
      </c>
      <c r="L18" s="14">
        <v>6820.4435157290791</v>
      </c>
      <c r="M18" s="14">
        <v>6607.4755189370117</v>
      </c>
      <c r="N18" s="14">
        <v>10393.283495526646</v>
      </c>
      <c r="O18" s="14">
        <v>13467.500100107731</v>
      </c>
      <c r="P18" s="14">
        <v>14013.04920722836</v>
      </c>
      <c r="Q18" s="14">
        <v>13252.308716175747</v>
      </c>
      <c r="R18" s="37">
        <v>14431.447762269614</v>
      </c>
    </row>
    <row r="19" spans="1:18" x14ac:dyDescent="0.25">
      <c r="A19" t="s">
        <v>33</v>
      </c>
      <c r="B19" t="s">
        <v>34</v>
      </c>
      <c r="C19" s="14">
        <v>2757.0727939278077</v>
      </c>
      <c r="D19" s="14">
        <v>2619.0305852111924</v>
      </c>
      <c r="E19" s="14">
        <v>3143.4422516788864</v>
      </c>
      <c r="F19" s="14">
        <v>3358.4850715056109</v>
      </c>
      <c r="G19" s="14">
        <v>4261.4396840360259</v>
      </c>
      <c r="H19" s="14">
        <v>4420.4730699552401</v>
      </c>
      <c r="I19" s="14">
        <v>5857.9768733741748</v>
      </c>
      <c r="J19" s="14">
        <v>6917.5087122706955</v>
      </c>
      <c r="K19" s="14">
        <v>6380.7193066351847</v>
      </c>
      <c r="L19" s="14">
        <v>6395.6216565684645</v>
      </c>
      <c r="M19" s="14">
        <v>9888.4825989781239</v>
      </c>
      <c r="N19" s="14">
        <v>13284.675434840843</v>
      </c>
      <c r="O19" s="14">
        <v>16056.700273625116</v>
      </c>
      <c r="P19" s="14">
        <v>18284.887763893912</v>
      </c>
      <c r="Q19" s="14">
        <v>19769.38158612826</v>
      </c>
      <c r="R19" s="37">
        <v>22951.601718817423</v>
      </c>
    </row>
    <row r="20" spans="1:18" x14ac:dyDescent="0.25">
      <c r="A20" t="s">
        <v>35</v>
      </c>
      <c r="B20" t="s">
        <v>36</v>
      </c>
      <c r="C20" s="14">
        <v>294.36598111504151</v>
      </c>
      <c r="D20" s="14">
        <v>126.18408065858046</v>
      </c>
      <c r="E20" s="14">
        <v>149.93094046009196</v>
      </c>
      <c r="F20" s="14">
        <v>161.143177781036</v>
      </c>
      <c r="G20" s="14">
        <v>144.46977584127694</v>
      </c>
      <c r="H20" s="14">
        <v>152.82368511272909</v>
      </c>
      <c r="I20" s="14">
        <v>171.91279545059871</v>
      </c>
      <c r="J20" s="14">
        <v>212.17790179564952</v>
      </c>
      <c r="K20" s="14">
        <v>243.68068424569447</v>
      </c>
      <c r="L20" s="14">
        <v>219.97530067129151</v>
      </c>
      <c r="M20" s="14">
        <v>369.41198635587</v>
      </c>
      <c r="N20" s="14">
        <v>1190.1147065912849</v>
      </c>
      <c r="O20" s="14">
        <v>1303.0232219765044</v>
      </c>
      <c r="P20" s="14">
        <v>1667.8467597743804</v>
      </c>
      <c r="Q20" s="14">
        <v>1935.2267448702542</v>
      </c>
      <c r="R20" s="37">
        <v>2390.8737235292565</v>
      </c>
    </row>
    <row r="21" spans="1:18" x14ac:dyDescent="0.25">
      <c r="A21" t="s">
        <v>37</v>
      </c>
      <c r="B21" t="s">
        <v>38</v>
      </c>
      <c r="C21" s="14">
        <v>169.25138697220262</v>
      </c>
      <c r="D21" s="14">
        <v>194.29011424787228</v>
      </c>
      <c r="E21" s="14">
        <v>228.39027685764324</v>
      </c>
      <c r="F21" s="14">
        <v>227.17519860530865</v>
      </c>
      <c r="G21" s="14">
        <v>237.48153012320381</v>
      </c>
      <c r="H21" s="14">
        <v>248.54575825876179</v>
      </c>
      <c r="I21" s="14">
        <v>285.44935502095234</v>
      </c>
      <c r="J21" s="14">
        <v>282.97080139486923</v>
      </c>
      <c r="K21" s="14">
        <v>336.8385715956731</v>
      </c>
      <c r="L21" s="14">
        <v>440.97196834522697</v>
      </c>
      <c r="M21" s="14">
        <v>446.10928106988968</v>
      </c>
      <c r="N21" s="14">
        <v>342.26898415638294</v>
      </c>
      <c r="O21" s="14">
        <v>261.34538949887292</v>
      </c>
      <c r="P21" s="14">
        <v>1146.2349424125252</v>
      </c>
      <c r="Q21" s="14">
        <v>1202.229408393066</v>
      </c>
      <c r="R21" s="37">
        <v>1419.473540170311</v>
      </c>
    </row>
    <row r="22" spans="1:18" x14ac:dyDescent="0.25">
      <c r="A22" t="s">
        <v>39</v>
      </c>
      <c r="B22" t="s">
        <v>40</v>
      </c>
      <c r="C22" s="14">
        <v>245.25531879893288</v>
      </c>
      <c r="D22" s="14">
        <v>246.03376309552215</v>
      </c>
      <c r="E22" s="14">
        <v>221.97631072368227</v>
      </c>
      <c r="F22" s="14">
        <v>180.2334988828087</v>
      </c>
      <c r="G22" s="14">
        <v>206.32275673710734</v>
      </c>
      <c r="H22" s="14">
        <v>245.78533886106743</v>
      </c>
      <c r="I22" s="14">
        <v>252.80881242032854</v>
      </c>
      <c r="J22" s="14">
        <v>346.16455028913464</v>
      </c>
      <c r="K22" s="14">
        <v>468.25504919555851</v>
      </c>
      <c r="L22" s="14">
        <v>452.03211367254721</v>
      </c>
      <c r="M22" s="14">
        <v>494.60661245869017</v>
      </c>
      <c r="N22" s="14">
        <v>705.89755160971833</v>
      </c>
      <c r="O22" s="14">
        <v>775.87493016771634</v>
      </c>
      <c r="P22" s="14">
        <v>2541.6916076206389</v>
      </c>
      <c r="Q22" s="14">
        <v>2456.0253712286844</v>
      </c>
      <c r="R22" s="37">
        <v>2642.4174556958928</v>
      </c>
    </row>
    <row r="23" spans="1:18" x14ac:dyDescent="0.25">
      <c r="A23" t="s">
        <v>41</v>
      </c>
      <c r="B23" t="s">
        <v>42</v>
      </c>
      <c r="C23" s="14">
        <v>447.98937996709174</v>
      </c>
      <c r="D23" s="14">
        <v>1288.0429752160867</v>
      </c>
      <c r="E23" s="14">
        <v>1371.5814030557253</v>
      </c>
      <c r="F23" s="14">
        <v>678.25742548952803</v>
      </c>
      <c r="G23" s="14">
        <v>1101.2784101246198</v>
      </c>
      <c r="H23" s="14">
        <v>1390.8978396390098</v>
      </c>
      <c r="I23" s="14">
        <v>1544.1673434376225</v>
      </c>
      <c r="J23" s="14">
        <v>1741.9681123879627</v>
      </c>
      <c r="K23" s="14">
        <v>2477.0359723731563</v>
      </c>
      <c r="L23" s="14">
        <v>1792.2632210100728</v>
      </c>
      <c r="M23" s="14">
        <v>4401.5123747306852</v>
      </c>
      <c r="N23" s="14">
        <v>5789.3031321537483</v>
      </c>
      <c r="O23" s="14">
        <v>5773.9159764468659</v>
      </c>
      <c r="P23" s="14">
        <v>8662.7078141826732</v>
      </c>
      <c r="Q23" s="14">
        <v>11148.213627449166</v>
      </c>
      <c r="R23" s="37">
        <v>12193.384840585044</v>
      </c>
    </row>
    <row r="24" spans="1:18" x14ac:dyDescent="0.25">
      <c r="A24" t="s">
        <v>43</v>
      </c>
      <c r="B24" t="s">
        <v>44</v>
      </c>
      <c r="C24" s="14">
        <v>663.02299582280091</v>
      </c>
      <c r="D24" s="14">
        <v>661.38798699141989</v>
      </c>
      <c r="E24" s="14">
        <v>762.60120040842844</v>
      </c>
      <c r="F24" s="14">
        <v>878.54277962623428</v>
      </c>
      <c r="G24" s="14">
        <v>1263.658409329697</v>
      </c>
      <c r="H24" s="14">
        <v>1721.7921005426133</v>
      </c>
      <c r="I24" s="14">
        <v>2422.3567825549344</v>
      </c>
      <c r="J24" s="14">
        <v>2707.2832076655377</v>
      </c>
      <c r="K24" s="14">
        <v>2333.5512462481838</v>
      </c>
      <c r="L24" s="14">
        <v>2981.378083818408</v>
      </c>
      <c r="M24" s="14">
        <v>4369.0914520128317</v>
      </c>
      <c r="N24" s="14">
        <v>5069.5480252561792</v>
      </c>
      <c r="O24" s="14">
        <v>5178.0705827255415</v>
      </c>
      <c r="P24" s="14">
        <v>6801.4275006615198</v>
      </c>
      <c r="Q24" s="14">
        <v>8101.0925627264587</v>
      </c>
      <c r="R24" s="37">
        <v>11696.5674846197</v>
      </c>
    </row>
    <row r="25" spans="1:18" x14ac:dyDescent="0.25">
      <c r="A25" t="s">
        <v>45</v>
      </c>
      <c r="B25" t="s">
        <v>46</v>
      </c>
      <c r="C25" s="14">
        <v>1896.5055302082201</v>
      </c>
      <c r="D25" s="14">
        <v>2271.7454210722344</v>
      </c>
      <c r="E25" s="14">
        <v>2284.2128662696668</v>
      </c>
      <c r="F25" s="14">
        <v>2462.409152225664</v>
      </c>
      <c r="G25" s="14">
        <v>2904.555796331163</v>
      </c>
      <c r="H25" s="14">
        <v>3925.8565600159773</v>
      </c>
      <c r="I25" s="14">
        <v>4411.9766221833288</v>
      </c>
      <c r="J25" s="14">
        <v>5781.9393132628702</v>
      </c>
      <c r="K25" s="14">
        <v>4313.6328513761764</v>
      </c>
      <c r="L25" s="14">
        <v>4933.0369033971838</v>
      </c>
      <c r="M25" s="14">
        <v>3053.2582272569271</v>
      </c>
      <c r="N25" s="14">
        <v>7892.1120118612453</v>
      </c>
      <c r="O25" s="14">
        <v>6352.7624882162017</v>
      </c>
      <c r="P25" s="14">
        <v>5378.86825713691</v>
      </c>
      <c r="Q25" s="14">
        <v>10766.024495750338</v>
      </c>
      <c r="R25" s="37">
        <v>5484.2001223642937</v>
      </c>
    </row>
    <row r="26" spans="1:18" x14ac:dyDescent="0.25">
      <c r="A26" t="s">
        <v>47</v>
      </c>
      <c r="B26" t="s">
        <v>48</v>
      </c>
      <c r="C26" s="14">
        <v>893.83474204168988</v>
      </c>
      <c r="D26" s="14">
        <v>1163.9366734178539</v>
      </c>
      <c r="E26" s="14">
        <v>1126.4194957247787</v>
      </c>
      <c r="F26" s="14">
        <v>1169.5815696550235</v>
      </c>
      <c r="G26" s="14">
        <v>1274.3902147448666</v>
      </c>
      <c r="H26" s="14">
        <v>1688.311820649491</v>
      </c>
      <c r="I26" s="14">
        <v>1662.8266132298613</v>
      </c>
      <c r="J26" s="14">
        <v>2023.4256559695004</v>
      </c>
      <c r="K26" s="14">
        <v>2289.5938656397502</v>
      </c>
      <c r="L26" s="14">
        <v>3181.9748117457284</v>
      </c>
      <c r="M26" s="14">
        <v>2609.7783694587038</v>
      </c>
      <c r="N26" s="14">
        <v>4069.2292906287439</v>
      </c>
      <c r="O26" s="14">
        <v>3797.4358746940188</v>
      </c>
      <c r="P26" s="14">
        <v>2912.3508819147055</v>
      </c>
      <c r="Q26" s="14">
        <v>4531.9266270282696</v>
      </c>
      <c r="R26" s="37">
        <v>4707.7418884252356</v>
      </c>
    </row>
    <row r="27" spans="1:18" x14ac:dyDescent="0.25">
      <c r="A27" t="s">
        <v>49</v>
      </c>
      <c r="B27" t="s">
        <v>50</v>
      </c>
      <c r="C27" s="14">
        <v>1623.8221367883643</v>
      </c>
      <c r="D27" s="14">
        <v>2420.3031321115063</v>
      </c>
      <c r="E27" s="14">
        <v>2317.8583406110843</v>
      </c>
      <c r="F27" s="14">
        <v>2202.6535963220476</v>
      </c>
      <c r="G27" s="14">
        <v>3963.2833797283188</v>
      </c>
      <c r="H27" s="14">
        <v>5664.397796575111</v>
      </c>
      <c r="I27" s="14">
        <v>7427.3465957018016</v>
      </c>
      <c r="J27" s="14">
        <v>8583.3578223680288</v>
      </c>
      <c r="K27" s="14">
        <v>7875.8605885014604</v>
      </c>
      <c r="L27" s="14">
        <v>7740.8471251100009</v>
      </c>
      <c r="M27" s="14">
        <v>6855.7629213184391</v>
      </c>
      <c r="N27" s="14">
        <v>7055.2232953385392</v>
      </c>
      <c r="O27" s="14">
        <v>7818.1880891735418</v>
      </c>
      <c r="P27" s="14">
        <v>7565.5135980345367</v>
      </c>
      <c r="Q27" s="14">
        <v>6531.1645796362936</v>
      </c>
      <c r="R27" s="37">
        <v>10731.002680120866</v>
      </c>
    </row>
    <row r="28" spans="1:18" x14ac:dyDescent="0.25">
      <c r="A28" t="s">
        <v>51</v>
      </c>
      <c r="B28" t="s">
        <v>52</v>
      </c>
      <c r="C28" s="14">
        <v>160.2047677337502</v>
      </c>
      <c r="D28" s="14">
        <v>363.23444116708339</v>
      </c>
      <c r="E28" s="14">
        <v>392.2833996354596</v>
      </c>
      <c r="F28" s="14">
        <v>499.65247883381255</v>
      </c>
      <c r="G28" s="14">
        <v>329.76489946074003</v>
      </c>
      <c r="H28" s="14">
        <v>373.18321698170809</v>
      </c>
      <c r="I28" s="14">
        <v>605.57642763542935</v>
      </c>
      <c r="J28" s="14">
        <v>882.59058305997087</v>
      </c>
      <c r="K28" s="14">
        <v>911.04797912270874</v>
      </c>
      <c r="L28" s="14">
        <v>1198.635798</v>
      </c>
      <c r="M28" s="14">
        <v>1685.617215783247</v>
      </c>
      <c r="N28" s="14">
        <v>1752.0031421462918</v>
      </c>
      <c r="O28" s="14">
        <v>1871.4725617284594</v>
      </c>
      <c r="P28" s="14">
        <v>1963.8255341592239</v>
      </c>
      <c r="Q28" s="14">
        <v>1715.2786519262036</v>
      </c>
      <c r="R28" s="37">
        <v>1633.8235680349212</v>
      </c>
    </row>
    <row r="29" spans="1:18" x14ac:dyDescent="0.25">
      <c r="A29" t="s">
        <v>53</v>
      </c>
      <c r="B29" t="s">
        <v>54</v>
      </c>
      <c r="C29" s="14">
        <v>9761.3457775043589</v>
      </c>
      <c r="D29" s="14">
        <v>10407.59979534225</v>
      </c>
      <c r="E29" s="14">
        <v>10965.294293422216</v>
      </c>
      <c r="F29" s="14">
        <v>11588.170935515271</v>
      </c>
      <c r="G29" s="14">
        <v>14898.580499944732</v>
      </c>
      <c r="H29" s="14">
        <v>18645.664313230216</v>
      </c>
      <c r="I29" s="14">
        <v>22232.225768720473</v>
      </c>
      <c r="J29" s="14">
        <v>23377.225609064953</v>
      </c>
      <c r="K29" s="14">
        <v>26321.983740105468</v>
      </c>
      <c r="L29" s="14">
        <v>33002.8083280543</v>
      </c>
      <c r="M29" s="14">
        <v>48820.251015074391</v>
      </c>
      <c r="N29" s="14">
        <v>57164.752690341687</v>
      </c>
      <c r="O29" s="14">
        <v>56811.094008035878</v>
      </c>
      <c r="P29" s="14">
        <v>59039.408905921257</v>
      </c>
      <c r="Q29" s="14">
        <v>64230.069449860312</v>
      </c>
      <c r="R29" s="37">
        <v>67817.737189674182</v>
      </c>
    </row>
    <row r="30" spans="1:18" x14ac:dyDescent="0.25">
      <c r="A30" t="s">
        <v>55</v>
      </c>
      <c r="B30" t="s">
        <v>56</v>
      </c>
      <c r="C30" s="14">
        <v>17590.075659573671</v>
      </c>
      <c r="D30" s="14">
        <v>22370.173172197072</v>
      </c>
      <c r="E30" s="14">
        <v>25828.769142476191</v>
      </c>
      <c r="F30" s="14">
        <v>33126.446141680077</v>
      </c>
      <c r="G30" s="14">
        <v>36415.876043657991</v>
      </c>
      <c r="H30" s="14">
        <v>40861.108940342543</v>
      </c>
      <c r="I30" s="14">
        <v>45097.23466697301</v>
      </c>
      <c r="J30" s="14">
        <v>46779.775227145161</v>
      </c>
      <c r="K30" s="14">
        <v>59298.003988823111</v>
      </c>
      <c r="L30" s="14">
        <v>60418.702037444062</v>
      </c>
      <c r="M30" s="14">
        <v>57746.638139718059</v>
      </c>
      <c r="N30" s="14">
        <v>84041.428767161182</v>
      </c>
      <c r="O30" s="14">
        <v>95308.142211080733</v>
      </c>
      <c r="P30" s="14">
        <v>107422.08689768446</v>
      </c>
      <c r="Q30" s="14">
        <v>121075.7495188282</v>
      </c>
      <c r="R30" s="37">
        <v>119645.7063458311</v>
      </c>
    </row>
    <row r="31" spans="1:18" x14ac:dyDescent="0.25">
      <c r="A31" t="s">
        <v>57</v>
      </c>
      <c r="B31" t="s">
        <v>58</v>
      </c>
      <c r="C31" s="14">
        <v>5705.9452881788256</v>
      </c>
      <c r="D31" s="14">
        <v>4942.8158135255562</v>
      </c>
      <c r="E31" s="14">
        <v>5666.9634278935209</v>
      </c>
      <c r="F31" s="14">
        <v>5099.7748791305057</v>
      </c>
      <c r="G31" s="14">
        <v>5997.7357639677048</v>
      </c>
      <c r="H31" s="14">
        <v>7266.9140711459804</v>
      </c>
      <c r="I31" s="14">
        <v>9556.0086579909785</v>
      </c>
      <c r="J31" s="14">
        <v>13979.106462937922</v>
      </c>
      <c r="K31" s="14">
        <v>21011.575314029753</v>
      </c>
      <c r="L31" s="14">
        <v>25055.555440984368</v>
      </c>
      <c r="M31" s="14">
        <v>32758.509399871931</v>
      </c>
      <c r="N31" s="14">
        <v>33371.360504776952</v>
      </c>
      <c r="O31" s="14">
        <v>55477.663360892737</v>
      </c>
      <c r="P31" s="14">
        <v>67256.227903269668</v>
      </c>
      <c r="Q31" s="14">
        <v>82306.711992845783</v>
      </c>
      <c r="R31" s="37">
        <v>102429.0584845713</v>
      </c>
    </row>
    <row r="32" spans="1:18" x14ac:dyDescent="0.25">
      <c r="A32" t="s">
        <v>59</v>
      </c>
      <c r="B32" t="s">
        <v>60</v>
      </c>
      <c r="C32" s="14">
        <v>1599.3882281685424</v>
      </c>
      <c r="D32" s="14">
        <v>1764.8791991007865</v>
      </c>
      <c r="E32" s="14">
        <v>2447.3808519798154</v>
      </c>
      <c r="F32" s="14">
        <v>2695.4390361016026</v>
      </c>
      <c r="G32" s="14">
        <v>2754.5149516762658</v>
      </c>
      <c r="H32" s="14">
        <v>3075.0249815784596</v>
      </c>
      <c r="I32" s="14">
        <v>3585.1727887632242</v>
      </c>
      <c r="J32" s="14">
        <v>3898.1246174961648</v>
      </c>
      <c r="K32" s="14">
        <v>3353.808366371808</v>
      </c>
      <c r="L32" s="14">
        <v>3503.4986632716127</v>
      </c>
      <c r="M32" s="14">
        <v>1580.4056116880206</v>
      </c>
      <c r="N32" s="14">
        <v>1441.9132231653798</v>
      </c>
      <c r="O32" s="14">
        <v>2570.9370415355884</v>
      </c>
      <c r="P32" s="14">
        <v>4357.9737940334489</v>
      </c>
      <c r="Q32" s="14">
        <v>7272.8537806706363</v>
      </c>
      <c r="R32" s="37">
        <v>6894.4119202649463</v>
      </c>
    </row>
    <row r="33" spans="1:18" x14ac:dyDescent="0.25">
      <c r="A33" t="s">
        <v>61</v>
      </c>
      <c r="B33" t="s">
        <v>62</v>
      </c>
      <c r="C33" s="14">
        <v>1587.5298652922543</v>
      </c>
      <c r="D33" s="14">
        <v>3335.7456176971668</v>
      </c>
      <c r="E33" s="14">
        <v>4142.9361481728065</v>
      </c>
      <c r="F33" s="14">
        <v>4106.2255981006592</v>
      </c>
      <c r="G33" s="14">
        <v>3836.0496034385901</v>
      </c>
      <c r="H33" s="14">
        <v>5329.8006588716598</v>
      </c>
      <c r="I33" s="14">
        <v>4955.5517376688749</v>
      </c>
      <c r="J33" s="14">
        <v>4726.9745427824455</v>
      </c>
      <c r="K33" s="14">
        <v>5036.7318775078875</v>
      </c>
      <c r="L33" s="14">
        <v>7653.1815554566037</v>
      </c>
      <c r="M33" s="14">
        <v>8675.5718056823916</v>
      </c>
      <c r="N33" s="14">
        <v>10235.512398426195</v>
      </c>
      <c r="O33" s="14">
        <v>15014.791688100911</v>
      </c>
      <c r="P33" s="14">
        <v>17411.564995172248</v>
      </c>
      <c r="Q33" s="14">
        <v>20190.9291769503</v>
      </c>
      <c r="R33" s="37">
        <v>22656.104290769621</v>
      </c>
    </row>
    <row r="34" spans="1:18" x14ac:dyDescent="0.25">
      <c r="A34" t="s">
        <v>63</v>
      </c>
      <c r="B34" t="s">
        <v>64</v>
      </c>
      <c r="C34" s="14">
        <v>3291.3825048103481</v>
      </c>
      <c r="D34" s="14">
        <v>3052.2167976949595</v>
      </c>
      <c r="E34" s="14">
        <v>3193.5095666338207</v>
      </c>
      <c r="F34" s="14">
        <v>3566.0191674336902</v>
      </c>
      <c r="G34" s="14">
        <v>3971.6091043548886</v>
      </c>
      <c r="H34" s="14">
        <v>5499.1124730823103</v>
      </c>
      <c r="I34" s="14">
        <v>7472.8723479101918</v>
      </c>
      <c r="J34" s="14">
        <v>9438.8510647326493</v>
      </c>
      <c r="K34" s="14">
        <v>10177.49303061032</v>
      </c>
      <c r="L34" s="14">
        <v>16024.299604440488</v>
      </c>
      <c r="M34" s="14">
        <v>20119.816090511948</v>
      </c>
      <c r="N34" s="14">
        <v>26334.921851387291</v>
      </c>
      <c r="O34" s="14">
        <v>26335.921851387298</v>
      </c>
      <c r="P34" s="14">
        <v>26336.921851387298</v>
      </c>
      <c r="Q34" s="14">
        <v>26337.921851387298</v>
      </c>
      <c r="R34" s="37">
        <v>26779.583144143246</v>
      </c>
    </row>
    <row r="35" spans="1:18" x14ac:dyDescent="0.25">
      <c r="A35" t="s">
        <v>65</v>
      </c>
      <c r="B35" t="s">
        <v>66</v>
      </c>
      <c r="C35" s="14">
        <v>686.51471206445001</v>
      </c>
      <c r="D35" s="14">
        <v>684.46630523789111</v>
      </c>
      <c r="E35" s="14">
        <v>904.46897170321483</v>
      </c>
      <c r="F35" s="14">
        <v>923.38158789194267</v>
      </c>
      <c r="G35" s="14">
        <v>1284.6832745990919</v>
      </c>
      <c r="H35" s="14">
        <v>1599.5574282187372</v>
      </c>
      <c r="I35" s="14">
        <v>2186.5762219971766</v>
      </c>
      <c r="J35" s="14">
        <v>3296.9246735286106</v>
      </c>
      <c r="K35" s="14">
        <v>5253.2673664199356</v>
      </c>
      <c r="L35" s="14">
        <v>5299.8103562862152</v>
      </c>
      <c r="M35" s="14">
        <v>5865.9975717628113</v>
      </c>
      <c r="N35" s="14">
        <v>6090.5500894809647</v>
      </c>
      <c r="O35" s="14">
        <v>5947.8439243254325</v>
      </c>
      <c r="P35" s="14">
        <v>9402.7899006661864</v>
      </c>
      <c r="Q35" s="14">
        <v>7178.7512638523522</v>
      </c>
      <c r="R35" s="37">
        <v>8937.2448811643044</v>
      </c>
    </row>
    <row r="36" spans="1:18" x14ac:dyDescent="0.25">
      <c r="A36" t="s">
        <v>67</v>
      </c>
      <c r="B36" t="s">
        <v>68</v>
      </c>
      <c r="C36" s="14">
        <v>4012.1020749583913</v>
      </c>
      <c r="D36" s="14">
        <v>4498.7213843357231</v>
      </c>
      <c r="E36" s="14">
        <v>5042.7121551885966</v>
      </c>
      <c r="F36" s="14">
        <v>5600.630173776558</v>
      </c>
      <c r="G36" s="14">
        <v>6875.8276539782782</v>
      </c>
      <c r="H36" s="14">
        <v>8840.7276104511493</v>
      </c>
      <c r="I36" s="14">
        <v>9651.4298017285691</v>
      </c>
      <c r="J36" s="14">
        <v>10683.066085259732</v>
      </c>
      <c r="K36" s="14">
        <v>9605.7399941484819</v>
      </c>
      <c r="L36" s="14">
        <v>11108.1826505341</v>
      </c>
      <c r="M36" s="14">
        <v>10656.695887057234</v>
      </c>
      <c r="N36" s="14">
        <v>12806.688812570239</v>
      </c>
      <c r="O36" s="14">
        <v>14252.909211365875</v>
      </c>
      <c r="P36" s="14">
        <v>13346.727365039364</v>
      </c>
      <c r="Q36" s="14">
        <v>28407.007631800181</v>
      </c>
      <c r="R36" s="37">
        <v>29337.293452421847</v>
      </c>
    </row>
    <row r="37" spans="1:18" x14ac:dyDescent="0.25">
      <c r="A37" t="s">
        <v>69</v>
      </c>
      <c r="B37" t="s">
        <v>70</v>
      </c>
      <c r="C37" s="14">
        <v>1505.4700202078327</v>
      </c>
      <c r="D37" s="14">
        <v>1482.3210952387697</v>
      </c>
      <c r="E37" s="14">
        <v>2417.230483063538</v>
      </c>
      <c r="F37" s="14">
        <v>2655.7925291780375</v>
      </c>
      <c r="G37" s="14">
        <v>2858.1787697448776</v>
      </c>
      <c r="H37" s="14">
        <v>2641.924054567402</v>
      </c>
      <c r="I37" s="14">
        <v>2994.1463235057222</v>
      </c>
      <c r="J37" s="14">
        <v>3340.7027879430789</v>
      </c>
      <c r="K37" s="14">
        <v>1933.7979119886877</v>
      </c>
      <c r="L37" s="14">
        <v>2176.7888511398487</v>
      </c>
      <c r="M37" s="14">
        <v>2279.6150349044806</v>
      </c>
      <c r="N37" s="14">
        <v>4390.4122447914924</v>
      </c>
      <c r="O37" s="14">
        <v>4430.5403841788684</v>
      </c>
      <c r="P37" s="14">
        <v>5839.4078463688884</v>
      </c>
      <c r="Q37" s="14">
        <v>7696.2810491466025</v>
      </c>
      <c r="R37" s="37">
        <v>9086.5216124100134</v>
      </c>
    </row>
    <row r="38" spans="1:18" x14ac:dyDescent="0.25">
      <c r="A38" t="s">
        <v>71</v>
      </c>
      <c r="B38" t="s">
        <v>72</v>
      </c>
      <c r="C38" s="14">
        <v>1577.6841816171134</v>
      </c>
      <c r="D38" s="14">
        <v>1337.2773598459169</v>
      </c>
      <c r="E38" s="14">
        <v>1186.8587108814031</v>
      </c>
      <c r="F38" s="14">
        <v>1489.3125995279661</v>
      </c>
      <c r="G38" s="14">
        <v>1282.309508765949</v>
      </c>
      <c r="H38" s="14">
        <v>1638.0755174167753</v>
      </c>
      <c r="I38" s="14">
        <v>2158.442129895177</v>
      </c>
      <c r="J38" s="14">
        <v>2245.8371909879193</v>
      </c>
      <c r="K38" s="14">
        <v>1681.6178417820061</v>
      </c>
      <c r="L38" s="14">
        <v>1329.9254570538856</v>
      </c>
      <c r="M38" s="14">
        <v>2734.6606807782532</v>
      </c>
      <c r="N38" s="14">
        <v>3970.9171422572158</v>
      </c>
      <c r="O38" s="14">
        <v>3679.5791085031838</v>
      </c>
      <c r="P38" s="14">
        <v>4415.4949302038203</v>
      </c>
      <c r="Q38" s="14">
        <v>5298.5939162445839</v>
      </c>
      <c r="R38" s="37">
        <v>5410.929453766199</v>
      </c>
    </row>
    <row r="39" spans="1:18" x14ac:dyDescent="0.25">
      <c r="A39" t="s">
        <v>73</v>
      </c>
      <c r="B39" t="s">
        <v>74</v>
      </c>
      <c r="C39" s="14">
        <v>3905.9875291833232</v>
      </c>
      <c r="D39" s="14">
        <v>3328.5822930361037</v>
      </c>
      <c r="E39" s="14">
        <v>6338.0951583915485</v>
      </c>
      <c r="F39" s="14">
        <v>6875.3905081314542</v>
      </c>
      <c r="G39" s="14">
        <v>7382.8541580824876</v>
      </c>
      <c r="H39" s="14">
        <v>8103.0589349033553</v>
      </c>
      <c r="I39" s="14">
        <v>9294.8374752995533</v>
      </c>
      <c r="J39" s="14">
        <v>9905.2538471399967</v>
      </c>
      <c r="K39" s="14">
        <v>10133.650231867236</v>
      </c>
      <c r="L39" s="14">
        <v>12779.540257735101</v>
      </c>
      <c r="M39" s="14">
        <v>15132.640074830266</v>
      </c>
      <c r="N39" s="14">
        <v>18359.998476948866</v>
      </c>
      <c r="O39" s="14">
        <v>25045.652486945542</v>
      </c>
      <c r="P39" s="14">
        <v>24414.72663472018</v>
      </c>
      <c r="Q39" s="14">
        <v>30342.475550021132</v>
      </c>
      <c r="R39" s="37">
        <v>34154.596762372479</v>
      </c>
    </row>
    <row r="40" spans="1:18" x14ac:dyDescent="0.25">
      <c r="A40" t="s">
        <v>75</v>
      </c>
      <c r="B40" t="s">
        <v>76</v>
      </c>
      <c r="C40" s="14">
        <v>6818.2889880740513</v>
      </c>
      <c r="D40" s="14">
        <v>7687.4307988641503</v>
      </c>
      <c r="E40" s="14">
        <v>9265.2754573133734</v>
      </c>
      <c r="F40" s="14">
        <v>11007.629611119375</v>
      </c>
      <c r="G40" s="14">
        <v>13085.713336484805</v>
      </c>
      <c r="H40" s="14">
        <v>14383.203933424136</v>
      </c>
      <c r="I40" s="14">
        <v>15799.977826261076</v>
      </c>
      <c r="J40" s="14">
        <v>15723.369969568956</v>
      </c>
      <c r="K40" s="14">
        <v>13642.931460211345</v>
      </c>
      <c r="L40" s="14">
        <v>11148.835428298</v>
      </c>
      <c r="M40" s="14">
        <v>11908.429648542608</v>
      </c>
      <c r="N40" s="14">
        <v>13063.568307370435</v>
      </c>
      <c r="O40" s="14">
        <v>13991.095099773587</v>
      </c>
      <c r="P40" s="14">
        <v>19751.403260150306</v>
      </c>
      <c r="Q40" s="14">
        <v>22672.422792311128</v>
      </c>
      <c r="R40" s="37">
        <v>25167.230144093795</v>
      </c>
    </row>
    <row r="41" spans="1:18" x14ac:dyDescent="0.25">
      <c r="A41" t="s">
        <v>77</v>
      </c>
      <c r="B41" t="s">
        <v>78</v>
      </c>
      <c r="C41" s="14">
        <v>1900.173021767421</v>
      </c>
      <c r="D41" s="14">
        <v>1842.1992444110415</v>
      </c>
      <c r="E41" s="14">
        <v>2225.8800581089081</v>
      </c>
      <c r="F41" s="14">
        <v>1800.8544766886971</v>
      </c>
      <c r="G41" s="14">
        <v>2175.2268889033107</v>
      </c>
      <c r="H41" s="14">
        <v>2403.7193178057655</v>
      </c>
      <c r="I41" s="14">
        <v>2610.5127101179282</v>
      </c>
      <c r="J41" s="14">
        <v>2631.3692000488554</v>
      </c>
      <c r="K41" s="14">
        <v>4407.894714522854</v>
      </c>
      <c r="L41" s="14">
        <v>5440.5251530907099</v>
      </c>
      <c r="M41" s="14">
        <v>6538.8019896835949</v>
      </c>
      <c r="N41" s="14">
        <v>8331.5054019420677</v>
      </c>
      <c r="O41" s="14">
        <v>9001.6181171237567</v>
      </c>
      <c r="P41" s="14">
        <v>12935.609553614193</v>
      </c>
      <c r="Q41" s="14">
        <v>15644.818245229606</v>
      </c>
      <c r="R41" s="37">
        <v>17905.020607022321</v>
      </c>
    </row>
    <row r="42" spans="1:18" x14ac:dyDescent="0.25">
      <c r="A42" t="s">
        <v>79</v>
      </c>
      <c r="B42" t="s">
        <v>80</v>
      </c>
      <c r="C42" s="14">
        <v>368.06005750805514</v>
      </c>
      <c r="D42" s="14">
        <v>336.0958723161749</v>
      </c>
      <c r="E42" s="14">
        <v>304.13168712429456</v>
      </c>
      <c r="F42" s="14">
        <v>507.59209192227979</v>
      </c>
      <c r="G42" s="14">
        <v>520.95185930516823</v>
      </c>
      <c r="H42" s="14">
        <v>570.36184608167673</v>
      </c>
      <c r="I42" s="14">
        <v>663.65917336638972</v>
      </c>
      <c r="J42" s="14">
        <v>606.07521554554228</v>
      </c>
      <c r="K42" s="14">
        <v>856.69222660604441</v>
      </c>
      <c r="L42" s="14">
        <v>1002.2338152026932</v>
      </c>
      <c r="M42" s="14">
        <v>598.37547680477735</v>
      </c>
      <c r="N42" s="14">
        <v>666.90402533664394</v>
      </c>
      <c r="O42" s="14">
        <v>1105.4995287744455</v>
      </c>
      <c r="P42" s="14">
        <v>1388.0428297791959</v>
      </c>
      <c r="Q42" s="14">
        <v>1117.3474850346088</v>
      </c>
      <c r="R42" s="37">
        <v>1262.7535118330782</v>
      </c>
    </row>
    <row r="43" spans="1:18" x14ac:dyDescent="0.25">
      <c r="A43" t="s">
        <v>81</v>
      </c>
      <c r="B43" t="s">
        <v>82</v>
      </c>
      <c r="C43" s="15">
        <v>787.70796544591087</v>
      </c>
      <c r="D43" s="15">
        <v>791.60746675018027</v>
      </c>
      <c r="E43" s="15">
        <v>864.0610291610044</v>
      </c>
      <c r="F43" s="15">
        <v>959.20753016506342</v>
      </c>
      <c r="G43" s="15">
        <v>951.87760489460061</v>
      </c>
      <c r="H43" s="15">
        <v>884.93594607625982</v>
      </c>
      <c r="I43" s="15">
        <v>1060.977780744832</v>
      </c>
      <c r="J43" s="15">
        <v>1026.8027589708718</v>
      </c>
      <c r="K43" s="15">
        <v>2873.8202893182047</v>
      </c>
      <c r="L43" s="15">
        <v>1116.2648222043672</v>
      </c>
      <c r="M43" s="15">
        <v>2027.5175707632243</v>
      </c>
      <c r="N43" s="15">
        <v>2206.853809772424</v>
      </c>
      <c r="O43" s="15">
        <v>2158.7457641621004</v>
      </c>
      <c r="P43" s="15">
        <v>2421.1618576881283</v>
      </c>
      <c r="Q43" s="15">
        <v>3098.2519564738086</v>
      </c>
      <c r="R43" s="37">
        <v>4187.1299870723451</v>
      </c>
    </row>
    <row r="44" spans="1:18" x14ac:dyDescent="0.25">
      <c r="M44" s="13"/>
      <c r="N44" s="13"/>
      <c r="O44" s="11"/>
      <c r="P44" s="13"/>
      <c r="Q44" s="13"/>
      <c r="R44" s="13"/>
    </row>
    <row r="45" spans="1:18" x14ac:dyDescent="0.25">
      <c r="M45" s="13"/>
      <c r="N45" s="13"/>
      <c r="O45" s="11"/>
      <c r="P45" s="13"/>
      <c r="Q45" s="13"/>
      <c r="R45" s="13"/>
    </row>
    <row r="46" spans="1:18" x14ac:dyDescent="0.25">
      <c r="M46" s="13"/>
      <c r="N46" s="13"/>
      <c r="O46" s="11"/>
      <c r="P46" s="13"/>
      <c r="Q46" s="13"/>
      <c r="R46" s="13"/>
    </row>
    <row r="47" spans="1:18" x14ac:dyDescent="0.25">
      <c r="M47" s="13"/>
      <c r="N47" s="13"/>
      <c r="O47" s="11"/>
      <c r="P47" s="13"/>
      <c r="Q47" s="13"/>
    </row>
    <row r="48" spans="1:18" x14ac:dyDescent="0.25">
      <c r="M48" s="13"/>
      <c r="N48" s="13"/>
      <c r="O48" s="11"/>
      <c r="P48" s="13"/>
      <c r="Q48" s="13"/>
    </row>
    <row r="49" spans="13:17" x14ac:dyDescent="0.25">
      <c r="M49" s="13"/>
      <c r="N49" s="13"/>
      <c r="O49" s="11"/>
      <c r="P49" s="13"/>
      <c r="Q49" s="13"/>
    </row>
    <row r="50" spans="13:17" x14ac:dyDescent="0.25">
      <c r="M50" s="13"/>
      <c r="N50" s="13"/>
      <c r="O50" s="11"/>
      <c r="P50" s="13"/>
      <c r="Q50" s="13"/>
    </row>
    <row r="51" spans="13:17" x14ac:dyDescent="0.25">
      <c r="M51" s="13"/>
      <c r="N51" s="13"/>
      <c r="O51" s="11"/>
      <c r="P51" s="13"/>
      <c r="Q51" s="13"/>
    </row>
    <row r="52" spans="13:17" x14ac:dyDescent="0.25">
      <c r="M52" s="13"/>
      <c r="N52" s="13"/>
      <c r="O52" s="11"/>
      <c r="P52" s="13"/>
      <c r="Q52" s="13"/>
    </row>
    <row r="53" spans="13:17" x14ac:dyDescent="0.25">
      <c r="M53" s="13"/>
      <c r="N53" s="13"/>
      <c r="O53" s="11"/>
      <c r="P53" s="13"/>
      <c r="Q53" s="13"/>
    </row>
    <row r="54" spans="13:17" x14ac:dyDescent="0.25">
      <c r="M54" s="13"/>
      <c r="N54" s="13"/>
      <c r="O54" s="11"/>
      <c r="P54" s="13"/>
      <c r="Q54" s="13"/>
    </row>
    <row r="55" spans="13:17" x14ac:dyDescent="0.25">
      <c r="M55" s="13"/>
      <c r="N55" s="13"/>
      <c r="O55" s="11"/>
      <c r="P55" s="13"/>
      <c r="Q55" s="13"/>
    </row>
    <row r="56" spans="13:17" x14ac:dyDescent="0.25">
      <c r="M56" s="13"/>
      <c r="N56" s="13"/>
      <c r="O56" s="11"/>
      <c r="P56" s="13"/>
      <c r="Q56" s="13"/>
    </row>
    <row r="57" spans="13:17" x14ac:dyDescent="0.25">
      <c r="M57" s="13"/>
      <c r="N57" s="13"/>
      <c r="O57" s="11"/>
      <c r="P57" s="13"/>
      <c r="Q57" s="13"/>
    </row>
    <row r="58" spans="13:17" x14ac:dyDescent="0.25">
      <c r="M58" s="13"/>
      <c r="N58" s="13"/>
      <c r="O58" s="11"/>
      <c r="P58" s="13"/>
      <c r="Q58" s="13"/>
    </row>
    <row r="59" spans="13:17" x14ac:dyDescent="0.25">
      <c r="M59" s="13"/>
      <c r="N59" s="13"/>
      <c r="O59" s="11"/>
      <c r="P59" s="13"/>
      <c r="Q59" s="13"/>
    </row>
    <row r="60" spans="13:17" x14ac:dyDescent="0.25">
      <c r="M60" s="13"/>
      <c r="N60" s="13"/>
      <c r="O60" s="11"/>
      <c r="P60" s="13"/>
      <c r="Q60" s="13"/>
    </row>
    <row r="61" spans="13:17" x14ac:dyDescent="0.25">
      <c r="M61" s="13"/>
      <c r="N61" s="13"/>
      <c r="O61" s="11"/>
      <c r="P61" s="13"/>
      <c r="Q61" s="13"/>
    </row>
    <row r="62" spans="13:17" x14ac:dyDescent="0.25">
      <c r="M62" s="13"/>
      <c r="N62" s="13"/>
      <c r="O62" s="11"/>
      <c r="P62" s="13"/>
      <c r="Q62" s="13"/>
    </row>
    <row r="63" spans="13:17" x14ac:dyDescent="0.25">
      <c r="M63" s="13"/>
      <c r="N63" s="13"/>
      <c r="O63" s="11"/>
      <c r="P63" s="13"/>
      <c r="Q63" s="13"/>
    </row>
    <row r="64" spans="13:17" x14ac:dyDescent="0.25">
      <c r="M64" s="13"/>
      <c r="N64" s="13"/>
      <c r="O64" s="11"/>
      <c r="P64" s="13"/>
      <c r="Q64" s="13"/>
    </row>
    <row r="65" spans="3:17" x14ac:dyDescent="0.25">
      <c r="M65" s="13"/>
      <c r="N65" s="13"/>
      <c r="O65" s="11"/>
      <c r="P65" s="13"/>
      <c r="Q65" s="13"/>
    </row>
    <row r="66" spans="3:17" x14ac:dyDescent="0.25">
      <c r="M66" s="13"/>
      <c r="N66" s="13"/>
      <c r="O66" s="11"/>
      <c r="P66" s="13"/>
      <c r="Q66" s="13"/>
    </row>
    <row r="67" spans="3:17" x14ac:dyDescent="0.25">
      <c r="M67" s="13"/>
      <c r="N67" s="13"/>
      <c r="O67" s="16"/>
      <c r="P67" s="13"/>
      <c r="Q67" s="13"/>
    </row>
    <row r="68" spans="3:17" x14ac:dyDescent="0.25">
      <c r="M68" s="13"/>
      <c r="N68" s="13"/>
      <c r="O68" s="11"/>
      <c r="P68" s="13"/>
      <c r="Q68" s="13"/>
    </row>
    <row r="69" spans="3:17" x14ac:dyDescent="0.25">
      <c r="M69" s="13"/>
      <c r="N69" s="13"/>
      <c r="O69" s="11"/>
      <c r="P69" s="13"/>
      <c r="Q69" s="13"/>
    </row>
    <row r="70" spans="3:17" x14ac:dyDescent="0.25">
      <c r="M70" s="13"/>
      <c r="N70" s="13"/>
      <c r="O70" s="11"/>
      <c r="P70" s="13"/>
      <c r="Q70" s="13"/>
    </row>
    <row r="71" spans="3:17" x14ac:dyDescent="0.25">
      <c r="M71" s="13"/>
      <c r="N71" s="13"/>
      <c r="O71" s="17"/>
      <c r="P71" s="13"/>
      <c r="Q71" s="13"/>
    </row>
    <row r="72" spans="3:17" x14ac:dyDescent="0.25"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1"/>
      <c r="P72" s="13"/>
      <c r="Q72" s="13"/>
    </row>
    <row r="73" spans="3:17" x14ac:dyDescent="0.25"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1"/>
      <c r="P73" s="13"/>
      <c r="Q73" s="13"/>
    </row>
    <row r="74" spans="3:17" x14ac:dyDescent="0.25"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8"/>
      <c r="P74" s="13"/>
      <c r="Q74" s="13"/>
    </row>
    <row r="75" spans="3:17" x14ac:dyDescent="0.25"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4"/>
      <c r="P75" s="13"/>
      <c r="Q75" s="13"/>
    </row>
    <row r="76" spans="3:17" x14ac:dyDescent="0.25"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4"/>
      <c r="P76" s="13"/>
      <c r="Q76" s="13"/>
    </row>
    <row r="77" spans="3:17" x14ac:dyDescent="0.25"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4"/>
      <c r="P77" s="13"/>
      <c r="Q77" s="13"/>
    </row>
    <row r="78" spans="3:17" x14ac:dyDescent="0.25"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4"/>
      <c r="P78" s="13"/>
      <c r="Q78" s="13"/>
    </row>
    <row r="79" spans="3:17" x14ac:dyDescent="0.25"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4"/>
      <c r="P79" s="13"/>
      <c r="Q79" s="13"/>
    </row>
    <row r="80" spans="3:17" x14ac:dyDescent="0.25"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4"/>
      <c r="P80" s="13"/>
      <c r="Q80" s="13"/>
    </row>
    <row r="81" spans="3:17" x14ac:dyDescent="0.25"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4"/>
      <c r="P81" s="13"/>
      <c r="Q81" s="13"/>
    </row>
    <row r="82" spans="3:17" x14ac:dyDescent="0.25"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4"/>
      <c r="P82" s="13"/>
      <c r="Q82" s="13"/>
    </row>
    <row r="83" spans="3:17" x14ac:dyDescent="0.25"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4"/>
      <c r="P83" s="13"/>
      <c r="Q83" s="13"/>
    </row>
    <row r="84" spans="3:17" x14ac:dyDescent="0.25"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4"/>
      <c r="P84" s="13"/>
      <c r="Q84" s="13"/>
    </row>
    <row r="85" spans="3:17" x14ac:dyDescent="0.25"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4"/>
      <c r="P85" s="13"/>
      <c r="Q85" s="13"/>
    </row>
    <row r="86" spans="3:17" x14ac:dyDescent="0.25"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4"/>
      <c r="P86" s="13"/>
      <c r="Q86" s="13"/>
    </row>
    <row r="87" spans="3:17" x14ac:dyDescent="0.25"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4"/>
      <c r="P87" s="13"/>
      <c r="Q87" s="13"/>
    </row>
    <row r="88" spans="3:17" x14ac:dyDescent="0.25"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4"/>
      <c r="P88" s="13"/>
      <c r="Q88" s="13"/>
    </row>
    <row r="89" spans="3:17" x14ac:dyDescent="0.25"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4"/>
      <c r="P89" s="13"/>
      <c r="Q89" s="13"/>
    </row>
    <row r="90" spans="3:17" x14ac:dyDescent="0.25"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4"/>
      <c r="P90" s="13"/>
      <c r="Q90" s="13"/>
    </row>
    <row r="91" spans="3:17" x14ac:dyDescent="0.25"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4"/>
      <c r="P91" s="13"/>
      <c r="Q91" s="13"/>
    </row>
    <row r="92" spans="3:17" x14ac:dyDescent="0.25"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4"/>
      <c r="P92" s="13"/>
      <c r="Q92" s="13"/>
    </row>
    <row r="93" spans="3:17" x14ac:dyDescent="0.25"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4"/>
      <c r="P93" s="13"/>
      <c r="Q93" s="13"/>
    </row>
    <row r="94" spans="3:17" x14ac:dyDescent="0.25"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4"/>
      <c r="P94" s="13"/>
      <c r="Q94" s="13"/>
    </row>
    <row r="95" spans="3:17" x14ac:dyDescent="0.25"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3"/>
      <c r="N95" s="3"/>
      <c r="O95" s="14"/>
      <c r="P95"/>
      <c r="Q95"/>
    </row>
    <row r="96" spans="3:17" x14ac:dyDescent="0.25"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3"/>
      <c r="N96" s="3"/>
      <c r="O96" s="14"/>
      <c r="P96"/>
      <c r="Q96"/>
    </row>
    <row r="97" spans="3:17" x14ac:dyDescent="0.25"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3"/>
      <c r="N97" s="3"/>
      <c r="O97" s="14"/>
      <c r="P97"/>
      <c r="Q97"/>
    </row>
    <row r="98" spans="3:17" x14ac:dyDescent="0.25"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3"/>
      <c r="N98" s="3"/>
      <c r="O98" s="14"/>
      <c r="P98"/>
      <c r="Q98"/>
    </row>
    <row r="99" spans="3:17" x14ac:dyDescent="0.25"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3"/>
      <c r="N99" s="3"/>
      <c r="O99" s="14"/>
      <c r="P99"/>
      <c r="Q99"/>
    </row>
    <row r="100" spans="3:17" x14ac:dyDescent="0.25"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3"/>
      <c r="N100" s="3"/>
      <c r="O100" s="14"/>
      <c r="P100"/>
      <c r="Q100"/>
    </row>
    <row r="101" spans="3:17" x14ac:dyDescent="0.25"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3"/>
      <c r="N101" s="3"/>
      <c r="O101" s="14"/>
      <c r="P101"/>
      <c r="Q101"/>
    </row>
    <row r="102" spans="3:17" x14ac:dyDescent="0.25"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3"/>
      <c r="N102" s="3"/>
      <c r="O102" s="14"/>
      <c r="P102"/>
      <c r="Q102"/>
    </row>
    <row r="103" spans="3:17" x14ac:dyDescent="0.25"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3"/>
      <c r="N103" s="3"/>
      <c r="O103" s="14"/>
      <c r="P103"/>
      <c r="Q103"/>
    </row>
    <row r="104" spans="3:17" x14ac:dyDescent="0.25"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3"/>
      <c r="N104" s="3"/>
      <c r="O104" s="15"/>
      <c r="P104"/>
      <c r="Q104"/>
    </row>
    <row r="105" spans="3:17" x14ac:dyDescent="0.25"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3"/>
      <c r="N105" s="3"/>
      <c r="O105" s="3"/>
      <c r="P105" s="11"/>
      <c r="Q105" s="11"/>
    </row>
    <row r="106" spans="3:17" x14ac:dyDescent="0.25"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3"/>
      <c r="N106" s="3"/>
      <c r="O106" s="3"/>
      <c r="P106" s="11"/>
      <c r="Q106" s="11"/>
    </row>
    <row r="107" spans="3:17" x14ac:dyDescent="0.25"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3"/>
      <c r="N107" s="3"/>
      <c r="O107" s="3"/>
      <c r="P107" s="11"/>
      <c r="Q107" s="11"/>
    </row>
    <row r="108" spans="3:17" x14ac:dyDescent="0.25"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3"/>
      <c r="N108" s="3"/>
      <c r="O108" s="3"/>
      <c r="P108" s="11"/>
      <c r="Q108" s="11"/>
    </row>
    <row r="109" spans="3:17" x14ac:dyDescent="0.25"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3"/>
      <c r="N109" s="3"/>
      <c r="O109" s="3"/>
      <c r="P109" s="11"/>
      <c r="Q109" s="11"/>
    </row>
    <row r="110" spans="3:17" x14ac:dyDescent="0.25"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3"/>
      <c r="N110" s="3"/>
      <c r="O110" s="3"/>
      <c r="P110" s="11"/>
      <c r="Q110" s="11"/>
    </row>
    <row r="111" spans="3:17" x14ac:dyDescent="0.25"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3"/>
      <c r="N111" s="3"/>
      <c r="O111" s="3"/>
      <c r="P111" s="11"/>
      <c r="Q111" s="11"/>
    </row>
    <row r="112" spans="3:17" x14ac:dyDescent="0.25"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3"/>
      <c r="N112" s="3"/>
      <c r="O112" s="3"/>
      <c r="P112" s="11"/>
      <c r="Q112" s="11"/>
    </row>
    <row r="113" spans="3:17" x14ac:dyDescent="0.25"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3"/>
      <c r="N113" s="3"/>
      <c r="O113" s="3"/>
      <c r="P113" s="11"/>
      <c r="Q113" s="11"/>
    </row>
    <row r="114" spans="3:17" x14ac:dyDescent="0.25"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3"/>
      <c r="N114" s="3"/>
      <c r="O114" s="3"/>
      <c r="P114" s="11"/>
      <c r="Q114" s="11"/>
    </row>
    <row r="115" spans="3:17" x14ac:dyDescent="0.25"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3"/>
      <c r="N115" s="3"/>
      <c r="O115" s="3"/>
      <c r="P115" s="11"/>
      <c r="Q115" s="11"/>
    </row>
    <row r="116" spans="3:17" x14ac:dyDescent="0.25"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3"/>
      <c r="N116" s="3"/>
      <c r="O116" s="3"/>
      <c r="P116" s="11"/>
      <c r="Q116" s="11"/>
    </row>
    <row r="117" spans="3:17" x14ac:dyDescent="0.25"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3"/>
      <c r="N117" s="3"/>
      <c r="O117" s="3"/>
      <c r="P117" s="11"/>
      <c r="Q117" s="11"/>
    </row>
    <row r="118" spans="3:17" x14ac:dyDescent="0.25"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3"/>
      <c r="N118" s="3"/>
      <c r="O118" s="3"/>
      <c r="P118" s="11"/>
      <c r="Q118" s="11"/>
    </row>
    <row r="119" spans="3:17" x14ac:dyDescent="0.25"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3"/>
      <c r="N119" s="3"/>
      <c r="O119" s="3"/>
      <c r="P119" s="11"/>
      <c r="Q119" s="11"/>
    </row>
    <row r="120" spans="3:17" x14ac:dyDescent="0.25"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3"/>
      <c r="N120" s="3"/>
      <c r="O120" s="3"/>
      <c r="P120" s="11"/>
      <c r="Q120" s="11"/>
    </row>
    <row r="121" spans="3:17" x14ac:dyDescent="0.25"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3"/>
      <c r="N121" s="3"/>
      <c r="O121" s="3"/>
      <c r="P121" s="11"/>
      <c r="Q121" s="11"/>
    </row>
    <row r="122" spans="3:17" x14ac:dyDescent="0.25"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3"/>
      <c r="N122" s="3"/>
      <c r="O122" s="3"/>
      <c r="P122" s="11"/>
      <c r="Q122" s="11"/>
    </row>
    <row r="123" spans="3:17" x14ac:dyDescent="0.25"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3"/>
      <c r="N123" s="3"/>
      <c r="O123" s="3"/>
      <c r="P123" s="11"/>
      <c r="Q123" s="11"/>
    </row>
    <row r="124" spans="3:17" x14ac:dyDescent="0.25"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3"/>
      <c r="N124" s="3"/>
      <c r="O124" s="3"/>
      <c r="P124" s="11"/>
      <c r="Q124" s="11"/>
    </row>
    <row r="125" spans="3:17" x14ac:dyDescent="0.25"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3"/>
      <c r="N125" s="3"/>
      <c r="O125" s="3"/>
      <c r="P125" s="11"/>
      <c r="Q125" s="11"/>
    </row>
    <row r="126" spans="3:17" x14ac:dyDescent="0.25"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3"/>
      <c r="N126" s="3"/>
      <c r="O126" s="3"/>
      <c r="P126" s="11"/>
      <c r="Q126" s="11"/>
    </row>
    <row r="127" spans="3:17" x14ac:dyDescent="0.25"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3"/>
      <c r="N127" s="3"/>
      <c r="O127" s="3"/>
      <c r="P127" s="11"/>
      <c r="Q127" s="11"/>
    </row>
    <row r="128" spans="3:17" x14ac:dyDescent="0.25"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3"/>
      <c r="N128" s="3"/>
      <c r="O128" s="3"/>
      <c r="P128" s="11"/>
      <c r="Q128" s="11"/>
    </row>
    <row r="129" spans="3:17" x14ac:dyDescent="0.25"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3"/>
      <c r="N129" s="3"/>
      <c r="O129" s="3"/>
      <c r="P129" s="11"/>
      <c r="Q129" s="11"/>
    </row>
    <row r="130" spans="3:17" x14ac:dyDescent="0.25"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3"/>
      <c r="N130" s="3"/>
      <c r="O130" s="3"/>
      <c r="P130" s="11"/>
      <c r="Q130" s="11"/>
    </row>
    <row r="131" spans="3:17" x14ac:dyDescent="0.25">
      <c r="C131" s="12"/>
      <c r="D131" s="12"/>
      <c r="E131" s="12"/>
      <c r="F131" s="12"/>
      <c r="G131" s="12"/>
      <c r="H131" s="12"/>
      <c r="I131" s="12"/>
      <c r="J131" s="12"/>
      <c r="K131" s="12"/>
      <c r="L131" s="12"/>
      <c r="M131" s="3"/>
      <c r="N131" s="3"/>
      <c r="O131" s="3"/>
      <c r="P131" s="11"/>
      <c r="Q131" s="11"/>
    </row>
    <row r="132" spans="3:17" x14ac:dyDescent="0.25"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3"/>
      <c r="N132" s="3"/>
      <c r="O132" s="3"/>
      <c r="P132" s="11"/>
      <c r="Q132" s="11"/>
    </row>
    <row r="133" spans="3:17" x14ac:dyDescent="0.25"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3"/>
      <c r="N133" s="3"/>
      <c r="O133" s="3"/>
      <c r="P133" s="11"/>
      <c r="Q133" s="11"/>
    </row>
    <row r="134" spans="3:17" x14ac:dyDescent="0.25"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3"/>
      <c r="N134" s="3"/>
      <c r="O134" s="3"/>
      <c r="P134" s="11"/>
      <c r="Q134" s="11"/>
    </row>
    <row r="135" spans="3:17" x14ac:dyDescent="0.25">
      <c r="C135" s="12"/>
      <c r="D135" s="12"/>
      <c r="E135" s="12"/>
      <c r="F135" s="12"/>
      <c r="G135" s="12"/>
      <c r="H135" s="12"/>
      <c r="I135" s="12"/>
      <c r="J135" s="12"/>
      <c r="K135" s="12"/>
      <c r="L135" s="12"/>
      <c r="M135" s="3"/>
      <c r="N135" s="3"/>
      <c r="O135" s="3"/>
      <c r="P135" s="11"/>
      <c r="Q135" s="11"/>
    </row>
    <row r="136" spans="3:17" x14ac:dyDescent="0.25"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3"/>
      <c r="N136" s="3"/>
      <c r="O136" s="3"/>
      <c r="P136" s="11"/>
      <c r="Q136" s="11"/>
    </row>
    <row r="137" spans="3:17" x14ac:dyDescent="0.25"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3"/>
      <c r="N137" s="3"/>
      <c r="O137" s="3"/>
      <c r="P137" s="11"/>
      <c r="Q137" s="11"/>
    </row>
    <row r="138" spans="3:17" x14ac:dyDescent="0.25">
      <c r="C138" s="12"/>
      <c r="D138" s="12"/>
      <c r="E138" s="12"/>
      <c r="F138" s="12"/>
      <c r="G138" s="12"/>
      <c r="H138" s="12"/>
      <c r="I138" s="12"/>
      <c r="J138" s="12"/>
      <c r="K138" s="12"/>
      <c r="L138" s="12"/>
      <c r="M138" s="3"/>
      <c r="N138" s="3"/>
      <c r="O138" s="3"/>
      <c r="P138" s="11"/>
      <c r="Q138" s="11"/>
    </row>
    <row r="139" spans="3:17" x14ac:dyDescent="0.25"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P139" s="11"/>
      <c r="Q139" s="11"/>
    </row>
    <row r="140" spans="3:17" x14ac:dyDescent="0.25">
      <c r="C140" s="13"/>
      <c r="D140" s="13"/>
      <c r="E140" s="13"/>
      <c r="F140" s="13"/>
      <c r="G140" s="13"/>
      <c r="H140" s="13"/>
      <c r="I140" s="13"/>
      <c r="J140" s="13"/>
      <c r="K140" s="13"/>
      <c r="L140" s="13"/>
      <c r="P140" s="11"/>
      <c r="Q140" s="11"/>
    </row>
    <row r="141" spans="3:17" x14ac:dyDescent="0.25">
      <c r="C141" s="13"/>
      <c r="D141" s="13"/>
      <c r="E141" s="13"/>
      <c r="F141" s="13"/>
      <c r="G141" s="13"/>
      <c r="H141" s="13"/>
      <c r="I141" s="13"/>
      <c r="J141" s="13"/>
      <c r="K141" s="13"/>
      <c r="L141" s="13"/>
      <c r="P141" s="11"/>
      <c r="Q141" s="11"/>
    </row>
    <row r="142" spans="3:17" x14ac:dyDescent="0.25">
      <c r="C142" s="13"/>
      <c r="D142" s="13"/>
      <c r="E142" s="13"/>
      <c r="F142" s="13"/>
      <c r="G142" s="13"/>
      <c r="H142" s="13"/>
      <c r="I142" s="13"/>
      <c r="J142" s="13"/>
      <c r="K142" s="13"/>
      <c r="L142" s="13"/>
      <c r="P142" s="11"/>
      <c r="Q142" s="11"/>
    </row>
    <row r="143" spans="3:17" x14ac:dyDescent="0.25">
      <c r="C143" s="13"/>
      <c r="D143" s="13"/>
      <c r="E143" s="13"/>
      <c r="F143" s="13"/>
      <c r="G143" s="13"/>
      <c r="H143" s="13"/>
      <c r="I143" s="13"/>
      <c r="J143" s="13"/>
      <c r="K143" s="13"/>
      <c r="L143" s="13"/>
      <c r="P143" s="11"/>
      <c r="Q143" s="11"/>
    </row>
    <row r="144" spans="3:17" x14ac:dyDescent="0.25">
      <c r="C144" s="13"/>
      <c r="D144" s="13"/>
      <c r="E144" s="13"/>
      <c r="F144" s="13"/>
      <c r="G144" s="13"/>
      <c r="H144" s="13"/>
      <c r="I144" s="13"/>
      <c r="J144" s="13"/>
      <c r="K144" s="13"/>
      <c r="L144" s="13"/>
      <c r="P144" s="11"/>
      <c r="Q144" s="11"/>
    </row>
    <row r="145" spans="3:17" x14ac:dyDescent="0.25">
      <c r="C145" s="13"/>
      <c r="D145" s="13"/>
      <c r="E145" s="13"/>
      <c r="F145" s="13"/>
      <c r="G145" s="13"/>
      <c r="H145" s="13"/>
      <c r="I145" s="13"/>
      <c r="J145" s="13"/>
      <c r="K145" s="13"/>
      <c r="L145" s="13"/>
      <c r="P145" s="11"/>
      <c r="Q145" s="11"/>
    </row>
    <row r="146" spans="3:17" x14ac:dyDescent="0.25">
      <c r="C146" s="13"/>
      <c r="D146" s="13"/>
      <c r="E146" s="13"/>
      <c r="F146" s="13"/>
      <c r="G146" s="13"/>
      <c r="H146" s="13"/>
      <c r="I146" s="13"/>
      <c r="J146" s="13"/>
      <c r="K146" s="13"/>
      <c r="L146" s="13"/>
      <c r="P146" s="11"/>
      <c r="Q146" s="11"/>
    </row>
    <row r="147" spans="3:17" x14ac:dyDescent="0.25">
      <c r="C147" s="13"/>
      <c r="D147" s="13"/>
      <c r="E147" s="13"/>
      <c r="F147" s="13"/>
      <c r="G147" s="13"/>
      <c r="H147" s="13"/>
      <c r="I147" s="13"/>
      <c r="J147" s="13"/>
      <c r="K147" s="13"/>
      <c r="L147" s="13"/>
      <c r="P147" s="11"/>
      <c r="Q147" s="11"/>
    </row>
    <row r="148" spans="3:17" x14ac:dyDescent="0.25">
      <c r="C148" s="13"/>
      <c r="D148" s="13"/>
      <c r="E148" s="13"/>
      <c r="F148" s="13"/>
      <c r="G148" s="13"/>
      <c r="H148" s="13"/>
      <c r="I148" s="13"/>
      <c r="J148" s="13"/>
      <c r="K148" s="13"/>
      <c r="L148" s="13"/>
      <c r="P148" s="11"/>
      <c r="Q148" s="11"/>
    </row>
    <row r="149" spans="3:17" x14ac:dyDescent="0.25">
      <c r="C149" s="13"/>
      <c r="D149" s="13"/>
      <c r="E149" s="13"/>
      <c r="F149" s="13"/>
      <c r="G149" s="13"/>
      <c r="H149" s="13"/>
      <c r="I149" s="13"/>
      <c r="J149" s="13"/>
      <c r="K149" s="13"/>
      <c r="L149" s="13"/>
      <c r="P149" s="11"/>
      <c r="Q149" s="11"/>
    </row>
    <row r="150" spans="3:17" x14ac:dyDescent="0.25">
      <c r="C150" s="13"/>
      <c r="D150" s="13"/>
      <c r="E150" s="13"/>
      <c r="F150" s="13"/>
      <c r="G150" s="13"/>
      <c r="H150" s="13"/>
      <c r="I150" s="13"/>
      <c r="J150" s="13"/>
      <c r="K150" s="13"/>
      <c r="L150" s="13"/>
      <c r="P150" s="11"/>
      <c r="Q150" s="11"/>
    </row>
    <row r="151" spans="3:17" x14ac:dyDescent="0.25">
      <c r="C151" s="13"/>
      <c r="D151" s="13"/>
      <c r="E151" s="13"/>
      <c r="F151" s="13"/>
      <c r="G151" s="13"/>
      <c r="H151" s="13"/>
      <c r="I151" s="13"/>
      <c r="J151" s="13"/>
      <c r="K151" s="13"/>
      <c r="L151" s="13"/>
      <c r="P151" s="11"/>
      <c r="Q151" s="11"/>
    </row>
    <row r="152" spans="3:17" x14ac:dyDescent="0.25">
      <c r="C152" s="13"/>
      <c r="D152" s="13"/>
      <c r="E152" s="13"/>
      <c r="F152" s="13"/>
      <c r="G152" s="13"/>
      <c r="H152" s="13"/>
      <c r="I152" s="13"/>
      <c r="J152" s="13"/>
      <c r="K152" s="13"/>
      <c r="L152" s="13"/>
      <c r="P152" s="11"/>
      <c r="Q152" s="11"/>
    </row>
    <row r="153" spans="3:17" x14ac:dyDescent="0.25">
      <c r="C153" s="13"/>
      <c r="D153" s="13"/>
      <c r="E153" s="13"/>
      <c r="F153" s="13"/>
      <c r="G153" s="13"/>
      <c r="H153" s="13"/>
      <c r="I153" s="13"/>
      <c r="J153" s="13"/>
      <c r="K153" s="13"/>
      <c r="L153" s="13"/>
      <c r="P153" s="11"/>
      <c r="Q153" s="11"/>
    </row>
    <row r="154" spans="3:17" x14ac:dyDescent="0.25">
      <c r="C154" s="13"/>
      <c r="D154" s="13"/>
      <c r="E154" s="13"/>
      <c r="F154" s="13"/>
      <c r="G154" s="13"/>
      <c r="H154" s="13"/>
      <c r="I154" s="13"/>
      <c r="J154" s="13"/>
      <c r="K154" s="13"/>
      <c r="L154" s="13"/>
      <c r="P154" s="11"/>
      <c r="Q154" s="11"/>
    </row>
    <row r="155" spans="3:17" x14ac:dyDescent="0.25">
      <c r="C155" s="13"/>
      <c r="D155" s="13"/>
      <c r="E155" s="13"/>
      <c r="F155" s="13"/>
      <c r="G155" s="13"/>
      <c r="H155" s="13"/>
      <c r="I155" s="13"/>
      <c r="J155" s="13"/>
      <c r="K155" s="13"/>
      <c r="L155" s="13"/>
      <c r="P155" s="11"/>
      <c r="Q155" s="11"/>
    </row>
    <row r="156" spans="3:17" x14ac:dyDescent="0.25">
      <c r="C156" s="13"/>
      <c r="D156" s="13"/>
      <c r="E156" s="13"/>
      <c r="F156" s="13"/>
      <c r="G156" s="13"/>
      <c r="H156" s="13"/>
      <c r="I156" s="13"/>
      <c r="J156" s="13"/>
      <c r="K156" s="13"/>
      <c r="L156" s="13"/>
      <c r="P156" s="11"/>
      <c r="Q156" s="11"/>
    </row>
    <row r="157" spans="3:17" x14ac:dyDescent="0.25">
      <c r="C157" s="13"/>
      <c r="D157" s="13"/>
      <c r="E157" s="13"/>
      <c r="F157" s="13"/>
      <c r="G157" s="13"/>
      <c r="H157" s="13"/>
      <c r="I157" s="13"/>
      <c r="J157" s="13"/>
      <c r="K157" s="13"/>
      <c r="L157" s="13"/>
      <c r="P157" s="11"/>
      <c r="Q157" s="11"/>
    </row>
    <row r="158" spans="3:17" x14ac:dyDescent="0.25">
      <c r="C158" s="13"/>
      <c r="D158" s="13"/>
      <c r="E158" s="13"/>
      <c r="F158" s="13"/>
      <c r="G158" s="13"/>
      <c r="H158" s="13"/>
      <c r="I158" s="13"/>
      <c r="J158" s="13"/>
      <c r="K158" s="13"/>
      <c r="L158" s="13"/>
    </row>
    <row r="159" spans="3:17" x14ac:dyDescent="0.25">
      <c r="C159" s="13"/>
      <c r="D159" s="13"/>
      <c r="E159" s="13"/>
      <c r="F159" s="13"/>
      <c r="G159" s="13"/>
      <c r="H159" s="13"/>
      <c r="I159" s="13"/>
      <c r="J159" s="13"/>
      <c r="K159" s="13"/>
      <c r="L159" s="13"/>
    </row>
    <row r="160" spans="3:17" x14ac:dyDescent="0.25">
      <c r="C160" s="13"/>
      <c r="D160" s="13"/>
      <c r="E160" s="13"/>
      <c r="F160" s="13"/>
      <c r="G160" s="13"/>
      <c r="H160" s="13"/>
      <c r="I160" s="13"/>
      <c r="J160" s="13"/>
      <c r="K160" s="13"/>
      <c r="L160" s="13"/>
    </row>
    <row r="161" spans="3:12" x14ac:dyDescent="0.25">
      <c r="C161" s="13"/>
      <c r="D161" s="13"/>
      <c r="E161" s="13"/>
      <c r="F161" s="13"/>
      <c r="G161" s="13"/>
      <c r="H161" s="13"/>
      <c r="I161" s="13"/>
      <c r="J161" s="13"/>
      <c r="K161" s="13"/>
      <c r="L161" s="13"/>
    </row>
    <row r="162" spans="3:12" x14ac:dyDescent="0.25">
      <c r="C162" s="13"/>
      <c r="D162" s="13"/>
      <c r="E162" s="13"/>
      <c r="F162" s="13"/>
      <c r="G162" s="13"/>
      <c r="H162" s="13"/>
      <c r="I162" s="13"/>
      <c r="J162" s="13"/>
      <c r="K162" s="13"/>
      <c r="L162" s="13"/>
    </row>
    <row r="163" spans="3:12" x14ac:dyDescent="0.25">
      <c r="C163" s="13"/>
      <c r="D163" s="13"/>
      <c r="E163" s="13"/>
      <c r="F163" s="13"/>
      <c r="G163" s="13"/>
      <c r="H163" s="13"/>
      <c r="I163" s="13"/>
      <c r="J163" s="13"/>
      <c r="K163" s="13"/>
      <c r="L163" s="13"/>
    </row>
    <row r="164" spans="3:12" x14ac:dyDescent="0.25">
      <c r="C164" s="13"/>
      <c r="D164" s="13"/>
      <c r="E164" s="13"/>
      <c r="F164" s="13"/>
      <c r="G164" s="13"/>
      <c r="H164" s="13"/>
      <c r="I164" s="13"/>
      <c r="J164" s="13"/>
      <c r="K164" s="13"/>
      <c r="L164" s="13"/>
    </row>
    <row r="165" spans="3:12" x14ac:dyDescent="0.25">
      <c r="C165" s="13"/>
      <c r="D165" s="13"/>
      <c r="E165" s="13"/>
      <c r="F165" s="13"/>
      <c r="G165" s="13"/>
      <c r="H165" s="13"/>
      <c r="I165" s="13"/>
      <c r="J165" s="13"/>
      <c r="K165" s="13"/>
      <c r="L165" s="13"/>
    </row>
    <row r="166" spans="3:12" x14ac:dyDescent="0.25">
      <c r="C166" s="13"/>
      <c r="D166" s="13"/>
      <c r="E166" s="13"/>
      <c r="F166" s="13"/>
      <c r="G166" s="13"/>
      <c r="H166" s="13"/>
      <c r="I166" s="13"/>
      <c r="J166" s="13"/>
      <c r="K166" s="13"/>
      <c r="L166" s="13"/>
    </row>
    <row r="167" spans="3:12" x14ac:dyDescent="0.25">
      <c r="C167" s="13"/>
      <c r="D167" s="13"/>
      <c r="E167" s="13"/>
      <c r="F167" s="13"/>
      <c r="G167" s="13"/>
      <c r="H167" s="13"/>
      <c r="I167" s="13"/>
      <c r="J167" s="13"/>
      <c r="K167" s="13"/>
      <c r="L167" s="13"/>
    </row>
    <row r="168" spans="3:12" x14ac:dyDescent="0.25">
      <c r="C168" s="13"/>
      <c r="D168" s="13"/>
      <c r="E168" s="13"/>
      <c r="F168" s="13"/>
      <c r="G168" s="13"/>
      <c r="H168" s="13"/>
      <c r="I168" s="13"/>
      <c r="J168" s="13"/>
      <c r="K168" s="13"/>
      <c r="L168" s="13"/>
    </row>
    <row r="169" spans="3:12" x14ac:dyDescent="0.25">
      <c r="C169" s="13"/>
      <c r="D169" s="13"/>
      <c r="E169" s="13"/>
      <c r="F169" s="13"/>
      <c r="G169" s="13"/>
      <c r="H169" s="13"/>
      <c r="I169" s="13"/>
      <c r="J169" s="13"/>
      <c r="K169" s="13"/>
      <c r="L169" s="13"/>
    </row>
    <row r="170" spans="3:12" x14ac:dyDescent="0.25">
      <c r="C170" s="13"/>
      <c r="D170" s="13"/>
      <c r="E170" s="13"/>
      <c r="F170" s="13"/>
      <c r="G170" s="13"/>
      <c r="H170" s="13"/>
      <c r="I170" s="13"/>
      <c r="J170" s="13"/>
      <c r="K170" s="13"/>
      <c r="L170" s="13"/>
    </row>
    <row r="171" spans="3:12" x14ac:dyDescent="0.25">
      <c r="C171" s="13"/>
      <c r="D171" s="13"/>
      <c r="E171" s="13"/>
      <c r="F171" s="13"/>
      <c r="G171" s="13"/>
      <c r="H171" s="13"/>
      <c r="I171" s="13"/>
      <c r="J171" s="13"/>
      <c r="K171" s="13"/>
      <c r="L171" s="13"/>
    </row>
    <row r="172" spans="3:12" x14ac:dyDescent="0.25">
      <c r="C172" s="13"/>
      <c r="D172" s="13"/>
      <c r="E172" s="13"/>
      <c r="F172" s="13"/>
      <c r="G172" s="13"/>
      <c r="H172" s="13"/>
      <c r="I172" s="13"/>
      <c r="J172" s="13"/>
      <c r="K172" s="13"/>
      <c r="L172" s="13"/>
    </row>
    <row r="173" spans="3:12" x14ac:dyDescent="0.25">
      <c r="C173" s="13"/>
      <c r="D173" s="13"/>
      <c r="E173" s="13"/>
      <c r="F173" s="13"/>
      <c r="G173" s="13"/>
      <c r="H173" s="13"/>
      <c r="I173" s="13"/>
      <c r="J173" s="13"/>
      <c r="K173" s="13"/>
      <c r="L173" s="13"/>
    </row>
    <row r="174" spans="3:12" x14ac:dyDescent="0.25">
      <c r="C174" s="13"/>
      <c r="D174" s="13"/>
      <c r="E174" s="13"/>
      <c r="F174" s="13"/>
      <c r="G174" s="13"/>
      <c r="H174" s="13"/>
      <c r="I174" s="13"/>
      <c r="J174" s="13"/>
      <c r="K174" s="13"/>
      <c r="L174" s="13"/>
    </row>
    <row r="175" spans="3:12" x14ac:dyDescent="0.25">
      <c r="C175" s="13"/>
      <c r="D175" s="13"/>
      <c r="E175" s="13"/>
      <c r="F175" s="13"/>
      <c r="G175" s="13"/>
      <c r="H175" s="13"/>
      <c r="I175" s="13"/>
      <c r="J175" s="13"/>
      <c r="K175" s="13"/>
      <c r="L175" s="13"/>
    </row>
    <row r="176" spans="3:12" x14ac:dyDescent="0.25">
      <c r="C176" s="13"/>
      <c r="D176" s="13"/>
      <c r="E176" s="13"/>
      <c r="F176" s="13"/>
      <c r="G176" s="13"/>
      <c r="H176" s="13"/>
      <c r="I176" s="13"/>
      <c r="J176" s="13"/>
      <c r="K176" s="13"/>
      <c r="L176" s="13"/>
    </row>
    <row r="177" spans="3:12" x14ac:dyDescent="0.25">
      <c r="C177" s="13"/>
      <c r="D177" s="13"/>
      <c r="E177" s="13"/>
      <c r="F177" s="13"/>
      <c r="G177" s="13"/>
      <c r="H177" s="13"/>
      <c r="I177" s="13"/>
      <c r="J177" s="13"/>
      <c r="K177" s="13"/>
      <c r="L177" s="13"/>
    </row>
    <row r="178" spans="3:12" x14ac:dyDescent="0.25">
      <c r="C178" s="13"/>
      <c r="D178" s="13"/>
      <c r="E178" s="13"/>
      <c r="F178" s="13"/>
      <c r="G178" s="13"/>
      <c r="H178" s="13"/>
      <c r="I178" s="13"/>
      <c r="J178" s="13"/>
      <c r="K178" s="13"/>
      <c r="L178" s="13"/>
    </row>
    <row r="179" spans="3:12" x14ac:dyDescent="0.25">
      <c r="C179" s="13"/>
      <c r="D179" s="13"/>
      <c r="E179" s="13"/>
      <c r="F179" s="13"/>
      <c r="G179" s="13"/>
      <c r="H179" s="13"/>
      <c r="I179" s="13"/>
      <c r="J179" s="13"/>
      <c r="K179" s="13"/>
      <c r="L179" s="13"/>
    </row>
    <row r="180" spans="3:12" x14ac:dyDescent="0.25">
      <c r="C180" s="13"/>
      <c r="D180" s="13"/>
      <c r="E180" s="13"/>
      <c r="F180" s="13"/>
      <c r="G180" s="13"/>
      <c r="H180" s="13"/>
      <c r="I180" s="13"/>
      <c r="J180" s="13"/>
      <c r="K180" s="13"/>
      <c r="L180" s="13"/>
    </row>
    <row r="181" spans="3:12" x14ac:dyDescent="0.25">
      <c r="C181" s="13"/>
      <c r="D181" s="13"/>
      <c r="E181" s="13"/>
      <c r="F181" s="13"/>
      <c r="G181" s="13"/>
      <c r="H181" s="13"/>
      <c r="I181" s="13"/>
      <c r="J181" s="13"/>
      <c r="K181" s="13"/>
      <c r="L181" s="13"/>
    </row>
    <row r="182" spans="3:12" x14ac:dyDescent="0.25">
      <c r="C182" s="13"/>
      <c r="D182" s="13"/>
      <c r="E182" s="13"/>
      <c r="F182" s="13"/>
      <c r="G182" s="13"/>
      <c r="H182" s="13"/>
      <c r="I182" s="13"/>
      <c r="J182" s="13"/>
      <c r="K182" s="13"/>
      <c r="L182" s="13"/>
    </row>
    <row r="183" spans="3:12" x14ac:dyDescent="0.25">
      <c r="C183" s="13"/>
      <c r="D183" s="13"/>
      <c r="E183" s="13"/>
      <c r="F183" s="13"/>
      <c r="G183" s="13"/>
      <c r="H183" s="13"/>
      <c r="I183" s="13"/>
      <c r="J183" s="13"/>
      <c r="K183" s="13"/>
      <c r="L183" s="13"/>
    </row>
    <row r="184" spans="3:12" x14ac:dyDescent="0.25">
      <c r="C184" s="13"/>
      <c r="D184" s="13"/>
      <c r="E184" s="13"/>
      <c r="F184" s="13"/>
      <c r="G184" s="13"/>
      <c r="H184" s="13"/>
      <c r="I184" s="13"/>
      <c r="J184" s="13"/>
      <c r="K184" s="13"/>
      <c r="L184" s="13"/>
    </row>
    <row r="185" spans="3:12" x14ac:dyDescent="0.25">
      <c r="C185" s="13"/>
      <c r="D185" s="13"/>
      <c r="E185" s="13"/>
      <c r="F185" s="13"/>
      <c r="G185" s="13"/>
      <c r="H185" s="13"/>
      <c r="I185" s="13"/>
      <c r="J185" s="13"/>
      <c r="K185" s="13"/>
      <c r="L185" s="13"/>
    </row>
    <row r="186" spans="3:12" x14ac:dyDescent="0.25">
      <c r="C186" s="13"/>
      <c r="D186" s="13"/>
      <c r="E186" s="13"/>
      <c r="F186" s="13"/>
      <c r="G186" s="13"/>
      <c r="H186" s="13"/>
      <c r="I186" s="13"/>
      <c r="J186" s="13"/>
      <c r="K186" s="13"/>
      <c r="L186" s="13"/>
    </row>
    <row r="187" spans="3:12" x14ac:dyDescent="0.25">
      <c r="C187" s="13"/>
      <c r="D187" s="13"/>
      <c r="E187" s="13"/>
      <c r="F187" s="13"/>
      <c r="G187" s="13"/>
      <c r="H187" s="13"/>
      <c r="I187" s="13"/>
      <c r="J187" s="13"/>
      <c r="K187" s="13"/>
      <c r="L187" s="13"/>
    </row>
    <row r="188" spans="3:12" x14ac:dyDescent="0.25">
      <c r="C188" s="13"/>
      <c r="D188" s="13"/>
      <c r="E188" s="13"/>
      <c r="F188" s="13"/>
      <c r="G188" s="13"/>
      <c r="H188" s="13"/>
      <c r="I188" s="13"/>
      <c r="J188" s="13"/>
      <c r="K188" s="13"/>
      <c r="L188" s="13"/>
    </row>
    <row r="189" spans="3:12" x14ac:dyDescent="0.25">
      <c r="C189" s="13"/>
      <c r="D189" s="13"/>
      <c r="E189" s="13"/>
      <c r="F189" s="13"/>
      <c r="G189" s="13"/>
      <c r="H189" s="13"/>
      <c r="I189" s="13"/>
      <c r="J189" s="13"/>
      <c r="K189" s="13"/>
      <c r="L189" s="13"/>
    </row>
    <row r="190" spans="3:12" x14ac:dyDescent="0.25">
      <c r="C190" s="13"/>
      <c r="D190" s="13"/>
      <c r="E190" s="13"/>
      <c r="F190" s="13"/>
      <c r="G190" s="13"/>
      <c r="H190" s="13"/>
      <c r="I190" s="13"/>
      <c r="J190" s="13"/>
      <c r="K190" s="13"/>
      <c r="L190" s="13"/>
    </row>
    <row r="191" spans="3:12" x14ac:dyDescent="0.25">
      <c r="C191" s="13"/>
      <c r="D191" s="13"/>
      <c r="E191" s="13"/>
      <c r="F191" s="13"/>
      <c r="G191" s="13"/>
      <c r="H191" s="13"/>
      <c r="I191" s="13"/>
      <c r="J191" s="13"/>
      <c r="K191" s="13"/>
      <c r="L191" s="13"/>
    </row>
    <row r="192" spans="3:12" x14ac:dyDescent="0.25">
      <c r="C192" s="13"/>
      <c r="D192" s="13"/>
      <c r="E192" s="13"/>
      <c r="F192" s="13"/>
      <c r="G192" s="13"/>
      <c r="H192" s="13"/>
      <c r="I192" s="13"/>
      <c r="J192" s="13"/>
      <c r="K192" s="13"/>
      <c r="L192" s="13"/>
    </row>
    <row r="193" spans="3:12" x14ac:dyDescent="0.25">
      <c r="C193" s="13"/>
      <c r="D193" s="13"/>
      <c r="E193" s="13"/>
      <c r="F193" s="13"/>
      <c r="G193" s="13"/>
      <c r="H193" s="13"/>
      <c r="I193" s="13"/>
      <c r="J193" s="13"/>
      <c r="K193" s="13"/>
      <c r="L193" s="13"/>
    </row>
    <row r="194" spans="3:12" x14ac:dyDescent="0.25">
      <c r="C194" s="13"/>
      <c r="D194" s="13"/>
      <c r="E194" s="13"/>
      <c r="F194" s="13"/>
      <c r="G194" s="13"/>
      <c r="H194" s="13"/>
      <c r="I194" s="13"/>
      <c r="J194" s="13"/>
      <c r="K194" s="13"/>
      <c r="L194" s="13"/>
    </row>
    <row r="195" spans="3:12" x14ac:dyDescent="0.25">
      <c r="C195" s="13"/>
      <c r="D195" s="13"/>
      <c r="E195" s="13"/>
      <c r="F195" s="13"/>
      <c r="G195" s="13"/>
      <c r="H195" s="13"/>
      <c r="I195" s="13"/>
      <c r="J195" s="13"/>
      <c r="K195" s="13"/>
      <c r="L195" s="13"/>
    </row>
    <row r="196" spans="3:12" x14ac:dyDescent="0.25">
      <c r="C196" s="13"/>
      <c r="D196" s="13"/>
      <c r="E196" s="13"/>
      <c r="F196" s="13"/>
      <c r="G196" s="13"/>
      <c r="H196" s="13"/>
      <c r="I196" s="13"/>
      <c r="J196" s="13"/>
      <c r="K196" s="13"/>
      <c r="L196" s="13"/>
    </row>
    <row r="197" spans="3:12" x14ac:dyDescent="0.25">
      <c r="C197" s="13"/>
      <c r="D197" s="13"/>
      <c r="E197" s="13"/>
      <c r="F197" s="13"/>
      <c r="G197" s="13"/>
      <c r="H197" s="13"/>
      <c r="I197" s="13"/>
      <c r="J197" s="13"/>
      <c r="K197" s="13"/>
      <c r="L197" s="13"/>
    </row>
    <row r="198" spans="3:12" x14ac:dyDescent="0.25">
      <c r="C198" s="13"/>
      <c r="D198" s="13"/>
      <c r="E198" s="13"/>
      <c r="F198" s="13"/>
      <c r="G198" s="13"/>
      <c r="H198" s="13"/>
      <c r="I198" s="13"/>
      <c r="J198" s="13"/>
      <c r="K198" s="13"/>
      <c r="L198" s="13"/>
    </row>
    <row r="199" spans="3:12" x14ac:dyDescent="0.25">
      <c r="C199" s="13"/>
      <c r="D199" s="13"/>
      <c r="E199" s="13"/>
      <c r="F199" s="13"/>
      <c r="G199" s="13"/>
      <c r="H199" s="13"/>
      <c r="I199" s="13"/>
      <c r="J199" s="13"/>
      <c r="K199" s="13"/>
      <c r="L199" s="13"/>
    </row>
    <row r="200" spans="3:12" x14ac:dyDescent="0.25">
      <c r="C200" s="13"/>
      <c r="D200" s="13"/>
      <c r="E200" s="13"/>
      <c r="F200" s="13"/>
      <c r="G200" s="13"/>
      <c r="H200" s="13"/>
      <c r="I200" s="13"/>
      <c r="J200" s="13"/>
      <c r="K200" s="13"/>
      <c r="L200" s="13"/>
    </row>
    <row r="201" spans="3:12" x14ac:dyDescent="0.25">
      <c r="C201" s="13"/>
      <c r="D201" s="13"/>
      <c r="E201" s="13"/>
      <c r="F201" s="13"/>
      <c r="G201" s="13"/>
      <c r="H201" s="13"/>
      <c r="I201" s="13"/>
      <c r="J201" s="13"/>
      <c r="K201" s="13"/>
      <c r="L201" s="13"/>
    </row>
    <row r="202" spans="3:12" x14ac:dyDescent="0.25">
      <c r="C202" s="13"/>
      <c r="D202" s="13"/>
      <c r="E202" s="13"/>
      <c r="F202" s="13"/>
      <c r="G202" s="13"/>
      <c r="H202" s="13"/>
      <c r="I202" s="13"/>
      <c r="J202" s="13"/>
      <c r="K202" s="13"/>
      <c r="L202" s="13"/>
    </row>
    <row r="203" spans="3:12" x14ac:dyDescent="0.25">
      <c r="C203" s="13"/>
      <c r="D203" s="13"/>
      <c r="E203" s="13"/>
      <c r="F203" s="13"/>
      <c r="G203" s="13"/>
      <c r="H203" s="13"/>
      <c r="I203" s="13"/>
      <c r="J203" s="13"/>
      <c r="K203" s="13"/>
      <c r="L203" s="13"/>
    </row>
    <row r="204" spans="3:12" x14ac:dyDescent="0.25">
      <c r="C204" s="13"/>
      <c r="D204" s="13"/>
      <c r="E204" s="13"/>
      <c r="F204" s="13"/>
      <c r="G204" s="13"/>
      <c r="H204" s="13"/>
      <c r="I204" s="13"/>
      <c r="J204" s="13"/>
      <c r="K204" s="13"/>
      <c r="L204" s="13"/>
    </row>
    <row r="205" spans="3:12" x14ac:dyDescent="0.25">
      <c r="C205" s="13"/>
      <c r="D205" s="13"/>
      <c r="E205" s="13"/>
      <c r="F205" s="13"/>
      <c r="G205" s="13"/>
      <c r="H205" s="13"/>
      <c r="I205" s="13"/>
      <c r="J205" s="13"/>
      <c r="K205" s="13"/>
      <c r="L205" s="13"/>
    </row>
    <row r="206" spans="3:12" x14ac:dyDescent="0.25">
      <c r="C206" s="13"/>
      <c r="D206" s="13"/>
      <c r="E206" s="13"/>
      <c r="F206" s="13"/>
      <c r="G206" s="13"/>
      <c r="H206" s="13"/>
      <c r="I206" s="13"/>
      <c r="J206" s="13"/>
      <c r="K206" s="13"/>
      <c r="L206" s="13"/>
    </row>
    <row r="207" spans="3:12" x14ac:dyDescent="0.25">
      <c r="C207" s="13"/>
      <c r="D207" s="13"/>
      <c r="E207" s="13"/>
      <c r="F207" s="13"/>
      <c r="G207" s="13"/>
      <c r="H207" s="13"/>
      <c r="I207" s="13"/>
      <c r="J207" s="13"/>
      <c r="K207" s="13"/>
      <c r="L207" s="13"/>
    </row>
    <row r="208" spans="3:12" x14ac:dyDescent="0.25">
      <c r="C208" s="13"/>
      <c r="D208" s="13"/>
      <c r="E208" s="13"/>
      <c r="F208" s="13"/>
      <c r="G208" s="13"/>
      <c r="H208" s="13"/>
      <c r="I208" s="13"/>
      <c r="J208" s="13"/>
      <c r="K208" s="13"/>
      <c r="L208" s="13"/>
    </row>
    <row r="209" spans="3:12" x14ac:dyDescent="0.25">
      <c r="C209" s="13"/>
      <c r="D209" s="13"/>
      <c r="E209" s="13"/>
      <c r="F209" s="13"/>
      <c r="G209" s="13"/>
      <c r="H209" s="13"/>
      <c r="I209" s="13"/>
      <c r="J209" s="13"/>
      <c r="K209" s="13"/>
      <c r="L209" s="13"/>
    </row>
    <row r="210" spans="3:12" x14ac:dyDescent="0.25">
      <c r="C210" s="13"/>
      <c r="D210" s="13"/>
      <c r="E210" s="13"/>
      <c r="F210" s="13"/>
      <c r="G210" s="13"/>
      <c r="H210" s="13"/>
      <c r="I210" s="13"/>
      <c r="J210" s="13"/>
      <c r="K210" s="13"/>
      <c r="L210" s="13"/>
    </row>
    <row r="211" spans="3:12" x14ac:dyDescent="0.25">
      <c r="C211" s="13"/>
      <c r="D211" s="13"/>
      <c r="E211" s="13"/>
      <c r="F211" s="13"/>
      <c r="G211" s="13"/>
      <c r="H211" s="13"/>
      <c r="I211" s="13"/>
      <c r="J211" s="13"/>
      <c r="K211" s="13"/>
      <c r="L211" s="13"/>
    </row>
    <row r="212" spans="3:12" x14ac:dyDescent="0.25">
      <c r="C212" s="13"/>
      <c r="D212" s="13"/>
      <c r="E212" s="13"/>
      <c r="F212" s="13"/>
      <c r="G212" s="13"/>
      <c r="H212" s="13"/>
      <c r="I212" s="13"/>
      <c r="J212" s="13"/>
      <c r="K212" s="13"/>
      <c r="L212" s="13"/>
    </row>
    <row r="213" spans="3:12" x14ac:dyDescent="0.25">
      <c r="C213" s="13"/>
      <c r="D213" s="13"/>
      <c r="E213" s="13"/>
      <c r="F213" s="13"/>
      <c r="G213" s="13"/>
      <c r="H213" s="13"/>
      <c r="I213" s="13"/>
      <c r="J213" s="13"/>
      <c r="K213" s="13"/>
      <c r="L213" s="13"/>
    </row>
    <row r="214" spans="3:12" x14ac:dyDescent="0.25">
      <c r="C214" s="13"/>
      <c r="D214" s="13"/>
      <c r="E214" s="13"/>
      <c r="F214" s="13"/>
      <c r="G214" s="13"/>
      <c r="H214" s="13"/>
      <c r="I214" s="13"/>
      <c r="J214" s="13"/>
      <c r="K214" s="13"/>
      <c r="L214" s="13"/>
    </row>
    <row r="215" spans="3:12" x14ac:dyDescent="0.25">
      <c r="C215" s="13"/>
      <c r="D215" s="13"/>
      <c r="E215" s="13"/>
      <c r="F215" s="13"/>
      <c r="G215" s="13"/>
      <c r="H215" s="13"/>
      <c r="I215" s="13"/>
      <c r="J215" s="13"/>
      <c r="K215" s="13"/>
      <c r="L215" s="13"/>
    </row>
    <row r="216" spans="3:12" x14ac:dyDescent="0.25">
      <c r="C216" s="13"/>
      <c r="D216" s="13"/>
      <c r="E216" s="13"/>
      <c r="F216" s="13"/>
      <c r="G216" s="13"/>
      <c r="H216" s="13"/>
      <c r="I216" s="13"/>
      <c r="J216" s="13"/>
      <c r="K216" s="13"/>
      <c r="L216" s="13"/>
    </row>
    <row r="217" spans="3:12" x14ac:dyDescent="0.25">
      <c r="C217" s="13"/>
      <c r="D217" s="13"/>
      <c r="E217" s="13"/>
      <c r="F217" s="13"/>
      <c r="G217" s="13"/>
      <c r="H217" s="13"/>
      <c r="I217" s="13"/>
      <c r="J217" s="13"/>
      <c r="K217" s="13"/>
      <c r="L217" s="13"/>
    </row>
    <row r="218" spans="3:12" x14ac:dyDescent="0.25">
      <c r="C218" s="13"/>
      <c r="D218" s="13"/>
      <c r="E218" s="13"/>
      <c r="F218" s="13"/>
      <c r="G218" s="13"/>
      <c r="H218" s="13"/>
      <c r="I218" s="13"/>
      <c r="J218" s="13"/>
      <c r="K218" s="13"/>
      <c r="L218" s="13"/>
    </row>
    <row r="219" spans="3:12" x14ac:dyDescent="0.25">
      <c r="C219" s="13"/>
      <c r="D219" s="13"/>
      <c r="E219" s="13"/>
      <c r="F219" s="13"/>
      <c r="G219" s="13"/>
      <c r="H219" s="13"/>
      <c r="I219" s="13"/>
      <c r="J219" s="13"/>
      <c r="K219" s="13"/>
      <c r="L219" s="13"/>
    </row>
    <row r="220" spans="3:12" x14ac:dyDescent="0.25">
      <c r="C220" s="13"/>
      <c r="D220" s="13"/>
      <c r="E220" s="13"/>
      <c r="F220" s="13"/>
      <c r="G220" s="13"/>
      <c r="H220" s="13"/>
      <c r="I220" s="13"/>
      <c r="J220" s="13"/>
      <c r="K220" s="13"/>
      <c r="L220" s="13"/>
    </row>
    <row r="221" spans="3:12" x14ac:dyDescent="0.25">
      <c r="C221" s="13"/>
      <c r="D221" s="13"/>
      <c r="E221" s="13"/>
      <c r="F221" s="13"/>
      <c r="G221" s="13"/>
      <c r="H221" s="13"/>
      <c r="I221" s="13"/>
      <c r="J221" s="13"/>
      <c r="K221" s="13"/>
      <c r="L221" s="13"/>
    </row>
    <row r="222" spans="3:12" x14ac:dyDescent="0.25">
      <c r="C222" s="13"/>
      <c r="D222" s="13"/>
      <c r="E222" s="13"/>
      <c r="F222" s="13"/>
      <c r="G222" s="13"/>
      <c r="H222" s="13"/>
      <c r="I222" s="13"/>
      <c r="J222" s="13"/>
      <c r="K222" s="13"/>
      <c r="L222" s="13"/>
    </row>
    <row r="223" spans="3:12" x14ac:dyDescent="0.25">
      <c r="C223" s="13"/>
      <c r="D223" s="13"/>
      <c r="E223" s="13"/>
      <c r="F223" s="13"/>
      <c r="G223" s="13"/>
      <c r="H223" s="13"/>
      <c r="I223" s="13"/>
      <c r="J223" s="13"/>
      <c r="K223" s="13"/>
      <c r="L223" s="13"/>
    </row>
    <row r="224" spans="3:12" x14ac:dyDescent="0.25">
      <c r="C224" s="13"/>
      <c r="D224" s="13"/>
      <c r="E224" s="13"/>
      <c r="F224" s="13"/>
      <c r="G224" s="13"/>
      <c r="H224" s="13"/>
      <c r="I224" s="13"/>
      <c r="J224" s="13"/>
      <c r="K224" s="13"/>
      <c r="L224" s="13"/>
    </row>
    <row r="225" spans="3:12" x14ac:dyDescent="0.25">
      <c r="C225" s="13"/>
      <c r="D225" s="13"/>
      <c r="E225" s="13"/>
      <c r="F225" s="13"/>
      <c r="G225" s="13"/>
      <c r="H225" s="13"/>
      <c r="I225" s="13"/>
      <c r="J225" s="13"/>
      <c r="K225" s="13"/>
      <c r="L225" s="13"/>
    </row>
    <row r="226" spans="3:12" x14ac:dyDescent="0.25">
      <c r="C226" s="13"/>
      <c r="D226" s="13"/>
      <c r="E226" s="13"/>
      <c r="F226" s="13"/>
      <c r="G226" s="13"/>
      <c r="H226" s="13"/>
      <c r="I226" s="13"/>
      <c r="J226" s="13"/>
      <c r="K226" s="13"/>
      <c r="L226" s="13"/>
    </row>
    <row r="227" spans="3:12" x14ac:dyDescent="0.25">
      <c r="C227" s="13"/>
      <c r="D227" s="13"/>
      <c r="E227" s="13"/>
      <c r="F227" s="13"/>
      <c r="G227" s="13"/>
      <c r="H227" s="13"/>
      <c r="I227" s="13"/>
      <c r="J227" s="13"/>
      <c r="K227" s="13"/>
      <c r="L227" s="13"/>
    </row>
    <row r="228" spans="3:12" x14ac:dyDescent="0.25">
      <c r="C228" s="13"/>
      <c r="D228" s="13"/>
      <c r="E228" s="13"/>
      <c r="F228" s="13"/>
      <c r="G228" s="13"/>
      <c r="H228" s="13"/>
      <c r="I228" s="13"/>
      <c r="J228" s="13"/>
      <c r="K228" s="13"/>
      <c r="L228" s="13"/>
    </row>
    <row r="229" spans="3:12" x14ac:dyDescent="0.25">
      <c r="C229" s="13"/>
      <c r="D229" s="13"/>
      <c r="E229" s="13"/>
      <c r="F229" s="13"/>
      <c r="G229" s="13"/>
      <c r="H229" s="13"/>
      <c r="I229" s="13"/>
      <c r="J229" s="13"/>
      <c r="K229" s="13"/>
      <c r="L229" s="13"/>
    </row>
    <row r="230" spans="3:12" x14ac:dyDescent="0.25">
      <c r="C230" s="13"/>
      <c r="D230" s="13"/>
      <c r="E230" s="13"/>
      <c r="F230" s="13"/>
      <c r="G230" s="13"/>
      <c r="H230" s="13"/>
      <c r="I230" s="13"/>
      <c r="J230" s="13"/>
      <c r="K230" s="13"/>
      <c r="L230" s="13"/>
    </row>
    <row r="231" spans="3:12" x14ac:dyDescent="0.25">
      <c r="C231" s="13"/>
      <c r="D231" s="13"/>
      <c r="E231" s="13"/>
      <c r="F231" s="13"/>
      <c r="G231" s="13"/>
      <c r="H231" s="13"/>
      <c r="I231" s="13"/>
      <c r="J231" s="13"/>
      <c r="K231" s="13"/>
      <c r="L231" s="13"/>
    </row>
    <row r="232" spans="3:12" x14ac:dyDescent="0.25">
      <c r="C232" s="13"/>
      <c r="D232" s="13"/>
      <c r="E232" s="13"/>
      <c r="F232" s="13"/>
      <c r="G232" s="13"/>
      <c r="H232" s="13"/>
      <c r="I232" s="13"/>
      <c r="J232" s="13"/>
      <c r="K232" s="13"/>
      <c r="L232" s="13"/>
    </row>
    <row r="233" spans="3:12" x14ac:dyDescent="0.25">
      <c r="C233" s="13"/>
      <c r="D233" s="13"/>
      <c r="E233" s="13"/>
      <c r="F233" s="13"/>
      <c r="G233" s="13"/>
      <c r="H233" s="13"/>
      <c r="I233" s="13"/>
      <c r="J233" s="13"/>
      <c r="K233" s="13"/>
      <c r="L233" s="13"/>
    </row>
    <row r="234" spans="3:12" x14ac:dyDescent="0.25">
      <c r="C234" s="13"/>
      <c r="D234" s="13"/>
      <c r="E234" s="13"/>
      <c r="F234" s="13"/>
      <c r="G234" s="13"/>
      <c r="H234" s="13"/>
      <c r="I234" s="13"/>
      <c r="J234" s="13"/>
      <c r="K234" s="13"/>
      <c r="L234" s="13"/>
    </row>
    <row r="235" spans="3:12" x14ac:dyDescent="0.25">
      <c r="C235" s="13"/>
      <c r="D235" s="13"/>
      <c r="E235" s="13"/>
      <c r="F235" s="13"/>
      <c r="G235" s="13"/>
      <c r="H235" s="13"/>
      <c r="I235" s="13"/>
      <c r="J235" s="13"/>
      <c r="K235" s="13"/>
      <c r="L235" s="13"/>
    </row>
    <row r="236" spans="3:12" x14ac:dyDescent="0.25">
      <c r="C236" s="13"/>
      <c r="D236" s="13"/>
      <c r="E236" s="13"/>
      <c r="F236" s="13"/>
      <c r="G236" s="13"/>
      <c r="H236" s="13"/>
      <c r="I236" s="13"/>
      <c r="J236" s="13"/>
      <c r="K236" s="13"/>
      <c r="L236" s="13"/>
    </row>
    <row r="237" spans="3:12" x14ac:dyDescent="0.25">
      <c r="C237" s="13"/>
      <c r="D237" s="13"/>
      <c r="E237" s="13"/>
      <c r="F237" s="13"/>
      <c r="G237" s="13"/>
      <c r="H237" s="13"/>
      <c r="I237" s="13"/>
      <c r="J237" s="13"/>
      <c r="K237" s="13"/>
      <c r="L237" s="13"/>
    </row>
    <row r="238" spans="3:12" x14ac:dyDescent="0.25">
      <c r="C238" s="13"/>
      <c r="D238" s="13"/>
      <c r="E238" s="13"/>
      <c r="F238" s="13"/>
      <c r="G238" s="13"/>
      <c r="H238" s="13"/>
      <c r="I238" s="13"/>
      <c r="J238" s="13"/>
      <c r="K238" s="13"/>
      <c r="L238" s="13"/>
    </row>
    <row r="239" spans="3:12" x14ac:dyDescent="0.25">
      <c r="C239" s="13"/>
      <c r="D239" s="13"/>
      <c r="E239" s="13"/>
      <c r="F239" s="13"/>
      <c r="G239" s="13"/>
      <c r="H239" s="13"/>
      <c r="I239" s="13"/>
      <c r="J239" s="13"/>
      <c r="K239" s="13"/>
      <c r="L239" s="13"/>
    </row>
    <row r="240" spans="3:12" x14ac:dyDescent="0.25">
      <c r="C240" s="13"/>
      <c r="D240" s="13"/>
      <c r="E240" s="13"/>
      <c r="F240" s="13"/>
      <c r="G240" s="13"/>
      <c r="H240" s="13"/>
      <c r="I240" s="13"/>
      <c r="J240" s="13"/>
      <c r="K240" s="13"/>
      <c r="L240" s="13"/>
    </row>
    <row r="241" spans="3:12" x14ac:dyDescent="0.25">
      <c r="C241" s="13"/>
      <c r="D241" s="13"/>
      <c r="E241" s="13"/>
      <c r="F241" s="13"/>
      <c r="G241" s="13"/>
      <c r="H241" s="13"/>
      <c r="I241" s="13"/>
      <c r="J241" s="13"/>
      <c r="K241" s="13"/>
      <c r="L241" s="13"/>
    </row>
    <row r="242" spans="3:12" x14ac:dyDescent="0.25">
      <c r="C242" s="13"/>
      <c r="D242" s="13"/>
      <c r="E242" s="13"/>
      <c r="F242" s="13"/>
      <c r="G242" s="13"/>
      <c r="H242" s="13"/>
      <c r="I242" s="13"/>
      <c r="J242" s="13"/>
      <c r="K242" s="13"/>
      <c r="L242" s="13"/>
    </row>
    <row r="243" spans="3:12" x14ac:dyDescent="0.25">
      <c r="C243" s="13"/>
      <c r="D243" s="13"/>
      <c r="E243" s="13"/>
      <c r="F243" s="13"/>
      <c r="G243" s="13"/>
      <c r="H243" s="13"/>
      <c r="I243" s="13"/>
      <c r="J243" s="13"/>
      <c r="K243" s="13"/>
      <c r="L243" s="13"/>
    </row>
    <row r="244" spans="3:12" x14ac:dyDescent="0.25">
      <c r="C244" s="13"/>
      <c r="D244" s="13"/>
      <c r="E244" s="13"/>
      <c r="F244" s="13"/>
      <c r="G244" s="13"/>
      <c r="H244" s="13"/>
      <c r="I244" s="13"/>
      <c r="J244" s="13"/>
      <c r="K244" s="13"/>
      <c r="L244" s="13"/>
    </row>
    <row r="245" spans="3:12" x14ac:dyDescent="0.25">
      <c r="C245" s="13"/>
      <c r="D245" s="13"/>
      <c r="E245" s="13"/>
      <c r="F245" s="13"/>
      <c r="G245" s="13"/>
      <c r="H245" s="13"/>
      <c r="I245" s="13"/>
      <c r="J245" s="13"/>
      <c r="K245" s="13"/>
      <c r="L245" s="13"/>
    </row>
    <row r="246" spans="3:12" x14ac:dyDescent="0.25">
      <c r="C246" s="13"/>
      <c r="D246" s="13"/>
      <c r="E246" s="13"/>
      <c r="F246" s="13"/>
      <c r="G246" s="13"/>
      <c r="H246" s="13"/>
      <c r="I246" s="13"/>
      <c r="J246" s="13"/>
      <c r="K246" s="13"/>
      <c r="L246" s="13"/>
    </row>
    <row r="247" spans="3:12" x14ac:dyDescent="0.25">
      <c r="C247" s="13"/>
      <c r="D247" s="13"/>
      <c r="E247" s="13"/>
      <c r="F247" s="13"/>
      <c r="G247" s="13"/>
      <c r="H247" s="13"/>
      <c r="I247" s="13"/>
      <c r="J247" s="13"/>
      <c r="K247" s="13"/>
      <c r="L247" s="13"/>
    </row>
    <row r="248" spans="3:12" x14ac:dyDescent="0.25">
      <c r="C248" s="13"/>
      <c r="D248" s="13"/>
      <c r="E248" s="13"/>
      <c r="F248" s="13"/>
      <c r="G248" s="13"/>
      <c r="H248" s="13"/>
      <c r="I248" s="13"/>
      <c r="J248" s="13"/>
      <c r="K248" s="13"/>
      <c r="L248" s="13"/>
    </row>
    <row r="249" spans="3:12" x14ac:dyDescent="0.25">
      <c r="C249" s="13"/>
      <c r="D249" s="13"/>
      <c r="E249" s="13"/>
      <c r="F249" s="13"/>
      <c r="G249" s="13"/>
      <c r="H249" s="13"/>
      <c r="I249" s="13"/>
      <c r="J249" s="13"/>
      <c r="K249" s="13"/>
      <c r="L249" s="13"/>
    </row>
    <row r="250" spans="3:12" x14ac:dyDescent="0.25">
      <c r="C250" s="13"/>
      <c r="D250" s="13"/>
      <c r="E250" s="13"/>
      <c r="F250" s="13"/>
      <c r="G250" s="13"/>
      <c r="H250" s="13"/>
      <c r="I250" s="13"/>
      <c r="J250" s="13"/>
      <c r="K250" s="13"/>
      <c r="L250" s="13"/>
    </row>
    <row r="251" spans="3:12" x14ac:dyDescent="0.25">
      <c r="C251" s="13"/>
      <c r="D251" s="13"/>
      <c r="E251" s="13"/>
      <c r="F251" s="13"/>
      <c r="G251" s="13"/>
      <c r="H251" s="13"/>
      <c r="I251" s="13"/>
      <c r="J251" s="13"/>
      <c r="K251" s="13"/>
      <c r="L251" s="13"/>
    </row>
    <row r="252" spans="3:12" x14ac:dyDescent="0.25">
      <c r="C252" s="13"/>
      <c r="D252" s="13"/>
      <c r="E252" s="13"/>
      <c r="F252" s="13"/>
      <c r="G252" s="13"/>
      <c r="H252" s="13"/>
      <c r="I252" s="13"/>
      <c r="J252" s="13"/>
      <c r="K252" s="13"/>
      <c r="L252" s="13"/>
    </row>
    <row r="253" spans="3:12" x14ac:dyDescent="0.25">
      <c r="C253" s="13"/>
      <c r="D253" s="13"/>
      <c r="E253" s="13"/>
      <c r="F253" s="13"/>
      <c r="G253" s="13"/>
      <c r="H253" s="13"/>
      <c r="I253" s="13"/>
      <c r="J253" s="13"/>
      <c r="K253" s="13"/>
      <c r="L253" s="13"/>
    </row>
    <row r="254" spans="3:12" x14ac:dyDescent="0.25">
      <c r="C254" s="13"/>
      <c r="D254" s="13"/>
      <c r="E254" s="13"/>
      <c r="F254" s="13"/>
      <c r="G254" s="13"/>
      <c r="H254" s="13"/>
      <c r="I254" s="13"/>
      <c r="J254" s="13"/>
      <c r="K254" s="13"/>
      <c r="L254" s="13"/>
    </row>
    <row r="255" spans="3:12" x14ac:dyDescent="0.25">
      <c r="C255" s="13"/>
      <c r="D255" s="13"/>
      <c r="E255" s="13"/>
      <c r="F255" s="13"/>
      <c r="G255" s="13"/>
      <c r="H255" s="13"/>
      <c r="I255" s="13"/>
      <c r="J255" s="13"/>
      <c r="K255" s="13"/>
      <c r="L255" s="13"/>
    </row>
    <row r="256" spans="3:12" x14ac:dyDescent="0.25">
      <c r="C256" s="13"/>
      <c r="D256" s="13"/>
      <c r="E256" s="13"/>
      <c r="F256" s="13"/>
      <c r="G256" s="13"/>
      <c r="H256" s="13"/>
      <c r="I256" s="13"/>
      <c r="J256" s="13"/>
      <c r="K256" s="13"/>
      <c r="L256" s="13"/>
    </row>
    <row r="257" spans="3:12" x14ac:dyDescent="0.25">
      <c r="C257" s="13"/>
      <c r="D257" s="13"/>
      <c r="E257" s="13"/>
      <c r="F257" s="13"/>
      <c r="G257" s="13"/>
      <c r="H257" s="13"/>
      <c r="I257" s="13"/>
      <c r="J257" s="13"/>
      <c r="K257" s="13"/>
      <c r="L257" s="13"/>
    </row>
    <row r="258" spans="3:12" x14ac:dyDescent="0.25">
      <c r="C258" s="13"/>
      <c r="D258" s="13"/>
      <c r="E258" s="13"/>
      <c r="F258" s="13"/>
      <c r="G258" s="13"/>
      <c r="H258" s="13"/>
      <c r="I258" s="13"/>
      <c r="J258" s="13"/>
      <c r="K258" s="13"/>
      <c r="L258" s="13"/>
    </row>
    <row r="259" spans="3:12" x14ac:dyDescent="0.25">
      <c r="C259" s="13"/>
      <c r="D259" s="13"/>
      <c r="E259" s="13"/>
      <c r="F259" s="13"/>
      <c r="G259" s="13"/>
      <c r="H259" s="13"/>
      <c r="I259" s="13"/>
      <c r="J259" s="13"/>
      <c r="K259" s="13"/>
      <c r="L259" s="13"/>
    </row>
    <row r="260" spans="3:12" x14ac:dyDescent="0.25">
      <c r="C260" s="13"/>
      <c r="D260" s="13"/>
      <c r="E260" s="13"/>
      <c r="F260" s="13"/>
      <c r="G260" s="13"/>
      <c r="H260" s="13"/>
      <c r="I260" s="13"/>
      <c r="J260" s="13"/>
      <c r="K260" s="13"/>
      <c r="L260" s="13"/>
    </row>
    <row r="261" spans="3:12" x14ac:dyDescent="0.25">
      <c r="C261" s="13"/>
      <c r="D261" s="13"/>
      <c r="E261" s="13"/>
      <c r="F261" s="13"/>
      <c r="G261" s="13"/>
      <c r="H261" s="13"/>
      <c r="I261" s="13"/>
      <c r="J261" s="13"/>
      <c r="K261" s="13"/>
      <c r="L261" s="13"/>
    </row>
    <row r="262" spans="3:12" x14ac:dyDescent="0.25">
      <c r="C262" s="13"/>
      <c r="D262" s="13"/>
      <c r="E262" s="13"/>
      <c r="F262" s="13"/>
      <c r="G262" s="13"/>
      <c r="H262" s="13"/>
      <c r="I262" s="13"/>
      <c r="J262" s="13"/>
      <c r="K262" s="13"/>
      <c r="L262" s="13"/>
    </row>
    <row r="263" spans="3:12" x14ac:dyDescent="0.25">
      <c r="C263" s="13"/>
      <c r="D263" s="13"/>
      <c r="E263" s="13"/>
      <c r="F263" s="13"/>
      <c r="G263" s="13"/>
      <c r="H263" s="13"/>
      <c r="I263" s="13"/>
      <c r="J263" s="13"/>
      <c r="K263" s="13"/>
      <c r="L263" s="13"/>
    </row>
    <row r="264" spans="3:12" x14ac:dyDescent="0.25">
      <c r="C264" s="13"/>
      <c r="D264" s="13"/>
      <c r="E264" s="13"/>
      <c r="F264" s="13"/>
      <c r="G264" s="13"/>
      <c r="H264" s="13"/>
      <c r="I264" s="13"/>
      <c r="J264" s="13"/>
      <c r="K264" s="13"/>
      <c r="L264" s="13"/>
    </row>
    <row r="265" spans="3:12" x14ac:dyDescent="0.25">
      <c r="C265" s="13"/>
      <c r="D265" s="13"/>
      <c r="E265" s="13"/>
      <c r="F265" s="13"/>
      <c r="G265" s="13"/>
      <c r="H265" s="13"/>
      <c r="I265" s="13"/>
      <c r="J265" s="13"/>
      <c r="K265" s="13"/>
      <c r="L265" s="13"/>
    </row>
    <row r="266" spans="3:12" x14ac:dyDescent="0.25">
      <c r="C266" s="13"/>
      <c r="D266" s="13"/>
      <c r="E266" s="13"/>
      <c r="F266" s="13"/>
      <c r="G266" s="13"/>
      <c r="H266" s="13"/>
      <c r="I266" s="13"/>
      <c r="J266" s="13"/>
      <c r="K266" s="13"/>
      <c r="L266" s="13"/>
    </row>
    <row r="267" spans="3:12" x14ac:dyDescent="0.25">
      <c r="C267" s="13"/>
      <c r="D267" s="13"/>
      <c r="E267" s="13"/>
      <c r="F267" s="13"/>
      <c r="G267" s="13"/>
      <c r="H267" s="13"/>
      <c r="I267" s="13"/>
      <c r="J267" s="13"/>
      <c r="K267" s="13"/>
      <c r="L267" s="13"/>
    </row>
    <row r="268" spans="3:12" x14ac:dyDescent="0.25">
      <c r="C268" s="13"/>
      <c r="D268" s="13"/>
      <c r="E268" s="13"/>
      <c r="F268" s="13"/>
      <c r="G268" s="13"/>
      <c r="H268" s="13"/>
      <c r="I268" s="13"/>
      <c r="J268" s="13"/>
      <c r="K268" s="13"/>
      <c r="L268" s="13"/>
    </row>
    <row r="269" spans="3:12" x14ac:dyDescent="0.25">
      <c r="C269" s="13"/>
      <c r="D269" s="13"/>
      <c r="E269" s="13"/>
      <c r="F269" s="13"/>
      <c r="G269" s="13"/>
      <c r="H269" s="13"/>
      <c r="I269" s="13"/>
      <c r="J269" s="13"/>
      <c r="K269" s="13"/>
      <c r="L269" s="13"/>
    </row>
    <row r="270" spans="3:12" x14ac:dyDescent="0.25">
      <c r="C270" s="13"/>
      <c r="D270" s="13"/>
      <c r="E270" s="13"/>
      <c r="F270" s="13"/>
      <c r="G270" s="13"/>
      <c r="H270" s="13"/>
      <c r="I270" s="13"/>
      <c r="J270" s="13"/>
      <c r="K270" s="13"/>
      <c r="L270" s="13"/>
    </row>
    <row r="271" spans="3:12" x14ac:dyDescent="0.25">
      <c r="C271" s="13"/>
      <c r="D271" s="13"/>
      <c r="E271" s="13"/>
      <c r="F271" s="13"/>
      <c r="G271" s="13"/>
      <c r="H271" s="13"/>
      <c r="I271" s="13"/>
      <c r="J271" s="13"/>
      <c r="K271" s="13"/>
      <c r="L271" s="13"/>
    </row>
    <row r="272" spans="3:12" x14ac:dyDescent="0.25">
      <c r="C272" s="13"/>
      <c r="D272" s="13"/>
      <c r="E272" s="13"/>
      <c r="F272" s="13"/>
      <c r="G272" s="13"/>
      <c r="H272" s="13"/>
      <c r="I272" s="13"/>
      <c r="J272" s="13"/>
      <c r="K272" s="13"/>
      <c r="L272" s="13"/>
    </row>
    <row r="273" spans="3:12" x14ac:dyDescent="0.25">
      <c r="C273" s="13"/>
      <c r="D273" s="13"/>
      <c r="E273" s="13"/>
      <c r="F273" s="13"/>
      <c r="G273" s="13"/>
      <c r="H273" s="13"/>
      <c r="I273" s="13"/>
      <c r="J273" s="13"/>
      <c r="K273" s="13"/>
      <c r="L273" s="13"/>
    </row>
    <row r="274" spans="3:12" x14ac:dyDescent="0.25">
      <c r="C274" s="13"/>
      <c r="D274" s="13"/>
      <c r="E274" s="13"/>
      <c r="F274" s="13"/>
      <c r="G274" s="13"/>
      <c r="H274" s="13"/>
      <c r="I274" s="13"/>
      <c r="J274" s="13"/>
      <c r="K274" s="13"/>
      <c r="L274" s="13"/>
    </row>
    <row r="275" spans="3:12" x14ac:dyDescent="0.25">
      <c r="C275" s="13"/>
      <c r="D275" s="13"/>
      <c r="E275" s="13"/>
      <c r="F275" s="13"/>
      <c r="G275" s="13"/>
      <c r="H275" s="13"/>
      <c r="I275" s="13"/>
      <c r="J275" s="13"/>
      <c r="K275" s="13"/>
      <c r="L275" s="13"/>
    </row>
    <row r="276" spans="3:12" x14ac:dyDescent="0.25">
      <c r="C276" s="13"/>
      <c r="D276" s="13"/>
      <c r="E276" s="13"/>
      <c r="F276" s="13"/>
      <c r="G276" s="13"/>
      <c r="H276" s="13"/>
      <c r="I276" s="13"/>
      <c r="J276" s="13"/>
      <c r="K276" s="13"/>
      <c r="L276" s="13"/>
    </row>
    <row r="277" spans="3:12" x14ac:dyDescent="0.25">
      <c r="C277" s="13"/>
      <c r="D277" s="13"/>
      <c r="E277" s="13"/>
      <c r="F277" s="13"/>
      <c r="G277" s="13"/>
      <c r="H277" s="13"/>
      <c r="I277" s="13"/>
      <c r="J277" s="13"/>
      <c r="K277" s="13"/>
      <c r="L277" s="13"/>
    </row>
    <row r="278" spans="3:12" x14ac:dyDescent="0.25">
      <c r="C278" s="13"/>
      <c r="D278" s="13"/>
      <c r="E278" s="13"/>
      <c r="F278" s="13"/>
      <c r="G278" s="13"/>
      <c r="H278" s="13"/>
      <c r="I278" s="13"/>
      <c r="J278" s="13"/>
      <c r="K278" s="13"/>
      <c r="L278" s="13"/>
    </row>
    <row r="279" spans="3:12" x14ac:dyDescent="0.25">
      <c r="C279" s="13"/>
      <c r="D279" s="13"/>
      <c r="E279" s="13"/>
      <c r="F279" s="13"/>
      <c r="G279" s="13"/>
      <c r="H279" s="13"/>
      <c r="I279" s="13"/>
      <c r="J279" s="13"/>
      <c r="K279" s="13"/>
      <c r="L279" s="13"/>
    </row>
    <row r="280" spans="3:12" x14ac:dyDescent="0.25">
      <c r="C280" s="13"/>
      <c r="D280" s="13"/>
      <c r="E280" s="13"/>
      <c r="F280" s="13"/>
      <c r="G280" s="13"/>
      <c r="H280" s="13"/>
      <c r="I280" s="13"/>
      <c r="J280" s="13"/>
      <c r="K280" s="13"/>
      <c r="L280" s="13"/>
    </row>
    <row r="281" spans="3:12" x14ac:dyDescent="0.25">
      <c r="C281" s="13"/>
      <c r="D281" s="13"/>
      <c r="E281" s="13"/>
      <c r="F281" s="13"/>
      <c r="G281" s="13"/>
      <c r="H281" s="13"/>
      <c r="I281" s="13"/>
      <c r="J281" s="13"/>
      <c r="K281" s="13"/>
      <c r="L281" s="13"/>
    </row>
    <row r="282" spans="3:12" x14ac:dyDescent="0.25">
      <c r="C282" s="13"/>
      <c r="D282" s="13"/>
      <c r="E282" s="13"/>
      <c r="F282" s="13"/>
      <c r="G282" s="13"/>
      <c r="H282" s="13"/>
      <c r="I282" s="13"/>
      <c r="J282" s="13"/>
      <c r="K282" s="13"/>
      <c r="L282" s="13"/>
    </row>
    <row r="283" spans="3:12" x14ac:dyDescent="0.25">
      <c r="C283" s="13"/>
      <c r="D283" s="13"/>
      <c r="E283" s="13"/>
      <c r="F283" s="13"/>
      <c r="G283" s="13"/>
      <c r="H283" s="13"/>
      <c r="I283" s="13"/>
      <c r="J283" s="13"/>
      <c r="K283" s="13"/>
      <c r="L283" s="13"/>
    </row>
    <row r="284" spans="3:12" x14ac:dyDescent="0.25">
      <c r="C284" s="13"/>
      <c r="D284" s="13"/>
      <c r="E284" s="13"/>
      <c r="F284" s="13"/>
      <c r="G284" s="13"/>
      <c r="H284" s="13"/>
      <c r="I284" s="13"/>
      <c r="J284" s="13"/>
      <c r="K284" s="13"/>
      <c r="L284" s="13"/>
    </row>
    <row r="285" spans="3:12" x14ac:dyDescent="0.25">
      <c r="C285" s="13"/>
      <c r="D285" s="13"/>
      <c r="E285" s="13"/>
      <c r="F285" s="13"/>
      <c r="G285" s="13"/>
      <c r="H285" s="13"/>
      <c r="I285" s="13"/>
      <c r="J285" s="13"/>
      <c r="K285" s="13"/>
      <c r="L285" s="13"/>
    </row>
    <row r="286" spans="3:12" x14ac:dyDescent="0.25">
      <c r="C286" s="13"/>
      <c r="D286" s="13"/>
      <c r="E286" s="13"/>
      <c r="F286" s="13"/>
      <c r="G286" s="13"/>
      <c r="H286" s="13"/>
      <c r="I286" s="13"/>
      <c r="J286" s="13"/>
      <c r="K286" s="13"/>
      <c r="L286" s="13"/>
    </row>
    <row r="287" spans="3:12" x14ac:dyDescent="0.25">
      <c r="C287" s="13"/>
      <c r="D287" s="13"/>
      <c r="E287" s="13"/>
      <c r="F287" s="13"/>
      <c r="G287" s="13"/>
      <c r="H287" s="13"/>
      <c r="I287" s="13"/>
      <c r="J287" s="13"/>
      <c r="K287" s="13"/>
      <c r="L287" s="13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284"/>
  <sheetViews>
    <sheetView zoomScale="124" zoomScaleNormal="124" workbookViewId="0">
      <pane xSplit="2" ySplit="1" topLeftCell="N2" activePane="bottomRight" state="frozen"/>
      <selection pane="topRight" activeCell="C1" sqref="C1"/>
      <selection pane="bottomLeft" activeCell="A2" sqref="A2"/>
      <selection pane="bottomRight" activeCell="R3" sqref="R3"/>
    </sheetView>
  </sheetViews>
  <sheetFormatPr defaultRowHeight="15" x14ac:dyDescent="0.25"/>
  <cols>
    <col min="1" max="1" width="5.85546875" customWidth="1"/>
    <col min="2" max="2" width="56.42578125" customWidth="1"/>
    <col min="16" max="17" width="12.42578125" bestFit="1" customWidth="1"/>
    <col min="18" max="18" width="11.7109375" bestFit="1" customWidth="1"/>
  </cols>
  <sheetData>
    <row r="1" spans="1:19" x14ac:dyDescent="0.25">
      <c r="B1" s="1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O1" s="2" t="s">
        <v>13</v>
      </c>
      <c r="P1" s="2" t="s">
        <v>14</v>
      </c>
      <c r="Q1" s="2" t="s">
        <v>111</v>
      </c>
      <c r="R1" s="2" t="s">
        <v>112</v>
      </c>
    </row>
    <row r="2" spans="1:19" x14ac:dyDescent="0.25">
      <c r="B2" s="1" t="s">
        <v>15</v>
      </c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</row>
    <row r="3" spans="1:19" x14ac:dyDescent="0.25">
      <c r="B3" t="s">
        <v>18</v>
      </c>
      <c r="C3" s="8">
        <v>91836.325187697817</v>
      </c>
      <c r="D3" s="8">
        <v>96948.396767143393</v>
      </c>
      <c r="E3" s="8">
        <v>104315.34594202881</v>
      </c>
      <c r="F3" s="8">
        <v>109591.13590851051</v>
      </c>
      <c r="G3" s="8">
        <v>114708.48858466855</v>
      </c>
      <c r="H3" s="8">
        <v>117887.31518278977</v>
      </c>
      <c r="I3" s="8">
        <v>122334.55512146314</v>
      </c>
      <c r="J3" s="8">
        <v>126651.25630262913</v>
      </c>
      <c r="K3" s="8">
        <v>131777.97060827632</v>
      </c>
      <c r="L3" s="8">
        <v>133761.30271321413</v>
      </c>
      <c r="M3" s="8">
        <v>130811.47797178233</v>
      </c>
      <c r="N3" s="8">
        <v>139243.619935119</v>
      </c>
      <c r="O3" s="8">
        <v>146781.71070630557</v>
      </c>
      <c r="P3" s="8">
        <v>154446.30384426954</v>
      </c>
      <c r="Q3" s="8">
        <v>160943.99119050516</v>
      </c>
      <c r="R3" s="34">
        <v>167958.01640559529</v>
      </c>
    </row>
    <row r="4" spans="1:19" x14ac:dyDescent="0.25">
      <c r="B4" t="s">
        <v>83</v>
      </c>
      <c r="C4" s="8">
        <v>5379.6210000000001</v>
      </c>
      <c r="D4" s="8">
        <v>5681.7180975319216</v>
      </c>
      <c r="E4" s="8">
        <v>6111.9698454771533</v>
      </c>
      <c r="F4" s="8">
        <v>6421.0821687811713</v>
      </c>
      <c r="G4" s="8">
        <v>6748.505690887393</v>
      </c>
      <c r="H4" s="8">
        <v>7116.1993232182504</v>
      </c>
      <c r="I4" s="8">
        <v>7363.47048</v>
      </c>
      <c r="J4" s="8">
        <v>7619.3337337547</v>
      </c>
      <c r="K4" s="8">
        <v>7910.1847240719962</v>
      </c>
      <c r="L4" s="8">
        <v>7940.1863510705634</v>
      </c>
      <c r="M4" s="8">
        <v>6943.5466208099278</v>
      </c>
      <c r="N4" s="8">
        <v>7100.3230574920481</v>
      </c>
      <c r="O4" s="8">
        <v>7188.5424150066092</v>
      </c>
      <c r="P4" s="8">
        <v>7788.9844423246986</v>
      </c>
      <c r="Q4" s="8">
        <v>7488.7634286656539</v>
      </c>
      <c r="R4" s="34">
        <v>6803.7665216589139</v>
      </c>
    </row>
    <row r="5" spans="1:19" x14ac:dyDescent="0.25"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35"/>
    </row>
    <row r="6" spans="1:19" x14ac:dyDescent="0.25">
      <c r="A6" s="20" t="s">
        <v>21</v>
      </c>
      <c r="B6" t="s">
        <v>22</v>
      </c>
      <c r="C6" s="8">
        <v>97215.946187697817</v>
      </c>
      <c r="D6" s="8">
        <v>102630.11486467531</v>
      </c>
      <c r="E6" s="8">
        <v>110427.31578750597</v>
      </c>
      <c r="F6" s="8">
        <v>116012.21807729168</v>
      </c>
      <c r="G6" s="8">
        <v>121456.99427555595</v>
      </c>
      <c r="H6" s="8">
        <v>125003.51450600801</v>
      </c>
      <c r="I6" s="8">
        <v>129698.02560146314</v>
      </c>
      <c r="J6" s="8">
        <v>134270.59003638383</v>
      </c>
      <c r="K6" s="8">
        <v>139688.15533234831</v>
      </c>
      <c r="L6" s="8">
        <v>141701.48906428469</v>
      </c>
      <c r="M6" s="8">
        <v>137755.02459259226</v>
      </c>
      <c r="N6" s="8">
        <v>146343.94299261106</v>
      </c>
      <c r="O6" s="8">
        <v>153970.25312131218</v>
      </c>
      <c r="P6" s="8">
        <v>162235.28828659424</v>
      </c>
      <c r="Q6" s="8">
        <v>168432.7546191708</v>
      </c>
      <c r="R6" s="34">
        <v>174761.78292725421</v>
      </c>
    </row>
    <row r="7" spans="1:19" x14ac:dyDescent="0.25">
      <c r="B7" s="1"/>
      <c r="C7" s="19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2"/>
      <c r="P7" s="22"/>
      <c r="Q7" s="22"/>
      <c r="R7" s="22"/>
    </row>
    <row r="8" spans="1:19" x14ac:dyDescent="0.25">
      <c r="B8" s="1" t="s">
        <v>18</v>
      </c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</row>
    <row r="9" spans="1:19" x14ac:dyDescent="0.25">
      <c r="A9" t="s">
        <v>23</v>
      </c>
      <c r="B9" t="s">
        <v>24</v>
      </c>
      <c r="C9" s="14">
        <v>8073.5504879467517</v>
      </c>
      <c r="D9" s="14">
        <v>8737.1079538981739</v>
      </c>
      <c r="E9" s="14">
        <v>9080.2964868992403</v>
      </c>
      <c r="F9" s="14">
        <v>8687.6774238167218</v>
      </c>
      <c r="G9" s="14">
        <v>8755.528038112494</v>
      </c>
      <c r="H9" s="14">
        <v>7946.847553563146</v>
      </c>
      <c r="I9" s="14">
        <v>8278.388664307111</v>
      </c>
      <c r="J9" s="14">
        <v>9219.485704426319</v>
      </c>
      <c r="K9" s="14">
        <v>7025.4494230390783</v>
      </c>
      <c r="L9" s="14">
        <v>7589.2414737327726</v>
      </c>
      <c r="M9" s="14">
        <v>9080.4340797456516</v>
      </c>
      <c r="N9" s="14">
        <v>9802.8286088318946</v>
      </c>
      <c r="O9" s="14">
        <v>8758.4541186597999</v>
      </c>
      <c r="P9" s="14">
        <v>6645.1239246538535</v>
      </c>
      <c r="Q9" s="14">
        <v>5894.1552180055933</v>
      </c>
      <c r="R9" s="36">
        <v>9531.7993853423359</v>
      </c>
      <c r="S9" s="23"/>
    </row>
    <row r="10" spans="1:19" x14ac:dyDescent="0.25">
      <c r="A10" t="s">
        <v>25</v>
      </c>
      <c r="B10" t="s">
        <v>26</v>
      </c>
      <c r="C10" s="14">
        <v>705.63878565059417</v>
      </c>
      <c r="D10" s="14">
        <v>771.55228977140086</v>
      </c>
      <c r="E10" s="14">
        <v>790.83418746548273</v>
      </c>
      <c r="F10" s="14">
        <v>776.96629596451271</v>
      </c>
      <c r="G10" s="14">
        <v>786.96298093788073</v>
      </c>
      <c r="H10" s="14">
        <v>812.11398712031246</v>
      </c>
      <c r="I10" s="14">
        <v>804.54857693976783</v>
      </c>
      <c r="J10" s="14">
        <v>791.48249981231243</v>
      </c>
      <c r="K10" s="14">
        <v>787.13161622248788</v>
      </c>
      <c r="L10" s="14">
        <v>797.44023608105795</v>
      </c>
      <c r="M10" s="14">
        <v>789.28524260927566</v>
      </c>
      <c r="N10" s="14">
        <v>775.69709202919773</v>
      </c>
      <c r="O10" s="14">
        <v>719.46946991735285</v>
      </c>
      <c r="P10" s="14">
        <v>601.54287464533718</v>
      </c>
      <c r="Q10" s="14">
        <v>568.27103567292488</v>
      </c>
      <c r="R10" s="36">
        <v>568.16851154273695</v>
      </c>
      <c r="S10" s="23"/>
    </row>
    <row r="11" spans="1:19" x14ac:dyDescent="0.25">
      <c r="A11" t="s">
        <v>27</v>
      </c>
      <c r="B11" t="s">
        <v>28</v>
      </c>
      <c r="C11" s="14">
        <v>379.46975128525389</v>
      </c>
      <c r="D11" s="14">
        <v>362.42894501892306</v>
      </c>
      <c r="E11" s="14">
        <v>334.10644056174516</v>
      </c>
      <c r="F11" s="14">
        <v>348.39485875004897</v>
      </c>
      <c r="G11" s="14">
        <v>374.51439510209542</v>
      </c>
      <c r="H11" s="14">
        <v>390.80145741847718</v>
      </c>
      <c r="I11" s="14">
        <v>407.15312024766808</v>
      </c>
      <c r="J11" s="14">
        <v>408.03905754755368</v>
      </c>
      <c r="K11" s="14">
        <v>399.94123863377047</v>
      </c>
      <c r="L11" s="14">
        <v>458.42321965977982</v>
      </c>
      <c r="M11" s="14">
        <v>497.34203729857302</v>
      </c>
      <c r="N11" s="14">
        <v>507.43498027131886</v>
      </c>
      <c r="O11" s="14">
        <v>431.03206857624343</v>
      </c>
      <c r="P11" s="14">
        <v>635.72445647868187</v>
      </c>
      <c r="Q11" s="14">
        <v>692.41939462193807</v>
      </c>
      <c r="R11" s="36">
        <v>712.63378403833008</v>
      </c>
      <c r="S11" s="23"/>
    </row>
    <row r="12" spans="1:19" x14ac:dyDescent="0.25">
      <c r="A12" t="s">
        <v>29</v>
      </c>
      <c r="B12" t="s">
        <v>30</v>
      </c>
      <c r="C12" s="14">
        <v>10859.688942797418</v>
      </c>
      <c r="D12" s="14">
        <v>10954.336142451086</v>
      </c>
      <c r="E12" s="14">
        <v>10767.212847513041</v>
      </c>
      <c r="F12" s="14">
        <v>11174.661945650414</v>
      </c>
      <c r="G12" s="14">
        <v>10825.888936369451</v>
      </c>
      <c r="H12" s="14">
        <v>10861.057172279045</v>
      </c>
      <c r="I12" s="14">
        <v>11778.743590768136</v>
      </c>
      <c r="J12" s="14">
        <v>12164.811014295237</v>
      </c>
      <c r="K12" s="14">
        <v>13017.725462982902</v>
      </c>
      <c r="L12" s="14">
        <v>12232.639852016018</v>
      </c>
      <c r="M12" s="14">
        <v>13343.098276683038</v>
      </c>
      <c r="N12" s="14">
        <v>12610.30276770715</v>
      </c>
      <c r="O12" s="14">
        <v>12066.065336658725</v>
      </c>
      <c r="P12" s="14">
        <v>11573.308250564871</v>
      </c>
      <c r="Q12" s="14">
        <v>12742.737555249287</v>
      </c>
      <c r="R12" s="36">
        <v>13479.958277793823</v>
      </c>
      <c r="S12" s="23"/>
    </row>
    <row r="13" spans="1:19" x14ac:dyDescent="0.25">
      <c r="A13" t="s">
        <v>31</v>
      </c>
      <c r="B13" t="s">
        <v>32</v>
      </c>
      <c r="C13" s="14">
        <v>1568.9963122873494</v>
      </c>
      <c r="D13" s="14">
        <v>1481.3539404755816</v>
      </c>
      <c r="E13" s="14">
        <v>1770.7640141175145</v>
      </c>
      <c r="F13" s="14">
        <v>1810.4964758098313</v>
      </c>
      <c r="G13" s="14">
        <v>1861.2979555138957</v>
      </c>
      <c r="H13" s="14">
        <v>1855.6775159311319</v>
      </c>
      <c r="I13" s="14">
        <v>1864.0162454743352</v>
      </c>
      <c r="J13" s="14">
        <v>1887.3227210963655</v>
      </c>
      <c r="K13" s="14">
        <v>1914.4891259689787</v>
      </c>
      <c r="L13" s="14">
        <v>1941.3327877675652</v>
      </c>
      <c r="M13" s="14">
        <v>1960.5833010197148</v>
      </c>
      <c r="N13" s="14">
        <v>1977.1945610430409</v>
      </c>
      <c r="O13" s="14">
        <v>1976.4788916040573</v>
      </c>
      <c r="P13" s="14">
        <v>1979.7839885001963</v>
      </c>
      <c r="Q13" s="14">
        <v>2007.3596976341526</v>
      </c>
      <c r="R13" s="36">
        <v>2092.9359954729739</v>
      </c>
      <c r="S13" s="23"/>
    </row>
    <row r="14" spans="1:19" x14ac:dyDescent="0.25">
      <c r="A14" t="s">
        <v>33</v>
      </c>
      <c r="B14" t="s">
        <v>34</v>
      </c>
      <c r="C14" s="14">
        <v>2757.0727939278077</v>
      </c>
      <c r="D14" s="14">
        <v>2580.1625954239666</v>
      </c>
      <c r="E14" s="14">
        <v>2786.0313572916543</v>
      </c>
      <c r="F14" s="14">
        <v>3142.9632561819885</v>
      </c>
      <c r="G14" s="14">
        <v>3278.4960793964556</v>
      </c>
      <c r="H14" s="14">
        <v>3306.2706823273038</v>
      </c>
      <c r="I14" s="14">
        <v>3322.1917557921424</v>
      </c>
      <c r="J14" s="14">
        <v>3378.2953148511638</v>
      </c>
      <c r="K14" s="14">
        <v>3494.7507479579458</v>
      </c>
      <c r="L14" s="14">
        <v>3488.3843880327113</v>
      </c>
      <c r="M14" s="14">
        <v>3536.9184980720106</v>
      </c>
      <c r="N14" s="14">
        <v>3802.4212368958715</v>
      </c>
      <c r="O14" s="14">
        <v>4087.2132274567643</v>
      </c>
      <c r="P14" s="14">
        <v>4230.7978337714685</v>
      </c>
      <c r="Q14" s="14">
        <v>4177.7443008630298</v>
      </c>
      <c r="R14" s="36">
        <v>4500.4911286702663</v>
      </c>
      <c r="S14" s="23"/>
    </row>
    <row r="15" spans="1:19" x14ac:dyDescent="0.25">
      <c r="A15" t="s">
        <v>35</v>
      </c>
      <c r="B15" t="s">
        <v>36</v>
      </c>
      <c r="C15" s="14">
        <v>294.36598111504151</v>
      </c>
      <c r="D15" s="14">
        <v>119.73162160741163</v>
      </c>
      <c r="E15" s="14">
        <v>129.15819550042698</v>
      </c>
      <c r="F15" s="14">
        <v>144.48848570267316</v>
      </c>
      <c r="G15" s="14">
        <v>95.498715431980273</v>
      </c>
      <c r="H15" s="14">
        <v>69.854182768450855</v>
      </c>
      <c r="I15" s="14">
        <v>65.697151134719874</v>
      </c>
      <c r="J15" s="14">
        <v>87.809053502490841</v>
      </c>
      <c r="K15" s="14">
        <v>111.60762637743318</v>
      </c>
      <c r="L15" s="14">
        <v>107.73721736731164</v>
      </c>
      <c r="M15" s="14">
        <v>53.068533339372514</v>
      </c>
      <c r="N15" s="14">
        <v>423.00080927419117</v>
      </c>
      <c r="O15" s="14">
        <v>424.9303692116506</v>
      </c>
      <c r="P15" s="14">
        <v>514.94645146078835</v>
      </c>
      <c r="Q15" s="14">
        <v>679.30643742949576</v>
      </c>
      <c r="R15" s="36">
        <v>736.16012018814422</v>
      </c>
      <c r="S15" s="23"/>
    </row>
    <row r="16" spans="1:19" x14ac:dyDescent="0.25">
      <c r="A16" t="s">
        <v>37</v>
      </c>
      <c r="B16" t="s">
        <v>38</v>
      </c>
      <c r="C16" s="14">
        <v>169.25138697220262</v>
      </c>
      <c r="D16" s="14">
        <v>186.65513042503997</v>
      </c>
      <c r="E16" s="14">
        <v>196.47281176862001</v>
      </c>
      <c r="F16" s="14">
        <v>208.36633437447151</v>
      </c>
      <c r="G16" s="14">
        <v>211.04723908631783</v>
      </c>
      <c r="H16" s="14">
        <v>217.79222016372395</v>
      </c>
      <c r="I16" s="14">
        <v>215.76333320228565</v>
      </c>
      <c r="J16" s="14">
        <v>212.21740408900348</v>
      </c>
      <c r="K16" s="14">
        <v>211.05081705625787</v>
      </c>
      <c r="L16" s="14">
        <v>213.81483084891366</v>
      </c>
      <c r="M16" s="14">
        <v>211.62826128438832</v>
      </c>
      <c r="N16" s="14">
        <v>240.9513066181232</v>
      </c>
      <c r="O16" s="14">
        <v>236.80314514234266</v>
      </c>
      <c r="P16" s="14">
        <v>227.77812270194593</v>
      </c>
      <c r="Q16" s="14">
        <v>222.85655418307633</v>
      </c>
      <c r="R16" s="36">
        <v>222.81634770951001</v>
      </c>
      <c r="S16" s="23"/>
    </row>
    <row r="17" spans="1:19" x14ac:dyDescent="0.25">
      <c r="A17" t="s">
        <v>39</v>
      </c>
      <c r="B17" t="s">
        <v>40</v>
      </c>
      <c r="C17" s="14">
        <v>245.25531879893288</v>
      </c>
      <c r="D17" s="14">
        <v>236.36541837105332</v>
      </c>
      <c r="E17" s="14">
        <v>190.95519526468502</v>
      </c>
      <c r="F17" s="14">
        <v>165.31115070771057</v>
      </c>
      <c r="G17" s="14">
        <v>167.85854032651818</v>
      </c>
      <c r="H17" s="14">
        <v>160.18505666495903</v>
      </c>
      <c r="I17" s="14">
        <v>169.70464887390736</v>
      </c>
      <c r="J17" s="14">
        <v>168.29600368308769</v>
      </c>
      <c r="K17" s="14">
        <v>178.80305032915621</v>
      </c>
      <c r="L17" s="14">
        <v>183.59073456890533</v>
      </c>
      <c r="M17" s="14">
        <v>186.2525081232053</v>
      </c>
      <c r="N17" s="14">
        <v>195.00114657449049</v>
      </c>
      <c r="O17" s="14">
        <v>184.4538793261197</v>
      </c>
      <c r="P17" s="14">
        <v>240.27669676311331</v>
      </c>
      <c r="Q17" s="14">
        <v>246.2538085161583</v>
      </c>
      <c r="R17" s="36">
        <v>245.01311194585233</v>
      </c>
      <c r="S17" s="23"/>
    </row>
    <row r="18" spans="1:19" x14ac:dyDescent="0.25">
      <c r="A18" t="s">
        <v>41</v>
      </c>
      <c r="B18" t="s">
        <v>42</v>
      </c>
      <c r="C18" s="14">
        <v>447.98937996709174</v>
      </c>
      <c r="D18" s="14">
        <v>1315.0411458605029</v>
      </c>
      <c r="E18" s="14">
        <v>1298.9311336363714</v>
      </c>
      <c r="F18" s="14">
        <v>722.00581390425873</v>
      </c>
      <c r="G18" s="14">
        <v>757.87559511386087</v>
      </c>
      <c r="H18" s="14">
        <v>864.7333416512804</v>
      </c>
      <c r="I18" s="14">
        <v>913.58016990303634</v>
      </c>
      <c r="J18" s="14">
        <v>960.49173221843387</v>
      </c>
      <c r="K18" s="14">
        <v>993.88358070917718</v>
      </c>
      <c r="L18" s="14">
        <v>1053.9944434458289</v>
      </c>
      <c r="M18" s="14">
        <v>1041.3990590201829</v>
      </c>
      <c r="N18" s="14">
        <v>1225.0197554387746</v>
      </c>
      <c r="O18" s="14">
        <v>1401.6828495125267</v>
      </c>
      <c r="P18" s="14">
        <v>1544.6865726760714</v>
      </c>
      <c r="Q18" s="14">
        <v>1596.0795621190648</v>
      </c>
      <c r="R18" s="36">
        <v>1641.8214072782469</v>
      </c>
      <c r="S18" s="23"/>
    </row>
    <row r="19" spans="1:19" x14ac:dyDescent="0.25">
      <c r="A19" t="s">
        <v>43</v>
      </c>
      <c r="B19" t="s">
        <v>44</v>
      </c>
      <c r="C19" s="14">
        <v>663.02299582280091</v>
      </c>
      <c r="D19" s="14">
        <v>675.2510847905952</v>
      </c>
      <c r="E19" s="14">
        <v>722.20754783646805</v>
      </c>
      <c r="F19" s="14">
        <v>935.15192209417603</v>
      </c>
      <c r="G19" s="14">
        <v>1002.7069242533397</v>
      </c>
      <c r="H19" s="14">
        <v>1110.1892296087465</v>
      </c>
      <c r="I19" s="14">
        <v>1336.0257571866055</v>
      </c>
      <c r="J19" s="14">
        <v>1502.171101184425</v>
      </c>
      <c r="K19" s="14">
        <v>1557.6089219008525</v>
      </c>
      <c r="L19" s="14">
        <v>1594.9051168692768</v>
      </c>
      <c r="M19" s="14">
        <v>1605.5364999582494</v>
      </c>
      <c r="N19" s="14">
        <v>2067.1736356289325</v>
      </c>
      <c r="O19" s="14">
        <v>1897.7759424671374</v>
      </c>
      <c r="P19" s="14">
        <v>1991.2851869989815</v>
      </c>
      <c r="Q19" s="14">
        <v>2436.1246498043738</v>
      </c>
      <c r="R19" s="36">
        <v>2876.1391793805433</v>
      </c>
      <c r="S19" s="23"/>
    </row>
    <row r="20" spans="1:19" x14ac:dyDescent="0.25">
      <c r="A20" t="s">
        <v>45</v>
      </c>
      <c r="B20" t="s">
        <v>46</v>
      </c>
      <c r="C20" s="14">
        <v>1896.5055302082201</v>
      </c>
      <c r="D20" s="14">
        <v>2006.6953716427679</v>
      </c>
      <c r="E20" s="14">
        <v>2154.0358500586917</v>
      </c>
      <c r="F20" s="14">
        <v>2543.8825461223169</v>
      </c>
      <c r="G20" s="14">
        <v>2920.3887729404582</v>
      </c>
      <c r="H20" s="14">
        <v>3193.1831793826673</v>
      </c>
      <c r="I20" s="14">
        <v>3147.1377922076235</v>
      </c>
      <c r="J20" s="14">
        <v>3277.7914394522086</v>
      </c>
      <c r="K20" s="14">
        <v>3566.7446437413278</v>
      </c>
      <c r="L20" s="14">
        <v>3738.6883312679911</v>
      </c>
      <c r="M20" s="14">
        <v>3897.8022831611834</v>
      </c>
      <c r="N20" s="14">
        <v>3913.6321601136706</v>
      </c>
      <c r="O20" s="14">
        <v>4136.6910466962099</v>
      </c>
      <c r="P20" s="14">
        <v>4112.3513927102858</v>
      </c>
      <c r="Q20" s="14">
        <v>3856.968014482371</v>
      </c>
      <c r="R20" s="36">
        <v>4061.2614884436339</v>
      </c>
      <c r="S20" s="23"/>
    </row>
    <row r="21" spans="1:19" x14ac:dyDescent="0.25">
      <c r="A21" t="s">
        <v>47</v>
      </c>
      <c r="B21" t="s">
        <v>48</v>
      </c>
      <c r="C21" s="14">
        <v>893.83474204168988</v>
      </c>
      <c r="D21" s="14">
        <v>1028.1373580717875</v>
      </c>
      <c r="E21" s="14">
        <v>1062.2249842934557</v>
      </c>
      <c r="F21" s="14">
        <v>1208.2793546403668</v>
      </c>
      <c r="G21" s="14">
        <v>1229.8518230423317</v>
      </c>
      <c r="H21" s="14">
        <v>1265.0233756574278</v>
      </c>
      <c r="I21" s="14">
        <v>1212.4330956199403</v>
      </c>
      <c r="J21" s="14">
        <v>1250.0255779090462</v>
      </c>
      <c r="K21" s="14">
        <v>1163.8644274933354</v>
      </c>
      <c r="L21" s="14">
        <v>1170.8784554770707</v>
      </c>
      <c r="M21" s="14">
        <v>1132.7367462150071</v>
      </c>
      <c r="N21" s="14">
        <v>1326.0659741601958</v>
      </c>
      <c r="O21" s="14">
        <v>1444.7694675982896</v>
      </c>
      <c r="P21" s="14">
        <v>1577.9474140323259</v>
      </c>
      <c r="Q21" s="14">
        <v>1561.4950635401956</v>
      </c>
      <c r="R21" s="36">
        <v>1547.6224160797785</v>
      </c>
      <c r="S21" s="23"/>
    </row>
    <row r="22" spans="1:19" x14ac:dyDescent="0.25">
      <c r="A22" t="s">
        <v>49</v>
      </c>
      <c r="B22" t="s">
        <v>50</v>
      </c>
      <c r="C22" s="14">
        <v>1623.8221367883643</v>
      </c>
      <c r="D22" s="14">
        <v>1824.9818778393937</v>
      </c>
      <c r="E22" s="14">
        <v>1897.7986098455835</v>
      </c>
      <c r="F22" s="14">
        <v>2050.2104679318754</v>
      </c>
      <c r="G22" s="14">
        <v>2090.1649199317762</v>
      </c>
      <c r="H22" s="14">
        <v>2059.2270025900561</v>
      </c>
      <c r="I22" s="14">
        <v>1779.0311235259837</v>
      </c>
      <c r="J22" s="14">
        <v>2199.7388226731355</v>
      </c>
      <c r="K22" s="14">
        <v>2457.9972399371823</v>
      </c>
      <c r="L22" s="14">
        <v>2258.1117607431252</v>
      </c>
      <c r="M22" s="14">
        <v>2328.4728722473551</v>
      </c>
      <c r="N22" s="14">
        <v>2623.6118797304821</v>
      </c>
      <c r="O22" s="14">
        <v>2872.3576911460618</v>
      </c>
      <c r="P22" s="14">
        <v>2868.4785505718901</v>
      </c>
      <c r="Q22" s="14">
        <v>2040.4430792462981</v>
      </c>
      <c r="R22" s="36">
        <v>2035.8606898852295</v>
      </c>
      <c r="S22" s="23"/>
    </row>
    <row r="23" spans="1:19" x14ac:dyDescent="0.25">
      <c r="A23" t="s">
        <v>51</v>
      </c>
      <c r="B23" t="s">
        <v>52</v>
      </c>
      <c r="C23" s="14">
        <v>160.2047677337502</v>
      </c>
      <c r="D23" s="14">
        <v>289.22237986338894</v>
      </c>
      <c r="E23" s="14">
        <v>317.81035519018099</v>
      </c>
      <c r="F23" s="14">
        <v>410.20004057375263</v>
      </c>
      <c r="G23" s="14">
        <v>377.65075721579399</v>
      </c>
      <c r="H23" s="14">
        <v>352.47598736429427</v>
      </c>
      <c r="I23" s="14">
        <v>340.50624474013989</v>
      </c>
      <c r="J23" s="14">
        <v>327.73772877225628</v>
      </c>
      <c r="K23" s="14">
        <v>344.45926315292428</v>
      </c>
      <c r="L23" s="14">
        <v>340.16293401401384</v>
      </c>
      <c r="M23" s="14">
        <v>347.36987611429367</v>
      </c>
      <c r="N23" s="14">
        <v>357.31419138895683</v>
      </c>
      <c r="O23" s="14">
        <v>380.29405916322281</v>
      </c>
      <c r="P23" s="14">
        <v>388.67512577594096</v>
      </c>
      <c r="Q23" s="14">
        <v>341.28197405723091</v>
      </c>
      <c r="R23" s="36">
        <v>313.9485302656596</v>
      </c>
      <c r="S23" s="23"/>
    </row>
    <row r="24" spans="1:19" x14ac:dyDescent="0.25">
      <c r="A24" t="s">
        <v>53</v>
      </c>
      <c r="B24" t="s">
        <v>54</v>
      </c>
      <c r="C24" s="14">
        <v>9761.3457775043589</v>
      </c>
      <c r="D24" s="14">
        <v>9967.5200572924514</v>
      </c>
      <c r="E24" s="14">
        <v>10029.90706119702</v>
      </c>
      <c r="F24" s="14">
        <v>9678.8392925338412</v>
      </c>
      <c r="G24" s="14">
        <v>10704.738932251332</v>
      </c>
      <c r="H24" s="14">
        <v>12627.544614063016</v>
      </c>
      <c r="I24" s="14">
        <v>13917.857233624094</v>
      </c>
      <c r="J24" s="14">
        <v>14812.323266949194</v>
      </c>
      <c r="K24" s="14">
        <v>15174.943382289304</v>
      </c>
      <c r="L24" s="14">
        <v>14419.547778782804</v>
      </c>
      <c r="M24" s="14">
        <v>13641.908155932979</v>
      </c>
      <c r="N24" s="14">
        <v>15613.87683594788</v>
      </c>
      <c r="O24" s="14">
        <v>14233.554757772614</v>
      </c>
      <c r="P24" s="14">
        <v>14487.72171977763</v>
      </c>
      <c r="Q24" s="14">
        <v>15439.287882144612</v>
      </c>
      <c r="R24" s="36">
        <v>16060.024035196548</v>
      </c>
      <c r="S24" s="23"/>
    </row>
    <row r="25" spans="1:19" x14ac:dyDescent="0.25">
      <c r="A25" t="s">
        <v>55</v>
      </c>
      <c r="B25" t="s">
        <v>56</v>
      </c>
      <c r="C25" s="14">
        <v>17590.075659573671</v>
      </c>
      <c r="D25" s="14">
        <v>21025.70566677739</v>
      </c>
      <c r="E25" s="14">
        <v>22779.773331129298</v>
      </c>
      <c r="F25" s="14">
        <v>27288.654176638433</v>
      </c>
      <c r="G25" s="14">
        <v>28219.674194744406</v>
      </c>
      <c r="H25" s="14">
        <v>28631.953336875944</v>
      </c>
      <c r="I25" s="14">
        <v>28610.351215203078</v>
      </c>
      <c r="J25" s="14">
        <v>28806.385626672582</v>
      </c>
      <c r="K25" s="14">
        <v>29759.971324874077</v>
      </c>
      <c r="L25" s="14">
        <v>29872.844486541195</v>
      </c>
      <c r="M25" s="14">
        <v>26123.251926012668</v>
      </c>
      <c r="N25" s="14">
        <v>26713.081673714696</v>
      </c>
      <c r="O25" s="14">
        <v>27044.983600346397</v>
      </c>
      <c r="P25" s="14">
        <v>27188.082871086903</v>
      </c>
      <c r="Q25" s="14">
        <v>26945.903720225167</v>
      </c>
      <c r="R25" s="36">
        <v>23922.060193879646</v>
      </c>
      <c r="S25" s="23"/>
    </row>
    <row r="26" spans="1:19" x14ac:dyDescent="0.25">
      <c r="A26" t="s">
        <v>57</v>
      </c>
      <c r="B26" t="s">
        <v>58</v>
      </c>
      <c r="C26" s="14">
        <v>5705.9452881788256</v>
      </c>
      <c r="D26" s="14">
        <v>4829.6720430166733</v>
      </c>
      <c r="E26" s="14">
        <v>5094.4301711223925</v>
      </c>
      <c r="F26" s="14">
        <v>4086.3281753910255</v>
      </c>
      <c r="G26" s="14">
        <v>4357.2567079292749</v>
      </c>
      <c r="H26" s="14">
        <v>4382.0831169796047</v>
      </c>
      <c r="I26" s="14">
        <v>4286.7965536018346</v>
      </c>
      <c r="J26" s="14">
        <v>4620.5997875193952</v>
      </c>
      <c r="K26" s="14">
        <v>4977.4397545262082</v>
      </c>
      <c r="L26" s="14">
        <v>4839.637203016593</v>
      </c>
      <c r="M26" s="14">
        <v>5508.0953228568242</v>
      </c>
      <c r="N26" s="14">
        <v>5985.72187604193</v>
      </c>
      <c r="O26" s="14">
        <v>7686.9491586788054</v>
      </c>
      <c r="P26" s="14">
        <v>8303.6692493329519</v>
      </c>
      <c r="Q26" s="14">
        <v>8672.0154181911948</v>
      </c>
      <c r="R26" s="36">
        <v>9998.8419096830439</v>
      </c>
      <c r="S26" s="23"/>
    </row>
    <row r="27" spans="1:19" x14ac:dyDescent="0.25">
      <c r="A27" t="s">
        <v>59</v>
      </c>
      <c r="B27" t="s">
        <v>60</v>
      </c>
      <c r="C27" s="14">
        <v>1599.3882281685424</v>
      </c>
      <c r="D27" s="14">
        <v>1641.173004215977</v>
      </c>
      <c r="E27" s="14">
        <v>2193.3318549365304</v>
      </c>
      <c r="F27" s="14">
        <v>2275.7619481124807</v>
      </c>
      <c r="G27" s="14">
        <v>2367.3674735299069</v>
      </c>
      <c r="H27" s="14">
        <v>2365.9088961347829</v>
      </c>
      <c r="I27" s="14">
        <v>2393.9435599067529</v>
      </c>
      <c r="J27" s="14">
        <v>2539.7222793952851</v>
      </c>
      <c r="K27" s="14">
        <v>2582.2627195563318</v>
      </c>
      <c r="L27" s="14">
        <v>2639.7164994252016</v>
      </c>
      <c r="M27" s="14">
        <v>2047.5196805588948</v>
      </c>
      <c r="N27" s="14">
        <v>1670.3477357342699</v>
      </c>
      <c r="O27" s="14">
        <v>2917.62378247886</v>
      </c>
      <c r="P27" s="14">
        <v>4518.1322007822555</v>
      </c>
      <c r="Q27" s="14">
        <v>5021.5222938915122</v>
      </c>
      <c r="R27" s="36">
        <v>5797.7819805510126</v>
      </c>
      <c r="S27" s="23"/>
    </row>
    <row r="28" spans="1:19" x14ac:dyDescent="0.25">
      <c r="A28" t="s">
        <v>61</v>
      </c>
      <c r="B28" t="s">
        <v>62</v>
      </c>
      <c r="C28" s="14">
        <v>1587.5298652922543</v>
      </c>
      <c r="D28" s="14">
        <v>3323.5201064692956</v>
      </c>
      <c r="E28" s="14">
        <v>4067.7627534095523</v>
      </c>
      <c r="F28" s="14">
        <v>3925.2508873153934</v>
      </c>
      <c r="G28" s="14">
        <v>4220.4529956164561</v>
      </c>
      <c r="H28" s="14">
        <v>4325.1774412242767</v>
      </c>
      <c r="I28" s="14">
        <v>5079.56207477715</v>
      </c>
      <c r="J28" s="14">
        <v>4408.5723253908081</v>
      </c>
      <c r="K28" s="14">
        <v>6176.1088316625646</v>
      </c>
      <c r="L28" s="14">
        <v>7327.8850148542615</v>
      </c>
      <c r="M28" s="14">
        <v>8373.3003949057638</v>
      </c>
      <c r="N28" s="14">
        <v>10018.805698906428</v>
      </c>
      <c r="O28" s="14">
        <v>14682.008100364801</v>
      </c>
      <c r="P28" s="14">
        <v>17013.362402968251</v>
      </c>
      <c r="Q28" s="14">
        <v>19966.814335550218</v>
      </c>
      <c r="R28" s="36">
        <v>21235.539515796318</v>
      </c>
      <c r="S28" s="23"/>
    </row>
    <row r="29" spans="1:19" x14ac:dyDescent="0.25">
      <c r="A29" t="s">
        <v>63</v>
      </c>
      <c r="B29" t="s">
        <v>64</v>
      </c>
      <c r="C29" s="14">
        <v>3291.3825048103481</v>
      </c>
      <c r="D29" s="14">
        <v>3052.2167976949595</v>
      </c>
      <c r="E29" s="14">
        <v>3140.955160277696</v>
      </c>
      <c r="F29" s="14">
        <v>2846.9585479712514</v>
      </c>
      <c r="G29" s="14">
        <v>3088.6075897748879</v>
      </c>
      <c r="H29" s="14">
        <v>3390.5855294447038</v>
      </c>
      <c r="I29" s="14">
        <v>3120.7830257967348</v>
      </c>
      <c r="J29" s="14">
        <v>2905.4029999999998</v>
      </c>
      <c r="K29" s="14">
        <v>3196.339632212701</v>
      </c>
      <c r="L29" s="14">
        <v>3617.1951133130542</v>
      </c>
      <c r="M29" s="14">
        <v>4138.679309415068</v>
      </c>
      <c r="N29" s="14">
        <v>4763.3791183901676</v>
      </c>
      <c r="O29" s="14">
        <v>4753.150026532594</v>
      </c>
      <c r="P29" s="14">
        <v>5238.0786842776797</v>
      </c>
      <c r="Q29" s="14">
        <v>5748.7397972075978</v>
      </c>
      <c r="R29" s="36">
        <v>5835.7424671009867</v>
      </c>
      <c r="S29" s="23"/>
    </row>
    <row r="30" spans="1:19" x14ac:dyDescent="0.25">
      <c r="A30" t="s">
        <v>65</v>
      </c>
      <c r="B30" t="s">
        <v>66</v>
      </c>
      <c r="C30" s="14">
        <v>686.51471206445001</v>
      </c>
      <c r="D30" s="14">
        <v>684.46630523789111</v>
      </c>
      <c r="E30" s="14">
        <v>889.58446020150018</v>
      </c>
      <c r="F30" s="14">
        <v>917.22817187223984</v>
      </c>
      <c r="G30" s="14">
        <v>1243.1414945525346</v>
      </c>
      <c r="H30" s="14">
        <v>1463.5834202831277</v>
      </c>
      <c r="I30" s="14">
        <v>1619.0968425982694</v>
      </c>
      <c r="J30" s="14">
        <v>1561.7953233479475</v>
      </c>
      <c r="K30" s="14">
        <v>2320.8509262891325</v>
      </c>
      <c r="L30" s="14">
        <v>2345.9043458344399</v>
      </c>
      <c r="M30" s="14">
        <v>2601.9373383983025</v>
      </c>
      <c r="N30" s="14">
        <v>3010.2471465910853</v>
      </c>
      <c r="O30" s="14">
        <v>2876.7798639810985</v>
      </c>
      <c r="P30" s="14">
        <v>4141.3215308293711</v>
      </c>
      <c r="Q30" s="14">
        <v>4600.4989574856709</v>
      </c>
      <c r="R30" s="36">
        <v>4258.6532576815061</v>
      </c>
      <c r="S30" s="23"/>
    </row>
    <row r="31" spans="1:19" x14ac:dyDescent="0.25">
      <c r="A31" t="s">
        <v>67</v>
      </c>
      <c r="B31" t="s">
        <v>68</v>
      </c>
      <c r="C31" s="14">
        <v>4012.1020749583913</v>
      </c>
      <c r="D31" s="14">
        <v>4113.245232779218</v>
      </c>
      <c r="E31" s="14">
        <v>4156.8995898574003</v>
      </c>
      <c r="F31" s="14">
        <v>4059.3057857617973</v>
      </c>
      <c r="G31" s="14">
        <v>4166.5925968918855</v>
      </c>
      <c r="H31" s="14">
        <v>4295.2735708672226</v>
      </c>
      <c r="I31" s="14">
        <v>4431.8352327698412</v>
      </c>
      <c r="J31" s="14">
        <v>4558.6448339560866</v>
      </c>
      <c r="K31" s="14">
        <v>4707.2650073069317</v>
      </c>
      <c r="L31" s="14">
        <v>4869.8224569454869</v>
      </c>
      <c r="M31" s="14">
        <v>5042.4333680329582</v>
      </c>
      <c r="N31" s="14">
        <v>5225.7421852897314</v>
      </c>
      <c r="O31" s="14">
        <v>5372.95153617293</v>
      </c>
      <c r="P31" s="14">
        <v>5398.6732418817292</v>
      </c>
      <c r="Q31" s="14">
        <v>5556.8020824535142</v>
      </c>
      <c r="R31" s="36">
        <v>5760.6856761695963</v>
      </c>
      <c r="S31" s="23"/>
    </row>
    <row r="32" spans="1:19" x14ac:dyDescent="0.25">
      <c r="A32" t="s">
        <v>69</v>
      </c>
      <c r="B32" t="s">
        <v>70</v>
      </c>
      <c r="C32" s="14">
        <v>1505.4700202078327</v>
      </c>
      <c r="D32" s="14">
        <v>1393.2322656706747</v>
      </c>
      <c r="E32" s="14">
        <v>2131.8848834623413</v>
      </c>
      <c r="F32" s="14">
        <v>2057.1184439698677</v>
      </c>
      <c r="G32" s="14">
        <v>2171.4268952566649</v>
      </c>
      <c r="H32" s="14">
        <v>2196.3043340079316</v>
      </c>
      <c r="I32" s="14">
        <v>2337.3398339252199</v>
      </c>
      <c r="J32" s="14">
        <v>2480.7368914033195</v>
      </c>
      <c r="K32" s="14">
        <v>2542.3604824343997</v>
      </c>
      <c r="L32" s="14">
        <v>2520.2679923151386</v>
      </c>
      <c r="M32" s="14">
        <v>2691.4524458325368</v>
      </c>
      <c r="N32" s="14">
        <v>2746.8529938327347</v>
      </c>
      <c r="O32" s="14">
        <v>2712.6155578747262</v>
      </c>
      <c r="P32" s="14">
        <v>3255.633506699166</v>
      </c>
      <c r="Q32" s="14">
        <v>3445.9181598635751</v>
      </c>
      <c r="R32" s="36">
        <v>3617.388650808768</v>
      </c>
      <c r="S32" s="23"/>
    </row>
    <row r="33" spans="1:19" x14ac:dyDescent="0.25">
      <c r="A33" t="s">
        <v>71</v>
      </c>
      <c r="B33" t="s">
        <v>72</v>
      </c>
      <c r="C33" s="14">
        <v>1577.6841816171134</v>
      </c>
      <c r="D33" s="14">
        <v>1157.8525768237071</v>
      </c>
      <c r="E33" s="14">
        <v>935.61086903705529</v>
      </c>
      <c r="F33" s="14">
        <v>1193.3507226604463</v>
      </c>
      <c r="G33" s="14">
        <v>1085.4853682437549</v>
      </c>
      <c r="H33" s="14">
        <v>1129.0206384647508</v>
      </c>
      <c r="I33" s="14">
        <v>1188.6909207658275</v>
      </c>
      <c r="J33" s="14">
        <v>1260.0605833302932</v>
      </c>
      <c r="K33" s="14">
        <v>1337.1333363133963</v>
      </c>
      <c r="L33" s="14">
        <v>1340.6261118178875</v>
      </c>
      <c r="M33" s="14">
        <v>1384.8193754244189</v>
      </c>
      <c r="N33" s="14">
        <v>1892.5011336919076</v>
      </c>
      <c r="O33" s="14">
        <v>1716.1091223004169</v>
      </c>
      <c r="P33" s="14">
        <v>1875.259169102578</v>
      </c>
      <c r="Q33" s="14">
        <v>1426.6582049723193</v>
      </c>
      <c r="R33" s="36">
        <v>1338.8815584950135</v>
      </c>
      <c r="S33" s="23"/>
    </row>
    <row r="34" spans="1:19" x14ac:dyDescent="0.25">
      <c r="A34" t="s">
        <v>73</v>
      </c>
      <c r="B34" t="s">
        <v>74</v>
      </c>
      <c r="C34" s="14">
        <v>3905.9875291833232</v>
      </c>
      <c r="D34" s="14">
        <v>3271.7721298467995</v>
      </c>
      <c r="E34" s="14">
        <v>4533.089912827947</v>
      </c>
      <c r="F34" s="14">
        <v>5794.4076958090945</v>
      </c>
      <c r="G34" s="14">
        <v>6056.732861725307</v>
      </c>
      <c r="H34" s="14">
        <v>6178.999704122155</v>
      </c>
      <c r="I34" s="14">
        <v>6779.296890938911</v>
      </c>
      <c r="J34" s="14">
        <v>6972.4671877407645</v>
      </c>
      <c r="K34" s="14">
        <v>7082.0794287372155</v>
      </c>
      <c r="L34" s="14">
        <v>7671.4435022656317</v>
      </c>
      <c r="M34" s="14">
        <v>6454.6718747750201</v>
      </c>
      <c r="N34" s="14">
        <v>6876.7900932108596</v>
      </c>
      <c r="O34" s="14">
        <v>7146.3934566911903</v>
      </c>
      <c r="P34" s="14">
        <v>7294.3396219163069</v>
      </c>
      <c r="Q34" s="14">
        <v>7988.2064662520024</v>
      </c>
      <c r="R34" s="36">
        <v>8187.668512088946</v>
      </c>
      <c r="S34" s="23"/>
    </row>
    <row r="35" spans="1:19" x14ac:dyDescent="0.25">
      <c r="A35" t="s">
        <v>75</v>
      </c>
      <c r="B35" t="s">
        <v>76</v>
      </c>
      <c r="C35" s="14">
        <v>6818.2889880740513</v>
      </c>
      <c r="D35" s="14">
        <v>7115.893242143964</v>
      </c>
      <c r="E35" s="14">
        <v>7856.4150624154754</v>
      </c>
      <c r="F35" s="14">
        <v>8325.3451099589583</v>
      </c>
      <c r="G35" s="14">
        <v>9232.7460685407459</v>
      </c>
      <c r="H35" s="14">
        <v>9281.555964675581</v>
      </c>
      <c r="I35" s="14">
        <v>9719.1519021007352</v>
      </c>
      <c r="J35" s="14">
        <v>10371.86034487807</v>
      </c>
      <c r="K35" s="14">
        <v>10865.985672617326</v>
      </c>
      <c r="L35" s="14">
        <v>11056.95186656166</v>
      </c>
      <c r="M35" s="14">
        <v>8921.2542309331184</v>
      </c>
      <c r="N35" s="14">
        <v>8870.4002749458796</v>
      </c>
      <c r="O35" s="14">
        <v>10699.103971209826</v>
      </c>
      <c r="P35" s="14">
        <v>11916.108631213137</v>
      </c>
      <c r="Q35" s="14">
        <v>12140.382433939256</v>
      </c>
      <c r="R35" s="36">
        <v>12458.906561187401</v>
      </c>
      <c r="S35" s="23"/>
    </row>
    <row r="36" spans="1:19" x14ac:dyDescent="0.25">
      <c r="A36" t="s">
        <v>77</v>
      </c>
      <c r="B36" t="s">
        <v>78</v>
      </c>
      <c r="C36" s="14">
        <v>1900.1730217674208</v>
      </c>
      <c r="D36" s="14">
        <v>1693.433372241898</v>
      </c>
      <c r="E36" s="14">
        <v>1907.5095412430608</v>
      </c>
      <c r="F36" s="14">
        <v>1461.1206208323097</v>
      </c>
      <c r="G36" s="14">
        <v>1620.3719472861376</v>
      </c>
      <c r="H36" s="14">
        <v>1667.6566471331794</v>
      </c>
      <c r="I36" s="14">
        <v>1695.1420178898823</v>
      </c>
      <c r="J36" s="14">
        <v>1989.5257916885489</v>
      </c>
      <c r="K36" s="14">
        <v>2208.0869193351018</v>
      </c>
      <c r="L36" s="14">
        <v>2390.5842705486398</v>
      </c>
      <c r="M36" s="14">
        <v>2567.4501808201858</v>
      </c>
      <c r="N36" s="14">
        <v>2631.6060833547181</v>
      </c>
      <c r="O36" s="14">
        <v>2522.7133500296336</v>
      </c>
      <c r="P36" s="14">
        <v>3210.1688440460521</v>
      </c>
      <c r="Q36" s="14">
        <v>3441.4840679874378</v>
      </c>
      <c r="R36" s="36">
        <v>3595.5928999719713</v>
      </c>
      <c r="S36" s="23"/>
    </row>
    <row r="37" spans="1:19" x14ac:dyDescent="0.25">
      <c r="A37" t="s">
        <v>79</v>
      </c>
      <c r="B37" t="s">
        <v>80</v>
      </c>
      <c r="C37" s="14">
        <v>368.06005750805514</v>
      </c>
      <c r="D37" s="14">
        <v>322.4669093853106</v>
      </c>
      <c r="E37" s="14">
        <v>271.28718564398918</v>
      </c>
      <c r="F37" s="14">
        <v>434.23567786152529</v>
      </c>
      <c r="G37" s="14">
        <v>497.68906309506127</v>
      </c>
      <c r="H37" s="14">
        <v>516.77007308227451</v>
      </c>
      <c r="I37" s="14">
        <v>519.49790770737832</v>
      </c>
      <c r="J37" s="14">
        <v>498.87867904702119</v>
      </c>
      <c r="K37" s="14">
        <v>559.53768870794454</v>
      </c>
      <c r="L37" s="14">
        <v>580.75420101508325</v>
      </c>
      <c r="M37" s="14">
        <v>165.05407425839195</v>
      </c>
      <c r="N37" s="14">
        <v>206.63336216815003</v>
      </c>
      <c r="O37" s="14">
        <v>335.19466484175052</v>
      </c>
      <c r="P37" s="14">
        <v>383.24505020272682</v>
      </c>
      <c r="Q37" s="14">
        <v>442.31125516427221</v>
      </c>
      <c r="R37" s="36">
        <v>515.34704290611762</v>
      </c>
      <c r="S37" s="23"/>
    </row>
    <row r="38" spans="1:19" x14ac:dyDescent="0.25">
      <c r="A38" t="s">
        <v>81</v>
      </c>
      <c r="B38" t="s">
        <v>82</v>
      </c>
      <c r="C38" s="14">
        <v>787.70796544591087</v>
      </c>
      <c r="D38" s="14">
        <v>787.20380203613752</v>
      </c>
      <c r="E38" s="14">
        <v>828.06408802438716</v>
      </c>
      <c r="F38" s="14">
        <v>918.17427959670829</v>
      </c>
      <c r="G38" s="14">
        <v>940.47272245553279</v>
      </c>
      <c r="H38" s="14">
        <v>969.46595094017698</v>
      </c>
      <c r="I38" s="14">
        <v>1000.2886399340384</v>
      </c>
      <c r="J38" s="14">
        <v>1028.5652057967793</v>
      </c>
      <c r="K38" s="14">
        <v>1062.0983159108878</v>
      </c>
      <c r="L38" s="14">
        <v>1098.7760880847279</v>
      </c>
      <c r="M38" s="14">
        <v>1137.7222187336874</v>
      </c>
      <c r="N38" s="14">
        <v>1169.9836175922956</v>
      </c>
      <c r="O38" s="14">
        <v>1063.1081938934567</v>
      </c>
      <c r="P38" s="14">
        <v>1089.8002778470659</v>
      </c>
      <c r="Q38" s="14">
        <v>1043.9497697516108</v>
      </c>
      <c r="R38" s="36">
        <v>808.27177004137559</v>
      </c>
      <c r="S38" s="23"/>
    </row>
    <row r="39" spans="1:19" x14ac:dyDescent="0.25"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</row>
    <row r="40" spans="1:19" x14ac:dyDescent="0.25"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</row>
    <row r="41" spans="1:19" x14ac:dyDescent="0.25"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</row>
    <row r="42" spans="1:19" x14ac:dyDescent="0.25"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</row>
    <row r="43" spans="1:19" x14ac:dyDescent="0.25"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</row>
    <row r="44" spans="1:19" x14ac:dyDescent="0.25"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</row>
    <row r="45" spans="1:19" x14ac:dyDescent="0.25"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</row>
    <row r="46" spans="1:19" x14ac:dyDescent="0.25"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</row>
    <row r="47" spans="1:19" x14ac:dyDescent="0.25"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</row>
    <row r="48" spans="1:19" x14ac:dyDescent="0.25"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</row>
    <row r="49" spans="3:19" x14ac:dyDescent="0.25"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</row>
    <row r="50" spans="3:19" x14ac:dyDescent="0.25"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</row>
    <row r="51" spans="3:19" x14ac:dyDescent="0.25"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</row>
    <row r="52" spans="3:19" x14ac:dyDescent="0.25"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</row>
    <row r="53" spans="3:19" x14ac:dyDescent="0.25"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</row>
    <row r="54" spans="3:19" x14ac:dyDescent="0.25"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</row>
    <row r="55" spans="3:19" x14ac:dyDescent="0.25"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</row>
    <row r="56" spans="3:19" x14ac:dyDescent="0.25"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</row>
    <row r="57" spans="3:19" x14ac:dyDescent="0.25"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</row>
    <row r="58" spans="3:19" x14ac:dyDescent="0.25"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</row>
    <row r="59" spans="3:19" x14ac:dyDescent="0.25"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</row>
    <row r="60" spans="3:19" x14ac:dyDescent="0.25"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</row>
    <row r="61" spans="3:19" x14ac:dyDescent="0.25"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</row>
    <row r="62" spans="3:19" x14ac:dyDescent="0.25"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</row>
    <row r="63" spans="3:19" x14ac:dyDescent="0.25"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</row>
    <row r="64" spans="3:19" x14ac:dyDescent="0.25"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</row>
    <row r="65" spans="3:19" x14ac:dyDescent="0.25"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</row>
    <row r="66" spans="3:19" x14ac:dyDescent="0.25"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</row>
    <row r="67" spans="3:19" x14ac:dyDescent="0.25"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</row>
    <row r="68" spans="3:19" x14ac:dyDescent="0.25"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</row>
    <row r="69" spans="3:19" x14ac:dyDescent="0.25"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</row>
    <row r="70" spans="3:19" x14ac:dyDescent="0.25"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</row>
    <row r="71" spans="3:19" x14ac:dyDescent="0.25"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</row>
    <row r="72" spans="3:19" x14ac:dyDescent="0.25"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</row>
    <row r="73" spans="3:19" x14ac:dyDescent="0.25"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</row>
    <row r="74" spans="3:19" x14ac:dyDescent="0.25"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</row>
    <row r="75" spans="3:19" x14ac:dyDescent="0.25"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</row>
    <row r="76" spans="3:19" x14ac:dyDescent="0.25"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</row>
    <row r="77" spans="3:19" x14ac:dyDescent="0.25"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</row>
    <row r="78" spans="3:19" x14ac:dyDescent="0.25"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</row>
    <row r="79" spans="3:19" x14ac:dyDescent="0.25"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</row>
    <row r="80" spans="3:19" x14ac:dyDescent="0.25"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</row>
    <row r="81" spans="3:19" x14ac:dyDescent="0.25"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</row>
    <row r="82" spans="3:19" x14ac:dyDescent="0.25"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</row>
    <row r="83" spans="3:19" x14ac:dyDescent="0.25"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</row>
    <row r="84" spans="3:19" x14ac:dyDescent="0.25"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</row>
    <row r="85" spans="3:19" x14ac:dyDescent="0.25"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</row>
    <row r="86" spans="3:19" x14ac:dyDescent="0.25"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3"/>
      <c r="N86" s="3"/>
    </row>
    <row r="87" spans="3:19" x14ac:dyDescent="0.25"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3"/>
      <c r="N87" s="3"/>
    </row>
    <row r="88" spans="3:19" x14ac:dyDescent="0.25"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3"/>
      <c r="N88" s="3"/>
    </row>
    <row r="89" spans="3:19" x14ac:dyDescent="0.25"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3"/>
      <c r="N89" s="3"/>
    </row>
    <row r="90" spans="3:19" x14ac:dyDescent="0.25"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3"/>
      <c r="N90" s="3"/>
    </row>
    <row r="91" spans="3:19" x14ac:dyDescent="0.25"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3"/>
      <c r="N91" s="3"/>
    </row>
    <row r="92" spans="3:19" x14ac:dyDescent="0.25"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3"/>
      <c r="N92" s="3"/>
    </row>
    <row r="93" spans="3:19" x14ac:dyDescent="0.25"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3"/>
      <c r="N93" s="3"/>
    </row>
    <row r="94" spans="3:19" x14ac:dyDescent="0.25"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3"/>
      <c r="N94" s="3"/>
    </row>
    <row r="95" spans="3:19" x14ac:dyDescent="0.25"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3"/>
      <c r="N95" s="3"/>
    </row>
    <row r="96" spans="3:19" x14ac:dyDescent="0.25"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3"/>
      <c r="N96" s="3"/>
    </row>
    <row r="97" spans="3:14" x14ac:dyDescent="0.25"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3"/>
      <c r="N97" s="3"/>
    </row>
    <row r="98" spans="3:14" x14ac:dyDescent="0.25"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3"/>
      <c r="N98" s="3"/>
    </row>
    <row r="99" spans="3:14" x14ac:dyDescent="0.25"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3"/>
      <c r="N99" s="3"/>
    </row>
    <row r="100" spans="3:14" x14ac:dyDescent="0.25"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3"/>
      <c r="N100" s="3"/>
    </row>
    <row r="101" spans="3:14" x14ac:dyDescent="0.25"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3"/>
      <c r="N101" s="3"/>
    </row>
    <row r="102" spans="3:14" x14ac:dyDescent="0.25"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3"/>
      <c r="N102" s="3"/>
    </row>
    <row r="103" spans="3:14" x14ac:dyDescent="0.25"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3"/>
      <c r="N103" s="3"/>
    </row>
    <row r="104" spans="3:14" x14ac:dyDescent="0.25"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3"/>
      <c r="N104" s="3"/>
    </row>
    <row r="105" spans="3:14" x14ac:dyDescent="0.25"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3"/>
      <c r="N105" s="3"/>
    </row>
    <row r="106" spans="3:14" x14ac:dyDescent="0.25"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3"/>
      <c r="N106" s="3"/>
    </row>
    <row r="107" spans="3:14" x14ac:dyDescent="0.25"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3"/>
      <c r="N107" s="3"/>
    </row>
    <row r="108" spans="3:14" x14ac:dyDescent="0.25"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3"/>
      <c r="N108" s="3"/>
    </row>
    <row r="109" spans="3:14" x14ac:dyDescent="0.25"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3"/>
      <c r="N109" s="3"/>
    </row>
    <row r="110" spans="3:14" x14ac:dyDescent="0.25"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3"/>
      <c r="N110" s="3"/>
    </row>
    <row r="111" spans="3:14" x14ac:dyDescent="0.25"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3"/>
      <c r="N111" s="3"/>
    </row>
    <row r="112" spans="3:14" x14ac:dyDescent="0.25"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3"/>
      <c r="N112" s="3"/>
    </row>
    <row r="113" spans="3:14" x14ac:dyDescent="0.25"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3"/>
      <c r="N113" s="3"/>
    </row>
    <row r="114" spans="3:14" x14ac:dyDescent="0.25"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3"/>
      <c r="N114" s="3"/>
    </row>
    <row r="115" spans="3:14" x14ac:dyDescent="0.25"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3"/>
      <c r="N115" s="3"/>
    </row>
    <row r="116" spans="3:14" x14ac:dyDescent="0.25"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3"/>
      <c r="N116" s="3"/>
    </row>
    <row r="117" spans="3:14" x14ac:dyDescent="0.25"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3"/>
      <c r="N117" s="3"/>
    </row>
    <row r="118" spans="3:14" x14ac:dyDescent="0.25"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3"/>
      <c r="N118" s="3"/>
    </row>
    <row r="119" spans="3:14" x14ac:dyDescent="0.25"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3"/>
      <c r="N119" s="3"/>
    </row>
    <row r="120" spans="3:14" x14ac:dyDescent="0.25"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3"/>
      <c r="N120" s="3"/>
    </row>
    <row r="121" spans="3:14" x14ac:dyDescent="0.25"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3"/>
      <c r="N121" s="3"/>
    </row>
    <row r="122" spans="3:14" x14ac:dyDescent="0.25"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3"/>
      <c r="N122" s="3"/>
    </row>
    <row r="123" spans="3:14" x14ac:dyDescent="0.25"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3"/>
      <c r="N123" s="3"/>
    </row>
    <row r="124" spans="3:14" x14ac:dyDescent="0.25"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3"/>
      <c r="N124" s="3"/>
    </row>
    <row r="125" spans="3:14" x14ac:dyDescent="0.25"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3"/>
      <c r="N125" s="3"/>
    </row>
    <row r="126" spans="3:14" x14ac:dyDescent="0.25"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3"/>
      <c r="N126" s="3"/>
    </row>
    <row r="127" spans="3:14" x14ac:dyDescent="0.25"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3"/>
      <c r="N127" s="3"/>
    </row>
    <row r="128" spans="3:14" x14ac:dyDescent="0.25"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3"/>
      <c r="N128" s="3"/>
    </row>
    <row r="129" spans="3:14" x14ac:dyDescent="0.25"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3"/>
      <c r="N129" s="3"/>
    </row>
    <row r="130" spans="3:14" x14ac:dyDescent="0.25"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3"/>
      <c r="N130" s="3"/>
    </row>
    <row r="131" spans="3:14" x14ac:dyDescent="0.25">
      <c r="C131" s="12"/>
      <c r="D131" s="12"/>
      <c r="E131" s="12"/>
      <c r="F131" s="12"/>
      <c r="G131" s="12"/>
      <c r="H131" s="12"/>
      <c r="I131" s="12"/>
      <c r="J131" s="12"/>
      <c r="K131" s="12"/>
      <c r="L131" s="12"/>
      <c r="M131" s="3"/>
      <c r="N131" s="3"/>
    </row>
    <row r="132" spans="3:14" x14ac:dyDescent="0.25"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3"/>
      <c r="N132" s="3"/>
    </row>
    <row r="133" spans="3:14" x14ac:dyDescent="0.25"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3"/>
      <c r="N133" s="3"/>
    </row>
    <row r="134" spans="3:14" x14ac:dyDescent="0.25"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3"/>
      <c r="N134" s="3"/>
    </row>
    <row r="135" spans="3:14" x14ac:dyDescent="0.25">
      <c r="C135" s="12"/>
      <c r="D135" s="12"/>
      <c r="E135" s="12"/>
      <c r="F135" s="12"/>
      <c r="G135" s="12"/>
      <c r="H135" s="12"/>
      <c r="I135" s="12"/>
      <c r="J135" s="12"/>
      <c r="K135" s="12"/>
      <c r="L135" s="12"/>
      <c r="M135" s="3"/>
      <c r="N135" s="3"/>
    </row>
    <row r="136" spans="3:14" x14ac:dyDescent="0.25">
      <c r="C136" s="13"/>
      <c r="D136" s="13"/>
      <c r="E136" s="13"/>
      <c r="F136" s="13"/>
      <c r="G136" s="13"/>
      <c r="H136" s="13"/>
      <c r="I136" s="13"/>
      <c r="J136" s="13"/>
      <c r="K136" s="13"/>
      <c r="L136" s="13"/>
    </row>
    <row r="137" spans="3:14" x14ac:dyDescent="0.25">
      <c r="C137" s="13"/>
      <c r="D137" s="13"/>
      <c r="E137" s="13"/>
      <c r="F137" s="13"/>
      <c r="G137" s="13"/>
      <c r="H137" s="13"/>
      <c r="I137" s="13"/>
      <c r="J137" s="13"/>
      <c r="K137" s="13"/>
      <c r="L137" s="13"/>
    </row>
    <row r="138" spans="3:14" x14ac:dyDescent="0.25">
      <c r="C138" s="13"/>
      <c r="D138" s="13"/>
      <c r="E138" s="13"/>
      <c r="F138" s="13"/>
      <c r="G138" s="13"/>
      <c r="H138" s="13"/>
      <c r="I138" s="13"/>
      <c r="J138" s="13"/>
      <c r="K138" s="13"/>
      <c r="L138" s="13"/>
    </row>
    <row r="139" spans="3:14" x14ac:dyDescent="0.25">
      <c r="C139" s="13"/>
      <c r="D139" s="13"/>
      <c r="E139" s="13"/>
      <c r="F139" s="13"/>
      <c r="G139" s="13"/>
      <c r="H139" s="13"/>
      <c r="I139" s="13"/>
      <c r="J139" s="13"/>
      <c r="K139" s="13"/>
      <c r="L139" s="13"/>
    </row>
    <row r="140" spans="3:14" x14ac:dyDescent="0.25">
      <c r="C140" s="13"/>
      <c r="D140" s="13"/>
      <c r="E140" s="13"/>
      <c r="F140" s="13"/>
      <c r="G140" s="13"/>
      <c r="H140" s="13"/>
      <c r="I140" s="13"/>
      <c r="J140" s="13"/>
      <c r="K140" s="13"/>
      <c r="L140" s="13"/>
    </row>
    <row r="141" spans="3:14" x14ac:dyDescent="0.25">
      <c r="C141" s="13"/>
      <c r="D141" s="13"/>
      <c r="E141" s="13"/>
      <c r="F141" s="13"/>
      <c r="G141" s="13"/>
      <c r="H141" s="13"/>
      <c r="I141" s="13"/>
      <c r="J141" s="13"/>
      <c r="K141" s="13"/>
      <c r="L141" s="13"/>
    </row>
    <row r="142" spans="3:14" x14ac:dyDescent="0.25">
      <c r="C142" s="13"/>
      <c r="D142" s="13"/>
      <c r="E142" s="13"/>
      <c r="F142" s="13"/>
      <c r="G142" s="13"/>
      <c r="H142" s="13"/>
      <c r="I142" s="13"/>
      <c r="J142" s="13"/>
      <c r="K142" s="13"/>
      <c r="L142" s="13"/>
    </row>
    <row r="143" spans="3:14" x14ac:dyDescent="0.25">
      <c r="C143" s="13"/>
      <c r="D143" s="13"/>
      <c r="E143" s="13"/>
      <c r="F143" s="13"/>
      <c r="G143" s="13"/>
      <c r="H143" s="13"/>
      <c r="I143" s="13"/>
      <c r="J143" s="13"/>
      <c r="K143" s="13"/>
      <c r="L143" s="13"/>
    </row>
    <row r="144" spans="3:14" x14ac:dyDescent="0.25">
      <c r="C144" s="13"/>
      <c r="D144" s="13"/>
      <c r="E144" s="13"/>
      <c r="F144" s="13"/>
      <c r="G144" s="13"/>
      <c r="H144" s="13"/>
      <c r="I144" s="13"/>
      <c r="J144" s="13"/>
      <c r="K144" s="13"/>
      <c r="L144" s="13"/>
    </row>
    <row r="145" spans="3:12" x14ac:dyDescent="0.25">
      <c r="C145" s="13"/>
      <c r="D145" s="13"/>
      <c r="E145" s="13"/>
      <c r="F145" s="13"/>
      <c r="G145" s="13"/>
      <c r="H145" s="13"/>
      <c r="I145" s="13"/>
      <c r="J145" s="13"/>
      <c r="K145" s="13"/>
      <c r="L145" s="13"/>
    </row>
    <row r="146" spans="3:12" x14ac:dyDescent="0.25">
      <c r="C146" s="13"/>
      <c r="D146" s="13"/>
      <c r="E146" s="13"/>
      <c r="F146" s="13"/>
      <c r="G146" s="13"/>
      <c r="H146" s="13"/>
      <c r="I146" s="13"/>
      <c r="J146" s="13"/>
      <c r="K146" s="13"/>
      <c r="L146" s="13"/>
    </row>
    <row r="147" spans="3:12" x14ac:dyDescent="0.25">
      <c r="C147" s="13"/>
      <c r="D147" s="13"/>
      <c r="E147" s="13"/>
      <c r="F147" s="13"/>
      <c r="G147" s="13"/>
      <c r="H147" s="13"/>
      <c r="I147" s="13"/>
      <c r="J147" s="13"/>
      <c r="K147" s="13"/>
      <c r="L147" s="13"/>
    </row>
    <row r="148" spans="3:12" x14ac:dyDescent="0.25">
      <c r="C148" s="13"/>
      <c r="D148" s="13"/>
      <c r="E148" s="13"/>
      <c r="F148" s="13"/>
      <c r="G148" s="13"/>
      <c r="H148" s="13"/>
      <c r="I148" s="13"/>
      <c r="J148" s="13"/>
      <c r="K148" s="13"/>
      <c r="L148" s="13"/>
    </row>
    <row r="149" spans="3:12" x14ac:dyDescent="0.25">
      <c r="C149" s="13"/>
      <c r="D149" s="13"/>
      <c r="E149" s="13"/>
      <c r="F149" s="13"/>
      <c r="G149" s="13"/>
      <c r="H149" s="13"/>
      <c r="I149" s="13"/>
      <c r="J149" s="13"/>
      <c r="K149" s="13"/>
      <c r="L149" s="13"/>
    </row>
    <row r="150" spans="3:12" x14ac:dyDescent="0.25">
      <c r="C150" s="13"/>
      <c r="D150" s="13"/>
      <c r="E150" s="13"/>
      <c r="F150" s="13"/>
      <c r="G150" s="13"/>
      <c r="H150" s="13"/>
      <c r="I150" s="13"/>
      <c r="J150" s="13"/>
      <c r="K150" s="13"/>
      <c r="L150" s="13"/>
    </row>
    <row r="151" spans="3:12" x14ac:dyDescent="0.25">
      <c r="C151" s="13"/>
      <c r="D151" s="13"/>
      <c r="E151" s="13"/>
      <c r="F151" s="13"/>
      <c r="G151" s="13"/>
      <c r="H151" s="13"/>
      <c r="I151" s="13"/>
      <c r="J151" s="13"/>
      <c r="K151" s="13"/>
      <c r="L151" s="13"/>
    </row>
    <row r="152" spans="3:12" x14ac:dyDescent="0.25">
      <c r="C152" s="13"/>
      <c r="D152" s="13"/>
      <c r="E152" s="13"/>
      <c r="F152" s="13"/>
      <c r="G152" s="13"/>
      <c r="H152" s="13"/>
      <c r="I152" s="13"/>
      <c r="J152" s="13"/>
      <c r="K152" s="13"/>
      <c r="L152" s="13"/>
    </row>
    <row r="153" spans="3:12" x14ac:dyDescent="0.25">
      <c r="C153" s="13"/>
      <c r="D153" s="13"/>
      <c r="E153" s="13"/>
      <c r="F153" s="13"/>
      <c r="G153" s="13"/>
      <c r="H153" s="13"/>
      <c r="I153" s="13"/>
      <c r="J153" s="13"/>
      <c r="K153" s="13"/>
      <c r="L153" s="13"/>
    </row>
    <row r="154" spans="3:12" x14ac:dyDescent="0.25">
      <c r="C154" s="13"/>
      <c r="D154" s="13"/>
      <c r="E154" s="13"/>
      <c r="F154" s="13"/>
      <c r="G154" s="13"/>
      <c r="H154" s="13"/>
      <c r="I154" s="13"/>
      <c r="J154" s="13"/>
      <c r="K154" s="13"/>
      <c r="L154" s="13"/>
    </row>
    <row r="155" spans="3:12" x14ac:dyDescent="0.25">
      <c r="C155" s="13"/>
      <c r="D155" s="13"/>
      <c r="E155" s="13"/>
      <c r="F155" s="13"/>
      <c r="G155" s="13"/>
      <c r="H155" s="13"/>
      <c r="I155" s="13"/>
      <c r="J155" s="13"/>
      <c r="K155" s="13"/>
      <c r="L155" s="13"/>
    </row>
    <row r="156" spans="3:12" x14ac:dyDescent="0.25">
      <c r="C156" s="13"/>
      <c r="D156" s="13"/>
      <c r="E156" s="13"/>
      <c r="F156" s="13"/>
      <c r="G156" s="13"/>
      <c r="H156" s="13"/>
      <c r="I156" s="13"/>
      <c r="J156" s="13"/>
      <c r="K156" s="13"/>
      <c r="L156" s="13"/>
    </row>
    <row r="157" spans="3:12" x14ac:dyDescent="0.25">
      <c r="C157" s="13"/>
      <c r="D157" s="13"/>
      <c r="E157" s="13"/>
      <c r="F157" s="13"/>
      <c r="G157" s="13"/>
      <c r="H157" s="13"/>
      <c r="I157" s="13"/>
      <c r="J157" s="13"/>
      <c r="K157" s="13"/>
      <c r="L157" s="13"/>
    </row>
    <row r="158" spans="3:12" x14ac:dyDescent="0.25">
      <c r="C158" s="13"/>
      <c r="D158" s="13"/>
      <c r="E158" s="13"/>
      <c r="F158" s="13"/>
      <c r="G158" s="13"/>
      <c r="H158" s="13"/>
      <c r="I158" s="13"/>
      <c r="J158" s="13"/>
      <c r="K158" s="13"/>
      <c r="L158" s="13"/>
    </row>
    <row r="159" spans="3:12" x14ac:dyDescent="0.25">
      <c r="C159" s="13"/>
      <c r="D159" s="13"/>
      <c r="E159" s="13"/>
      <c r="F159" s="13"/>
      <c r="G159" s="13"/>
      <c r="H159" s="13"/>
      <c r="I159" s="13"/>
      <c r="J159" s="13"/>
      <c r="K159" s="13"/>
      <c r="L159" s="13"/>
    </row>
    <row r="160" spans="3:12" x14ac:dyDescent="0.25">
      <c r="C160" s="13"/>
      <c r="D160" s="13"/>
      <c r="E160" s="13"/>
      <c r="F160" s="13"/>
      <c r="G160" s="13"/>
      <c r="H160" s="13"/>
      <c r="I160" s="13"/>
      <c r="J160" s="13"/>
      <c r="K160" s="13"/>
      <c r="L160" s="13"/>
    </row>
    <row r="161" spans="3:12" x14ac:dyDescent="0.25">
      <c r="C161" s="13"/>
      <c r="D161" s="13"/>
      <c r="E161" s="13"/>
      <c r="F161" s="13"/>
      <c r="G161" s="13"/>
      <c r="H161" s="13"/>
      <c r="I161" s="13"/>
      <c r="J161" s="13"/>
      <c r="K161" s="13"/>
      <c r="L161" s="13"/>
    </row>
    <row r="162" spans="3:12" x14ac:dyDescent="0.25">
      <c r="C162" s="13"/>
      <c r="D162" s="13"/>
      <c r="E162" s="13"/>
      <c r="F162" s="13"/>
      <c r="G162" s="13"/>
      <c r="H162" s="13"/>
      <c r="I162" s="13"/>
      <c r="J162" s="13"/>
      <c r="K162" s="13"/>
      <c r="L162" s="13"/>
    </row>
    <row r="163" spans="3:12" x14ac:dyDescent="0.25">
      <c r="C163" s="13"/>
      <c r="D163" s="13"/>
      <c r="E163" s="13"/>
      <c r="F163" s="13"/>
      <c r="G163" s="13"/>
      <c r="H163" s="13"/>
      <c r="I163" s="13"/>
      <c r="J163" s="13"/>
      <c r="K163" s="13"/>
      <c r="L163" s="13"/>
    </row>
    <row r="164" spans="3:12" x14ac:dyDescent="0.25">
      <c r="C164" s="13"/>
      <c r="D164" s="13"/>
      <c r="E164" s="13"/>
      <c r="F164" s="13"/>
      <c r="G164" s="13"/>
      <c r="H164" s="13"/>
      <c r="I164" s="13"/>
      <c r="J164" s="13"/>
      <c r="K164" s="13"/>
      <c r="L164" s="13"/>
    </row>
    <row r="165" spans="3:12" x14ac:dyDescent="0.25">
      <c r="C165" s="13"/>
      <c r="D165" s="13"/>
      <c r="E165" s="13"/>
      <c r="F165" s="13"/>
      <c r="G165" s="13"/>
      <c r="H165" s="13"/>
      <c r="I165" s="13"/>
      <c r="J165" s="13"/>
      <c r="K165" s="13"/>
      <c r="L165" s="13"/>
    </row>
    <row r="166" spans="3:12" x14ac:dyDescent="0.25">
      <c r="C166" s="13"/>
      <c r="D166" s="13"/>
      <c r="E166" s="13"/>
      <c r="F166" s="13"/>
      <c r="G166" s="13"/>
      <c r="H166" s="13"/>
      <c r="I166" s="13"/>
      <c r="J166" s="13"/>
      <c r="K166" s="13"/>
      <c r="L166" s="13"/>
    </row>
    <row r="167" spans="3:12" x14ac:dyDescent="0.25">
      <c r="C167" s="13"/>
      <c r="D167" s="13"/>
      <c r="E167" s="13"/>
      <c r="F167" s="13"/>
      <c r="G167" s="13"/>
      <c r="H167" s="13"/>
      <c r="I167" s="13"/>
      <c r="J167" s="13"/>
      <c r="K167" s="13"/>
      <c r="L167" s="13"/>
    </row>
    <row r="168" spans="3:12" x14ac:dyDescent="0.25">
      <c r="C168" s="13"/>
      <c r="D168" s="13"/>
      <c r="E168" s="13"/>
      <c r="F168" s="13"/>
      <c r="G168" s="13"/>
      <c r="H168" s="13"/>
      <c r="I168" s="13"/>
      <c r="J168" s="13"/>
      <c r="K168" s="13"/>
      <c r="L168" s="13"/>
    </row>
    <row r="169" spans="3:12" x14ac:dyDescent="0.25">
      <c r="C169" s="13"/>
      <c r="D169" s="13"/>
      <c r="E169" s="13"/>
      <c r="F169" s="13"/>
      <c r="G169" s="13"/>
      <c r="H169" s="13"/>
      <c r="I169" s="13"/>
      <c r="J169" s="13"/>
      <c r="K169" s="13"/>
      <c r="L169" s="13"/>
    </row>
    <row r="170" spans="3:12" x14ac:dyDescent="0.25">
      <c r="C170" s="13"/>
      <c r="D170" s="13"/>
      <c r="E170" s="13"/>
      <c r="F170" s="13"/>
      <c r="G170" s="13"/>
      <c r="H170" s="13"/>
      <c r="I170" s="13"/>
      <c r="J170" s="13"/>
      <c r="K170" s="13"/>
      <c r="L170" s="13"/>
    </row>
    <row r="171" spans="3:12" x14ac:dyDescent="0.25">
      <c r="C171" s="13"/>
      <c r="D171" s="13"/>
      <c r="E171" s="13"/>
      <c r="F171" s="13"/>
      <c r="G171" s="13"/>
      <c r="H171" s="13"/>
      <c r="I171" s="13"/>
      <c r="J171" s="13"/>
      <c r="K171" s="13"/>
      <c r="L171" s="13"/>
    </row>
    <row r="172" spans="3:12" x14ac:dyDescent="0.25">
      <c r="C172" s="13"/>
      <c r="D172" s="13"/>
      <c r="E172" s="13"/>
      <c r="F172" s="13"/>
      <c r="G172" s="13"/>
      <c r="H172" s="13"/>
      <c r="I172" s="13"/>
      <c r="J172" s="13"/>
      <c r="K172" s="13"/>
      <c r="L172" s="13"/>
    </row>
    <row r="173" spans="3:12" x14ac:dyDescent="0.25">
      <c r="C173" s="13"/>
      <c r="D173" s="13"/>
      <c r="E173" s="13"/>
      <c r="F173" s="13"/>
      <c r="G173" s="13"/>
      <c r="H173" s="13"/>
      <c r="I173" s="13"/>
      <c r="J173" s="13"/>
      <c r="K173" s="13"/>
      <c r="L173" s="13"/>
    </row>
    <row r="174" spans="3:12" x14ac:dyDescent="0.25">
      <c r="C174" s="13"/>
      <c r="D174" s="13"/>
      <c r="E174" s="13"/>
      <c r="F174" s="13"/>
      <c r="G174" s="13"/>
      <c r="H174" s="13"/>
      <c r="I174" s="13"/>
      <c r="J174" s="13"/>
      <c r="K174" s="13"/>
      <c r="L174" s="13"/>
    </row>
    <row r="175" spans="3:12" x14ac:dyDescent="0.25">
      <c r="C175" s="13"/>
      <c r="D175" s="13"/>
      <c r="E175" s="13"/>
      <c r="F175" s="13"/>
      <c r="G175" s="13"/>
      <c r="H175" s="13"/>
      <c r="I175" s="13"/>
      <c r="J175" s="13"/>
      <c r="K175" s="13"/>
      <c r="L175" s="13"/>
    </row>
    <row r="176" spans="3:12" x14ac:dyDescent="0.25">
      <c r="C176" s="13"/>
      <c r="D176" s="13"/>
      <c r="E176" s="13"/>
      <c r="F176" s="13"/>
      <c r="G176" s="13"/>
      <c r="H176" s="13"/>
      <c r="I176" s="13"/>
      <c r="J176" s="13"/>
      <c r="K176" s="13"/>
      <c r="L176" s="13"/>
    </row>
    <row r="177" spans="3:12" x14ac:dyDescent="0.25">
      <c r="C177" s="13"/>
      <c r="D177" s="13"/>
      <c r="E177" s="13"/>
      <c r="F177" s="13"/>
      <c r="G177" s="13"/>
      <c r="H177" s="13"/>
      <c r="I177" s="13"/>
      <c r="J177" s="13"/>
      <c r="K177" s="13"/>
      <c r="L177" s="13"/>
    </row>
    <row r="178" spans="3:12" x14ac:dyDescent="0.25">
      <c r="C178" s="13"/>
      <c r="D178" s="13"/>
      <c r="E178" s="13"/>
      <c r="F178" s="13"/>
      <c r="G178" s="13"/>
      <c r="H178" s="13"/>
      <c r="I178" s="13"/>
      <c r="J178" s="13"/>
      <c r="K178" s="13"/>
      <c r="L178" s="13"/>
    </row>
    <row r="179" spans="3:12" x14ac:dyDescent="0.25">
      <c r="C179" s="13"/>
      <c r="D179" s="13"/>
      <c r="E179" s="13"/>
      <c r="F179" s="13"/>
      <c r="G179" s="13"/>
      <c r="H179" s="13"/>
      <c r="I179" s="13"/>
      <c r="J179" s="13"/>
      <c r="K179" s="13"/>
      <c r="L179" s="13"/>
    </row>
    <row r="180" spans="3:12" x14ac:dyDescent="0.25">
      <c r="C180" s="13"/>
      <c r="D180" s="13"/>
      <c r="E180" s="13"/>
      <c r="F180" s="13"/>
      <c r="G180" s="13"/>
      <c r="H180" s="13"/>
      <c r="I180" s="13"/>
      <c r="J180" s="13"/>
      <c r="K180" s="13"/>
      <c r="L180" s="13"/>
    </row>
    <row r="181" spans="3:12" x14ac:dyDescent="0.25">
      <c r="C181" s="13"/>
      <c r="D181" s="13"/>
      <c r="E181" s="13"/>
      <c r="F181" s="13"/>
      <c r="G181" s="13"/>
      <c r="H181" s="13"/>
      <c r="I181" s="13"/>
      <c r="J181" s="13"/>
      <c r="K181" s="13"/>
      <c r="L181" s="13"/>
    </row>
    <row r="182" spans="3:12" x14ac:dyDescent="0.25">
      <c r="C182" s="13"/>
      <c r="D182" s="13"/>
      <c r="E182" s="13"/>
      <c r="F182" s="13"/>
      <c r="G182" s="13"/>
      <c r="H182" s="13"/>
      <c r="I182" s="13"/>
      <c r="J182" s="13"/>
      <c r="K182" s="13"/>
      <c r="L182" s="13"/>
    </row>
    <row r="183" spans="3:12" x14ac:dyDescent="0.25">
      <c r="C183" s="13"/>
      <c r="D183" s="13"/>
      <c r="E183" s="13"/>
      <c r="F183" s="13"/>
      <c r="G183" s="13"/>
      <c r="H183" s="13"/>
      <c r="I183" s="13"/>
      <c r="J183" s="13"/>
      <c r="K183" s="13"/>
      <c r="L183" s="13"/>
    </row>
    <row r="184" spans="3:12" x14ac:dyDescent="0.25">
      <c r="C184" s="13"/>
      <c r="D184" s="13"/>
      <c r="E184" s="13"/>
      <c r="F184" s="13"/>
      <c r="G184" s="13"/>
      <c r="H184" s="13"/>
      <c r="I184" s="13"/>
      <c r="J184" s="13"/>
      <c r="K184" s="13"/>
      <c r="L184" s="13"/>
    </row>
    <row r="185" spans="3:12" x14ac:dyDescent="0.25">
      <c r="C185" s="13"/>
      <c r="D185" s="13"/>
      <c r="E185" s="13"/>
      <c r="F185" s="13"/>
      <c r="G185" s="13"/>
      <c r="H185" s="13"/>
      <c r="I185" s="13"/>
      <c r="J185" s="13"/>
      <c r="K185" s="13"/>
      <c r="L185" s="13"/>
    </row>
    <row r="186" spans="3:12" x14ac:dyDescent="0.25">
      <c r="C186" s="13"/>
      <c r="D186" s="13"/>
      <c r="E186" s="13"/>
      <c r="F186" s="13"/>
      <c r="G186" s="13"/>
      <c r="H186" s="13"/>
      <c r="I186" s="13"/>
      <c r="J186" s="13"/>
      <c r="K186" s="13"/>
      <c r="L186" s="13"/>
    </row>
    <row r="187" spans="3:12" x14ac:dyDescent="0.25">
      <c r="C187" s="13"/>
      <c r="D187" s="13"/>
      <c r="E187" s="13"/>
      <c r="F187" s="13"/>
      <c r="G187" s="13"/>
      <c r="H187" s="13"/>
      <c r="I187" s="13"/>
      <c r="J187" s="13"/>
      <c r="K187" s="13"/>
      <c r="L187" s="13"/>
    </row>
    <row r="188" spans="3:12" x14ac:dyDescent="0.25">
      <c r="C188" s="13"/>
      <c r="D188" s="13"/>
      <c r="E188" s="13"/>
      <c r="F188" s="13"/>
      <c r="G188" s="13"/>
      <c r="H188" s="13"/>
      <c r="I188" s="13"/>
      <c r="J188" s="13"/>
      <c r="K188" s="13"/>
      <c r="L188" s="13"/>
    </row>
    <row r="189" spans="3:12" x14ac:dyDescent="0.25">
      <c r="C189" s="13"/>
      <c r="D189" s="13"/>
      <c r="E189" s="13"/>
      <c r="F189" s="13"/>
      <c r="G189" s="13"/>
      <c r="H189" s="13"/>
      <c r="I189" s="13"/>
      <c r="J189" s="13"/>
      <c r="K189" s="13"/>
      <c r="L189" s="13"/>
    </row>
    <row r="190" spans="3:12" x14ac:dyDescent="0.25">
      <c r="C190" s="13"/>
      <c r="D190" s="13"/>
      <c r="E190" s="13"/>
      <c r="F190" s="13"/>
      <c r="G190" s="13"/>
      <c r="H190" s="13"/>
      <c r="I190" s="13"/>
      <c r="J190" s="13"/>
      <c r="K190" s="13"/>
      <c r="L190" s="13"/>
    </row>
    <row r="191" spans="3:12" x14ac:dyDescent="0.25">
      <c r="C191" s="13"/>
      <c r="D191" s="13"/>
      <c r="E191" s="13"/>
      <c r="F191" s="13"/>
      <c r="G191" s="13"/>
      <c r="H191" s="13"/>
      <c r="I191" s="13"/>
      <c r="J191" s="13"/>
      <c r="K191" s="13"/>
      <c r="L191" s="13"/>
    </row>
    <row r="192" spans="3:12" x14ac:dyDescent="0.25">
      <c r="C192" s="13"/>
      <c r="D192" s="13"/>
      <c r="E192" s="13"/>
      <c r="F192" s="13"/>
      <c r="G192" s="13"/>
      <c r="H192" s="13"/>
      <c r="I192" s="13"/>
      <c r="J192" s="13"/>
      <c r="K192" s="13"/>
      <c r="L192" s="13"/>
    </row>
    <row r="193" spans="3:12" x14ac:dyDescent="0.25">
      <c r="C193" s="13"/>
      <c r="D193" s="13"/>
      <c r="E193" s="13"/>
      <c r="F193" s="13"/>
      <c r="G193" s="13"/>
      <c r="H193" s="13"/>
      <c r="I193" s="13"/>
      <c r="J193" s="13"/>
      <c r="K193" s="13"/>
      <c r="L193" s="13"/>
    </row>
    <row r="194" spans="3:12" x14ac:dyDescent="0.25">
      <c r="C194" s="13"/>
      <c r="D194" s="13"/>
      <c r="E194" s="13"/>
      <c r="F194" s="13"/>
      <c r="G194" s="13"/>
      <c r="H194" s="13"/>
      <c r="I194" s="13"/>
      <c r="J194" s="13"/>
      <c r="K194" s="13"/>
      <c r="L194" s="13"/>
    </row>
    <row r="195" spans="3:12" x14ac:dyDescent="0.25">
      <c r="C195" s="13"/>
      <c r="D195" s="13"/>
      <c r="E195" s="13"/>
      <c r="F195" s="13"/>
      <c r="G195" s="13"/>
      <c r="H195" s="13"/>
      <c r="I195" s="13"/>
      <c r="J195" s="13"/>
      <c r="K195" s="13"/>
      <c r="L195" s="13"/>
    </row>
    <row r="196" spans="3:12" x14ac:dyDescent="0.25">
      <c r="C196" s="13"/>
      <c r="D196" s="13"/>
      <c r="E196" s="13"/>
      <c r="F196" s="13"/>
      <c r="G196" s="13"/>
      <c r="H196" s="13"/>
      <c r="I196" s="13"/>
      <c r="J196" s="13"/>
      <c r="K196" s="13"/>
      <c r="L196" s="13"/>
    </row>
    <row r="197" spans="3:12" x14ac:dyDescent="0.25">
      <c r="C197" s="13"/>
      <c r="D197" s="13"/>
      <c r="E197" s="13"/>
      <c r="F197" s="13"/>
      <c r="G197" s="13"/>
      <c r="H197" s="13"/>
      <c r="I197" s="13"/>
      <c r="J197" s="13"/>
      <c r="K197" s="13"/>
      <c r="L197" s="13"/>
    </row>
    <row r="198" spans="3:12" x14ac:dyDescent="0.25">
      <c r="C198" s="13"/>
      <c r="D198" s="13"/>
      <c r="E198" s="13"/>
      <c r="F198" s="13"/>
      <c r="G198" s="13"/>
      <c r="H198" s="13"/>
      <c r="I198" s="13"/>
      <c r="J198" s="13"/>
      <c r="K198" s="13"/>
      <c r="L198" s="13"/>
    </row>
    <row r="199" spans="3:12" x14ac:dyDescent="0.25">
      <c r="C199" s="13"/>
      <c r="D199" s="13"/>
      <c r="E199" s="13"/>
      <c r="F199" s="13"/>
      <c r="G199" s="13"/>
      <c r="H199" s="13"/>
      <c r="I199" s="13"/>
      <c r="J199" s="13"/>
      <c r="K199" s="13"/>
      <c r="L199" s="13"/>
    </row>
    <row r="200" spans="3:12" x14ac:dyDescent="0.25">
      <c r="C200" s="13"/>
      <c r="D200" s="13"/>
      <c r="E200" s="13"/>
      <c r="F200" s="13"/>
      <c r="G200" s="13"/>
      <c r="H200" s="13"/>
      <c r="I200" s="13"/>
      <c r="J200" s="13"/>
      <c r="K200" s="13"/>
      <c r="L200" s="13"/>
    </row>
    <row r="201" spans="3:12" x14ac:dyDescent="0.25">
      <c r="C201" s="13"/>
      <c r="D201" s="13"/>
      <c r="E201" s="13"/>
      <c r="F201" s="13"/>
      <c r="G201" s="13"/>
      <c r="H201" s="13"/>
      <c r="I201" s="13"/>
      <c r="J201" s="13"/>
      <c r="K201" s="13"/>
      <c r="L201" s="13"/>
    </row>
    <row r="202" spans="3:12" x14ac:dyDescent="0.25">
      <c r="C202" s="13"/>
      <c r="D202" s="13"/>
      <c r="E202" s="13"/>
      <c r="F202" s="13"/>
      <c r="G202" s="13"/>
      <c r="H202" s="13"/>
      <c r="I202" s="13"/>
      <c r="J202" s="13"/>
      <c r="K202" s="13"/>
      <c r="L202" s="13"/>
    </row>
    <row r="203" spans="3:12" x14ac:dyDescent="0.25">
      <c r="C203" s="13"/>
      <c r="D203" s="13"/>
      <c r="E203" s="13"/>
      <c r="F203" s="13"/>
      <c r="G203" s="13"/>
      <c r="H203" s="13"/>
      <c r="I203" s="13"/>
      <c r="J203" s="13"/>
      <c r="K203" s="13"/>
      <c r="L203" s="13"/>
    </row>
    <row r="204" spans="3:12" x14ac:dyDescent="0.25">
      <c r="C204" s="13"/>
      <c r="D204" s="13"/>
      <c r="E204" s="13"/>
      <c r="F204" s="13"/>
      <c r="G204" s="13"/>
      <c r="H204" s="13"/>
      <c r="I204" s="13"/>
      <c r="J204" s="13"/>
      <c r="K204" s="13"/>
      <c r="L204" s="13"/>
    </row>
    <row r="205" spans="3:12" x14ac:dyDescent="0.25">
      <c r="C205" s="13"/>
      <c r="D205" s="13"/>
      <c r="E205" s="13"/>
      <c r="F205" s="13"/>
      <c r="G205" s="13"/>
      <c r="H205" s="13"/>
      <c r="I205" s="13"/>
      <c r="J205" s="13"/>
      <c r="K205" s="13"/>
      <c r="L205" s="13"/>
    </row>
    <row r="206" spans="3:12" x14ac:dyDescent="0.25">
      <c r="C206" s="13"/>
      <c r="D206" s="13"/>
      <c r="E206" s="13"/>
      <c r="F206" s="13"/>
      <c r="G206" s="13"/>
      <c r="H206" s="13"/>
      <c r="I206" s="13"/>
      <c r="J206" s="13"/>
      <c r="K206" s="13"/>
      <c r="L206" s="13"/>
    </row>
    <row r="207" spans="3:12" x14ac:dyDescent="0.25">
      <c r="C207" s="13"/>
      <c r="D207" s="13"/>
      <c r="E207" s="13"/>
      <c r="F207" s="13"/>
      <c r="G207" s="13"/>
      <c r="H207" s="13"/>
      <c r="I207" s="13"/>
      <c r="J207" s="13"/>
      <c r="K207" s="13"/>
      <c r="L207" s="13"/>
    </row>
    <row r="208" spans="3:12" x14ac:dyDescent="0.25">
      <c r="C208" s="13"/>
      <c r="D208" s="13"/>
      <c r="E208" s="13"/>
      <c r="F208" s="13"/>
      <c r="G208" s="13"/>
      <c r="H208" s="13"/>
      <c r="I208" s="13"/>
      <c r="J208" s="13"/>
      <c r="K208" s="13"/>
      <c r="L208" s="13"/>
    </row>
    <row r="209" spans="3:12" x14ac:dyDescent="0.25">
      <c r="C209" s="13"/>
      <c r="D209" s="13"/>
      <c r="E209" s="13"/>
      <c r="F209" s="13"/>
      <c r="G209" s="13"/>
      <c r="H209" s="13"/>
      <c r="I209" s="13"/>
      <c r="J209" s="13"/>
      <c r="K209" s="13"/>
      <c r="L209" s="13"/>
    </row>
    <row r="210" spans="3:12" x14ac:dyDescent="0.25">
      <c r="C210" s="13"/>
      <c r="D210" s="13"/>
      <c r="E210" s="13"/>
      <c r="F210" s="13"/>
      <c r="G210" s="13"/>
      <c r="H210" s="13"/>
      <c r="I210" s="13"/>
      <c r="J210" s="13"/>
      <c r="K210" s="13"/>
      <c r="L210" s="13"/>
    </row>
    <row r="211" spans="3:12" x14ac:dyDescent="0.25">
      <c r="C211" s="13"/>
      <c r="D211" s="13"/>
      <c r="E211" s="13"/>
      <c r="F211" s="13"/>
      <c r="G211" s="13"/>
      <c r="H211" s="13"/>
      <c r="I211" s="13"/>
      <c r="J211" s="13"/>
      <c r="K211" s="13"/>
      <c r="L211" s="13"/>
    </row>
    <row r="212" spans="3:12" x14ac:dyDescent="0.25">
      <c r="C212" s="13"/>
      <c r="D212" s="13"/>
      <c r="E212" s="13"/>
      <c r="F212" s="13"/>
      <c r="G212" s="13"/>
      <c r="H212" s="13"/>
      <c r="I212" s="13"/>
      <c r="J212" s="13"/>
      <c r="K212" s="13"/>
      <c r="L212" s="13"/>
    </row>
    <row r="213" spans="3:12" x14ac:dyDescent="0.25">
      <c r="C213" s="13"/>
      <c r="D213" s="13"/>
      <c r="E213" s="13"/>
      <c r="F213" s="13"/>
      <c r="G213" s="13"/>
      <c r="H213" s="13"/>
      <c r="I213" s="13"/>
      <c r="J213" s="13"/>
      <c r="K213" s="13"/>
      <c r="L213" s="13"/>
    </row>
    <row r="214" spans="3:12" x14ac:dyDescent="0.25">
      <c r="C214" s="13"/>
      <c r="D214" s="13"/>
      <c r="E214" s="13"/>
      <c r="F214" s="13"/>
      <c r="G214" s="13"/>
      <c r="H214" s="13"/>
      <c r="I214" s="13"/>
      <c r="J214" s="13"/>
      <c r="K214" s="13"/>
      <c r="L214" s="13"/>
    </row>
    <row r="215" spans="3:12" x14ac:dyDescent="0.25">
      <c r="C215" s="13"/>
      <c r="D215" s="13"/>
      <c r="E215" s="13"/>
      <c r="F215" s="13"/>
      <c r="G215" s="13"/>
      <c r="H215" s="13"/>
      <c r="I215" s="13"/>
      <c r="J215" s="13"/>
      <c r="K215" s="13"/>
      <c r="L215" s="13"/>
    </row>
    <row r="216" spans="3:12" x14ac:dyDescent="0.25">
      <c r="C216" s="13"/>
      <c r="D216" s="13"/>
      <c r="E216" s="13"/>
      <c r="F216" s="13"/>
      <c r="G216" s="13"/>
      <c r="H216" s="13"/>
      <c r="I216" s="13"/>
      <c r="J216" s="13"/>
      <c r="K216" s="13"/>
      <c r="L216" s="13"/>
    </row>
    <row r="217" spans="3:12" x14ac:dyDescent="0.25">
      <c r="C217" s="13"/>
      <c r="D217" s="13"/>
      <c r="E217" s="13"/>
      <c r="F217" s="13"/>
      <c r="G217" s="13"/>
      <c r="H217" s="13"/>
      <c r="I217" s="13"/>
      <c r="J217" s="13"/>
      <c r="K217" s="13"/>
      <c r="L217" s="13"/>
    </row>
    <row r="218" spans="3:12" x14ac:dyDescent="0.25">
      <c r="C218" s="13"/>
      <c r="D218" s="13"/>
      <c r="E218" s="13"/>
      <c r="F218" s="13"/>
      <c r="G218" s="13"/>
      <c r="H218" s="13"/>
      <c r="I218" s="13"/>
      <c r="J218" s="13"/>
      <c r="K218" s="13"/>
      <c r="L218" s="13"/>
    </row>
    <row r="219" spans="3:12" x14ac:dyDescent="0.25">
      <c r="C219" s="13"/>
      <c r="D219" s="13"/>
      <c r="E219" s="13"/>
      <c r="F219" s="13"/>
      <c r="G219" s="13"/>
      <c r="H219" s="13"/>
      <c r="I219" s="13"/>
      <c r="J219" s="13"/>
      <c r="K219" s="13"/>
      <c r="L219" s="13"/>
    </row>
    <row r="220" spans="3:12" x14ac:dyDescent="0.25">
      <c r="C220" s="13"/>
      <c r="D220" s="13"/>
      <c r="E220" s="13"/>
      <c r="F220" s="13"/>
      <c r="G220" s="13"/>
      <c r="H220" s="13"/>
      <c r="I220" s="13"/>
      <c r="J220" s="13"/>
      <c r="K220" s="13"/>
      <c r="L220" s="13"/>
    </row>
    <row r="221" spans="3:12" x14ac:dyDescent="0.25">
      <c r="C221" s="13"/>
      <c r="D221" s="13"/>
      <c r="E221" s="13"/>
      <c r="F221" s="13"/>
      <c r="G221" s="13"/>
      <c r="H221" s="13"/>
      <c r="I221" s="13"/>
      <c r="J221" s="13"/>
      <c r="K221" s="13"/>
      <c r="L221" s="13"/>
    </row>
    <row r="222" spans="3:12" x14ac:dyDescent="0.25">
      <c r="C222" s="13"/>
      <c r="D222" s="13"/>
      <c r="E222" s="13"/>
      <c r="F222" s="13"/>
      <c r="G222" s="13"/>
      <c r="H222" s="13"/>
      <c r="I222" s="13"/>
      <c r="J222" s="13"/>
      <c r="K222" s="13"/>
      <c r="L222" s="13"/>
    </row>
    <row r="223" spans="3:12" x14ac:dyDescent="0.25">
      <c r="C223" s="13"/>
      <c r="D223" s="13"/>
      <c r="E223" s="13"/>
      <c r="F223" s="13"/>
      <c r="G223" s="13"/>
      <c r="H223" s="13"/>
      <c r="I223" s="13"/>
      <c r="J223" s="13"/>
      <c r="K223" s="13"/>
      <c r="L223" s="13"/>
    </row>
    <row r="224" spans="3:12" x14ac:dyDescent="0.25">
      <c r="C224" s="13"/>
      <c r="D224" s="13"/>
      <c r="E224" s="13"/>
      <c r="F224" s="13"/>
      <c r="G224" s="13"/>
      <c r="H224" s="13"/>
      <c r="I224" s="13"/>
      <c r="J224" s="13"/>
      <c r="K224" s="13"/>
      <c r="L224" s="13"/>
    </row>
    <row r="225" spans="3:12" x14ac:dyDescent="0.25">
      <c r="C225" s="13"/>
      <c r="D225" s="13"/>
      <c r="E225" s="13"/>
      <c r="F225" s="13"/>
      <c r="G225" s="13"/>
      <c r="H225" s="13"/>
      <c r="I225" s="13"/>
      <c r="J225" s="13"/>
      <c r="K225" s="13"/>
      <c r="L225" s="13"/>
    </row>
    <row r="226" spans="3:12" x14ac:dyDescent="0.25">
      <c r="C226" s="13"/>
      <c r="D226" s="13"/>
      <c r="E226" s="13"/>
      <c r="F226" s="13"/>
      <c r="G226" s="13"/>
      <c r="H226" s="13"/>
      <c r="I226" s="13"/>
      <c r="J226" s="13"/>
      <c r="K226" s="13"/>
      <c r="L226" s="13"/>
    </row>
    <row r="227" spans="3:12" x14ac:dyDescent="0.25">
      <c r="C227" s="13"/>
      <c r="D227" s="13"/>
      <c r="E227" s="13"/>
      <c r="F227" s="13"/>
      <c r="G227" s="13"/>
      <c r="H227" s="13"/>
      <c r="I227" s="13"/>
      <c r="J227" s="13"/>
      <c r="K227" s="13"/>
      <c r="L227" s="13"/>
    </row>
    <row r="228" spans="3:12" x14ac:dyDescent="0.25">
      <c r="C228" s="13"/>
      <c r="D228" s="13"/>
      <c r="E228" s="13"/>
      <c r="F228" s="13"/>
      <c r="G228" s="13"/>
      <c r="H228" s="13"/>
      <c r="I228" s="13"/>
      <c r="J228" s="13"/>
      <c r="K228" s="13"/>
      <c r="L228" s="13"/>
    </row>
    <row r="229" spans="3:12" x14ac:dyDescent="0.25">
      <c r="C229" s="13"/>
      <c r="D229" s="13"/>
      <c r="E229" s="13"/>
      <c r="F229" s="13"/>
      <c r="G229" s="13"/>
      <c r="H229" s="13"/>
      <c r="I229" s="13"/>
      <c r="J229" s="13"/>
      <c r="K229" s="13"/>
      <c r="L229" s="13"/>
    </row>
    <row r="230" spans="3:12" x14ac:dyDescent="0.25">
      <c r="C230" s="13"/>
      <c r="D230" s="13"/>
      <c r="E230" s="13"/>
      <c r="F230" s="13"/>
      <c r="G230" s="13"/>
      <c r="H230" s="13"/>
      <c r="I230" s="13"/>
      <c r="J230" s="13"/>
      <c r="K230" s="13"/>
      <c r="L230" s="13"/>
    </row>
    <row r="231" spans="3:12" x14ac:dyDescent="0.25">
      <c r="C231" s="13"/>
      <c r="D231" s="13"/>
      <c r="E231" s="13"/>
      <c r="F231" s="13"/>
      <c r="G231" s="13"/>
      <c r="H231" s="13"/>
      <c r="I231" s="13"/>
      <c r="J231" s="13"/>
      <c r="K231" s="13"/>
      <c r="L231" s="13"/>
    </row>
    <row r="232" spans="3:12" x14ac:dyDescent="0.25">
      <c r="C232" s="13"/>
      <c r="D232" s="13"/>
      <c r="E232" s="13"/>
      <c r="F232" s="13"/>
      <c r="G232" s="13"/>
      <c r="H232" s="13"/>
      <c r="I232" s="13"/>
      <c r="J232" s="13"/>
      <c r="K232" s="13"/>
      <c r="L232" s="13"/>
    </row>
    <row r="233" spans="3:12" x14ac:dyDescent="0.25">
      <c r="C233" s="13"/>
      <c r="D233" s="13"/>
      <c r="E233" s="13"/>
      <c r="F233" s="13"/>
      <c r="G233" s="13"/>
      <c r="H233" s="13"/>
      <c r="I233" s="13"/>
      <c r="J233" s="13"/>
      <c r="K233" s="13"/>
      <c r="L233" s="13"/>
    </row>
    <row r="234" spans="3:12" x14ac:dyDescent="0.25">
      <c r="C234" s="13"/>
      <c r="D234" s="13"/>
      <c r="E234" s="13"/>
      <c r="F234" s="13"/>
      <c r="G234" s="13"/>
      <c r="H234" s="13"/>
      <c r="I234" s="13"/>
      <c r="J234" s="13"/>
      <c r="K234" s="13"/>
      <c r="L234" s="13"/>
    </row>
    <row r="235" spans="3:12" x14ac:dyDescent="0.25">
      <c r="C235" s="13"/>
      <c r="D235" s="13"/>
      <c r="E235" s="13"/>
      <c r="F235" s="13"/>
      <c r="G235" s="13"/>
      <c r="H235" s="13"/>
      <c r="I235" s="13"/>
      <c r="J235" s="13"/>
      <c r="K235" s="13"/>
      <c r="L235" s="13"/>
    </row>
    <row r="236" spans="3:12" x14ac:dyDescent="0.25">
      <c r="C236" s="13"/>
      <c r="D236" s="13"/>
      <c r="E236" s="13"/>
      <c r="F236" s="13"/>
      <c r="G236" s="13"/>
      <c r="H236" s="13"/>
      <c r="I236" s="13"/>
      <c r="J236" s="13"/>
      <c r="K236" s="13"/>
      <c r="L236" s="13"/>
    </row>
    <row r="237" spans="3:12" x14ac:dyDescent="0.25">
      <c r="C237" s="13"/>
      <c r="D237" s="13"/>
      <c r="E237" s="13"/>
      <c r="F237" s="13"/>
      <c r="G237" s="13"/>
      <c r="H237" s="13"/>
      <c r="I237" s="13"/>
      <c r="J237" s="13"/>
      <c r="K237" s="13"/>
      <c r="L237" s="13"/>
    </row>
    <row r="238" spans="3:12" x14ac:dyDescent="0.25">
      <c r="C238" s="13"/>
      <c r="D238" s="13"/>
      <c r="E238" s="13"/>
      <c r="F238" s="13"/>
      <c r="G238" s="13"/>
      <c r="H238" s="13"/>
      <c r="I238" s="13"/>
      <c r="J238" s="13"/>
      <c r="K238" s="13"/>
      <c r="L238" s="13"/>
    </row>
    <row r="239" spans="3:12" x14ac:dyDescent="0.25">
      <c r="C239" s="13"/>
      <c r="D239" s="13"/>
      <c r="E239" s="13"/>
      <c r="F239" s="13"/>
      <c r="G239" s="13"/>
      <c r="H239" s="13"/>
      <c r="I239" s="13"/>
      <c r="J239" s="13"/>
      <c r="K239" s="13"/>
      <c r="L239" s="13"/>
    </row>
    <row r="240" spans="3:12" x14ac:dyDescent="0.25">
      <c r="C240" s="13"/>
      <c r="D240" s="13"/>
      <c r="E240" s="13"/>
      <c r="F240" s="13"/>
      <c r="G240" s="13"/>
      <c r="H240" s="13"/>
      <c r="I240" s="13"/>
      <c r="J240" s="13"/>
      <c r="K240" s="13"/>
      <c r="L240" s="13"/>
    </row>
    <row r="241" spans="3:12" x14ac:dyDescent="0.25">
      <c r="C241" s="13"/>
      <c r="D241" s="13"/>
      <c r="E241" s="13"/>
      <c r="F241" s="13"/>
      <c r="G241" s="13"/>
      <c r="H241" s="13"/>
      <c r="I241" s="13"/>
      <c r="J241" s="13"/>
      <c r="K241" s="13"/>
      <c r="L241" s="13"/>
    </row>
    <row r="242" spans="3:12" x14ac:dyDescent="0.25">
      <c r="C242" s="13"/>
      <c r="D242" s="13"/>
      <c r="E242" s="13"/>
      <c r="F242" s="13"/>
      <c r="G242" s="13"/>
      <c r="H242" s="13"/>
      <c r="I242" s="13"/>
      <c r="J242" s="13"/>
      <c r="K242" s="13"/>
      <c r="L242" s="13"/>
    </row>
    <row r="243" spans="3:12" x14ac:dyDescent="0.25">
      <c r="C243" s="13"/>
      <c r="D243" s="13"/>
      <c r="E243" s="13"/>
      <c r="F243" s="13"/>
      <c r="G243" s="13"/>
      <c r="H243" s="13"/>
      <c r="I243" s="13"/>
      <c r="J243" s="13"/>
      <c r="K243" s="13"/>
      <c r="L243" s="13"/>
    </row>
    <row r="244" spans="3:12" x14ac:dyDescent="0.25">
      <c r="C244" s="13"/>
      <c r="D244" s="13"/>
      <c r="E244" s="13"/>
      <c r="F244" s="13"/>
      <c r="G244" s="13"/>
      <c r="H244" s="13"/>
      <c r="I244" s="13"/>
      <c r="J244" s="13"/>
      <c r="K244" s="13"/>
      <c r="L244" s="13"/>
    </row>
    <row r="245" spans="3:12" x14ac:dyDescent="0.25">
      <c r="C245" s="13"/>
      <c r="D245" s="13"/>
      <c r="E245" s="13"/>
      <c r="F245" s="13"/>
      <c r="G245" s="13"/>
      <c r="H245" s="13"/>
      <c r="I245" s="13"/>
      <c r="J245" s="13"/>
      <c r="K245" s="13"/>
      <c r="L245" s="13"/>
    </row>
    <row r="246" spans="3:12" x14ac:dyDescent="0.25">
      <c r="C246" s="13"/>
      <c r="D246" s="13"/>
      <c r="E246" s="13"/>
      <c r="F246" s="13"/>
      <c r="G246" s="13"/>
      <c r="H246" s="13"/>
      <c r="I246" s="13"/>
      <c r="J246" s="13"/>
      <c r="K246" s="13"/>
      <c r="L246" s="13"/>
    </row>
    <row r="247" spans="3:12" x14ac:dyDescent="0.25">
      <c r="C247" s="13"/>
      <c r="D247" s="13"/>
      <c r="E247" s="13"/>
      <c r="F247" s="13"/>
      <c r="G247" s="13"/>
      <c r="H247" s="13"/>
      <c r="I247" s="13"/>
      <c r="J247" s="13"/>
      <c r="K247" s="13"/>
      <c r="L247" s="13"/>
    </row>
    <row r="248" spans="3:12" x14ac:dyDescent="0.25">
      <c r="C248" s="13"/>
      <c r="D248" s="13"/>
      <c r="E248" s="13"/>
      <c r="F248" s="13"/>
      <c r="G248" s="13"/>
      <c r="H248" s="13"/>
      <c r="I248" s="13"/>
      <c r="J248" s="13"/>
      <c r="K248" s="13"/>
      <c r="L248" s="13"/>
    </row>
    <row r="249" spans="3:12" x14ac:dyDescent="0.25">
      <c r="C249" s="13"/>
      <c r="D249" s="13"/>
      <c r="E249" s="13"/>
      <c r="F249" s="13"/>
      <c r="G249" s="13"/>
      <c r="H249" s="13"/>
      <c r="I249" s="13"/>
      <c r="J249" s="13"/>
      <c r="K249" s="13"/>
      <c r="L249" s="13"/>
    </row>
    <row r="250" spans="3:12" x14ac:dyDescent="0.25">
      <c r="C250" s="13"/>
      <c r="D250" s="13"/>
      <c r="E250" s="13"/>
      <c r="F250" s="13"/>
      <c r="G250" s="13"/>
      <c r="H250" s="13"/>
      <c r="I250" s="13"/>
      <c r="J250" s="13"/>
      <c r="K250" s="13"/>
      <c r="L250" s="13"/>
    </row>
    <row r="251" spans="3:12" x14ac:dyDescent="0.25">
      <c r="C251" s="13"/>
      <c r="D251" s="13"/>
      <c r="E251" s="13"/>
      <c r="F251" s="13"/>
      <c r="G251" s="13"/>
      <c r="H251" s="13"/>
      <c r="I251" s="13"/>
      <c r="J251" s="13"/>
      <c r="K251" s="13"/>
      <c r="L251" s="13"/>
    </row>
    <row r="252" spans="3:12" x14ac:dyDescent="0.25">
      <c r="C252" s="13"/>
      <c r="D252" s="13"/>
      <c r="E252" s="13"/>
      <c r="F252" s="13"/>
      <c r="G252" s="13"/>
      <c r="H252" s="13"/>
      <c r="I252" s="13"/>
      <c r="J252" s="13"/>
      <c r="K252" s="13"/>
      <c r="L252" s="13"/>
    </row>
    <row r="253" spans="3:12" x14ac:dyDescent="0.25">
      <c r="C253" s="13"/>
      <c r="D253" s="13"/>
      <c r="E253" s="13"/>
      <c r="F253" s="13"/>
      <c r="G253" s="13"/>
      <c r="H253" s="13"/>
      <c r="I253" s="13"/>
      <c r="J253" s="13"/>
      <c r="K253" s="13"/>
      <c r="L253" s="13"/>
    </row>
    <row r="254" spans="3:12" x14ac:dyDescent="0.25">
      <c r="C254" s="13"/>
      <c r="D254" s="13"/>
      <c r="E254" s="13"/>
      <c r="F254" s="13"/>
      <c r="G254" s="13"/>
      <c r="H254" s="13"/>
      <c r="I254" s="13"/>
      <c r="J254" s="13"/>
      <c r="K254" s="13"/>
      <c r="L254" s="13"/>
    </row>
    <row r="255" spans="3:12" x14ac:dyDescent="0.25">
      <c r="C255" s="13"/>
      <c r="D255" s="13"/>
      <c r="E255" s="13"/>
      <c r="F255" s="13"/>
      <c r="G255" s="13"/>
      <c r="H255" s="13"/>
      <c r="I255" s="13"/>
      <c r="J255" s="13"/>
      <c r="K255" s="13"/>
      <c r="L255" s="13"/>
    </row>
    <row r="256" spans="3:12" x14ac:dyDescent="0.25">
      <c r="C256" s="13"/>
      <c r="D256" s="13"/>
      <c r="E256" s="13"/>
      <c r="F256" s="13"/>
      <c r="G256" s="13"/>
      <c r="H256" s="13"/>
      <c r="I256" s="13"/>
      <c r="J256" s="13"/>
      <c r="K256" s="13"/>
      <c r="L256" s="13"/>
    </row>
    <row r="257" spans="3:12" x14ac:dyDescent="0.25">
      <c r="C257" s="13"/>
      <c r="D257" s="13"/>
      <c r="E257" s="13"/>
      <c r="F257" s="13"/>
      <c r="G257" s="13"/>
      <c r="H257" s="13"/>
      <c r="I257" s="13"/>
      <c r="J257" s="13"/>
      <c r="K257" s="13"/>
      <c r="L257" s="13"/>
    </row>
    <row r="258" spans="3:12" x14ac:dyDescent="0.25">
      <c r="C258" s="13"/>
      <c r="D258" s="13"/>
      <c r="E258" s="13"/>
      <c r="F258" s="13"/>
      <c r="G258" s="13"/>
      <c r="H258" s="13"/>
      <c r="I258" s="13"/>
      <c r="J258" s="13"/>
      <c r="K258" s="13"/>
      <c r="L258" s="13"/>
    </row>
    <row r="259" spans="3:12" x14ac:dyDescent="0.25">
      <c r="C259" s="13"/>
      <c r="D259" s="13"/>
      <c r="E259" s="13"/>
      <c r="F259" s="13"/>
      <c r="G259" s="13"/>
      <c r="H259" s="13"/>
      <c r="I259" s="13"/>
      <c r="J259" s="13"/>
      <c r="K259" s="13"/>
      <c r="L259" s="13"/>
    </row>
    <row r="260" spans="3:12" x14ac:dyDescent="0.25">
      <c r="C260" s="13"/>
      <c r="D260" s="13"/>
      <c r="E260" s="13"/>
      <c r="F260" s="13"/>
      <c r="G260" s="13"/>
      <c r="H260" s="13"/>
      <c r="I260" s="13"/>
      <c r="J260" s="13"/>
      <c r="K260" s="13"/>
      <c r="L260" s="13"/>
    </row>
    <row r="261" spans="3:12" x14ac:dyDescent="0.25">
      <c r="C261" s="13"/>
      <c r="D261" s="13"/>
      <c r="E261" s="13"/>
      <c r="F261" s="13"/>
      <c r="G261" s="13"/>
      <c r="H261" s="13"/>
      <c r="I261" s="13"/>
      <c r="J261" s="13"/>
      <c r="K261" s="13"/>
      <c r="L261" s="13"/>
    </row>
    <row r="262" spans="3:12" x14ac:dyDescent="0.25">
      <c r="C262" s="13"/>
      <c r="D262" s="13"/>
      <c r="E262" s="13"/>
      <c r="F262" s="13"/>
      <c r="G262" s="13"/>
      <c r="H262" s="13"/>
      <c r="I262" s="13"/>
      <c r="J262" s="13"/>
      <c r="K262" s="13"/>
      <c r="L262" s="13"/>
    </row>
    <row r="263" spans="3:12" x14ac:dyDescent="0.25">
      <c r="C263" s="13"/>
      <c r="D263" s="13"/>
      <c r="E263" s="13"/>
      <c r="F263" s="13"/>
      <c r="G263" s="13"/>
      <c r="H263" s="13"/>
      <c r="I263" s="13"/>
      <c r="J263" s="13"/>
      <c r="K263" s="13"/>
      <c r="L263" s="13"/>
    </row>
    <row r="264" spans="3:12" x14ac:dyDescent="0.25">
      <c r="C264" s="13"/>
      <c r="D264" s="13"/>
      <c r="E264" s="13"/>
      <c r="F264" s="13"/>
      <c r="G264" s="13"/>
      <c r="H264" s="13"/>
      <c r="I264" s="13"/>
      <c r="J264" s="13"/>
      <c r="K264" s="13"/>
      <c r="L264" s="13"/>
    </row>
    <row r="265" spans="3:12" x14ac:dyDescent="0.25">
      <c r="C265" s="13"/>
      <c r="D265" s="13"/>
      <c r="E265" s="13"/>
      <c r="F265" s="13"/>
      <c r="G265" s="13"/>
      <c r="H265" s="13"/>
      <c r="I265" s="13"/>
      <c r="J265" s="13"/>
      <c r="K265" s="13"/>
      <c r="L265" s="13"/>
    </row>
    <row r="266" spans="3:12" x14ac:dyDescent="0.25">
      <c r="C266" s="13"/>
      <c r="D266" s="13"/>
      <c r="E266" s="13"/>
      <c r="F266" s="13"/>
      <c r="G266" s="13"/>
      <c r="H266" s="13"/>
      <c r="I266" s="13"/>
      <c r="J266" s="13"/>
      <c r="K266" s="13"/>
      <c r="L266" s="13"/>
    </row>
    <row r="267" spans="3:12" x14ac:dyDescent="0.25">
      <c r="C267" s="13"/>
      <c r="D267" s="13"/>
      <c r="E267" s="13"/>
      <c r="F267" s="13"/>
      <c r="G267" s="13"/>
      <c r="H267" s="13"/>
      <c r="I267" s="13"/>
      <c r="J267" s="13"/>
      <c r="K267" s="13"/>
      <c r="L267" s="13"/>
    </row>
    <row r="268" spans="3:12" x14ac:dyDescent="0.25">
      <c r="C268" s="13"/>
      <c r="D268" s="13"/>
      <c r="E268" s="13"/>
      <c r="F268" s="13"/>
      <c r="G268" s="13"/>
      <c r="H268" s="13"/>
      <c r="I268" s="13"/>
      <c r="J268" s="13"/>
      <c r="K268" s="13"/>
      <c r="L268" s="13"/>
    </row>
    <row r="269" spans="3:12" x14ac:dyDescent="0.25">
      <c r="C269" s="13"/>
      <c r="D269" s="13"/>
      <c r="E269" s="13"/>
      <c r="F269" s="13"/>
      <c r="G269" s="13"/>
      <c r="H269" s="13"/>
      <c r="I269" s="13"/>
      <c r="J269" s="13"/>
      <c r="K269" s="13"/>
      <c r="L269" s="13"/>
    </row>
    <row r="270" spans="3:12" x14ac:dyDescent="0.25">
      <c r="C270" s="13"/>
      <c r="D270" s="13"/>
      <c r="E270" s="13"/>
      <c r="F270" s="13"/>
      <c r="G270" s="13"/>
      <c r="H270" s="13"/>
      <c r="I270" s="13"/>
      <c r="J270" s="13"/>
      <c r="K270" s="13"/>
      <c r="L270" s="13"/>
    </row>
    <row r="271" spans="3:12" x14ac:dyDescent="0.25">
      <c r="C271" s="13"/>
      <c r="D271" s="13"/>
      <c r="E271" s="13"/>
      <c r="F271" s="13"/>
      <c r="G271" s="13"/>
      <c r="H271" s="13"/>
      <c r="I271" s="13"/>
      <c r="J271" s="13"/>
      <c r="K271" s="13"/>
      <c r="L271" s="13"/>
    </row>
    <row r="272" spans="3:12" x14ac:dyDescent="0.25">
      <c r="C272" s="13"/>
      <c r="D272" s="13"/>
      <c r="E272" s="13"/>
      <c r="F272" s="13"/>
      <c r="G272" s="13"/>
      <c r="H272" s="13"/>
      <c r="I272" s="13"/>
      <c r="J272" s="13"/>
      <c r="K272" s="13"/>
      <c r="L272" s="13"/>
    </row>
    <row r="273" spans="3:12" x14ac:dyDescent="0.25">
      <c r="C273" s="13"/>
      <c r="D273" s="13"/>
      <c r="E273" s="13"/>
      <c r="F273" s="13"/>
      <c r="G273" s="13"/>
      <c r="H273" s="13"/>
      <c r="I273" s="13"/>
      <c r="J273" s="13"/>
      <c r="K273" s="13"/>
      <c r="L273" s="13"/>
    </row>
    <row r="274" spans="3:12" x14ac:dyDescent="0.25">
      <c r="C274" s="13"/>
      <c r="D274" s="13"/>
      <c r="E274" s="13"/>
      <c r="F274" s="13"/>
      <c r="G274" s="13"/>
      <c r="H274" s="13"/>
      <c r="I274" s="13"/>
      <c r="J274" s="13"/>
      <c r="K274" s="13"/>
      <c r="L274" s="13"/>
    </row>
    <row r="275" spans="3:12" x14ac:dyDescent="0.25">
      <c r="C275" s="13"/>
      <c r="D275" s="13"/>
      <c r="E275" s="13"/>
      <c r="F275" s="13"/>
      <c r="G275" s="13"/>
      <c r="H275" s="13"/>
      <c r="I275" s="13"/>
      <c r="J275" s="13"/>
      <c r="K275" s="13"/>
      <c r="L275" s="13"/>
    </row>
    <row r="276" spans="3:12" x14ac:dyDescent="0.25">
      <c r="C276" s="13"/>
      <c r="D276" s="13"/>
      <c r="E276" s="13"/>
      <c r="F276" s="13"/>
      <c r="G276" s="13"/>
      <c r="H276" s="13"/>
      <c r="I276" s="13"/>
      <c r="J276" s="13"/>
      <c r="K276" s="13"/>
      <c r="L276" s="13"/>
    </row>
    <row r="277" spans="3:12" x14ac:dyDescent="0.25">
      <c r="C277" s="13"/>
      <c r="D277" s="13"/>
      <c r="E277" s="13"/>
      <c r="F277" s="13"/>
      <c r="G277" s="13"/>
      <c r="H277" s="13"/>
      <c r="I277" s="13"/>
      <c r="J277" s="13"/>
      <c r="K277" s="13"/>
      <c r="L277" s="13"/>
    </row>
    <row r="278" spans="3:12" x14ac:dyDescent="0.25">
      <c r="C278" s="13"/>
      <c r="D278" s="13"/>
      <c r="E278" s="13"/>
      <c r="F278" s="13"/>
      <c r="G278" s="13"/>
      <c r="H278" s="13"/>
      <c r="I278" s="13"/>
      <c r="J278" s="13"/>
      <c r="K278" s="13"/>
      <c r="L278" s="13"/>
    </row>
    <row r="279" spans="3:12" x14ac:dyDescent="0.25">
      <c r="C279" s="13"/>
      <c r="D279" s="13"/>
      <c r="E279" s="13"/>
      <c r="F279" s="13"/>
      <c r="G279" s="13"/>
      <c r="H279" s="13"/>
      <c r="I279" s="13"/>
      <c r="J279" s="13"/>
      <c r="K279" s="13"/>
      <c r="L279" s="13"/>
    </row>
    <row r="280" spans="3:12" x14ac:dyDescent="0.25">
      <c r="C280" s="13"/>
      <c r="D280" s="13"/>
      <c r="E280" s="13"/>
      <c r="F280" s="13"/>
      <c r="G280" s="13"/>
      <c r="H280" s="13"/>
      <c r="I280" s="13"/>
      <c r="J280" s="13"/>
      <c r="K280" s="13"/>
      <c r="L280" s="13"/>
    </row>
    <row r="281" spans="3:12" x14ac:dyDescent="0.25">
      <c r="C281" s="13"/>
      <c r="D281" s="13"/>
      <c r="E281" s="13"/>
      <c r="F281" s="13"/>
      <c r="G281" s="13"/>
      <c r="H281" s="13"/>
      <c r="I281" s="13"/>
      <c r="J281" s="13"/>
      <c r="K281" s="13"/>
      <c r="L281" s="13"/>
    </row>
    <row r="282" spans="3:12" x14ac:dyDescent="0.25">
      <c r="C282" s="13"/>
      <c r="D282" s="13"/>
      <c r="E282" s="13"/>
      <c r="F282" s="13"/>
      <c r="G282" s="13"/>
      <c r="H282" s="13"/>
      <c r="I282" s="13"/>
      <c r="J282" s="13"/>
      <c r="K282" s="13"/>
      <c r="L282" s="13"/>
    </row>
    <row r="283" spans="3:12" x14ac:dyDescent="0.25">
      <c r="C283" s="13"/>
      <c r="D283" s="13"/>
      <c r="E283" s="13"/>
      <c r="F283" s="13"/>
      <c r="G283" s="13"/>
      <c r="H283" s="13"/>
      <c r="I283" s="13"/>
      <c r="J283" s="13"/>
      <c r="K283" s="13"/>
      <c r="L283" s="13"/>
    </row>
    <row r="284" spans="3:12" x14ac:dyDescent="0.25">
      <c r="C284" s="13"/>
      <c r="D284" s="13"/>
      <c r="E284" s="13"/>
      <c r="F284" s="13"/>
      <c r="G284" s="13"/>
      <c r="H284" s="13"/>
      <c r="I284" s="13"/>
      <c r="J284" s="13"/>
      <c r="K284" s="13"/>
      <c r="L284" s="1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23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L28" sqref="L28"/>
    </sheetView>
  </sheetViews>
  <sheetFormatPr defaultRowHeight="15" x14ac:dyDescent="0.25"/>
  <cols>
    <col min="1" max="1" width="47" customWidth="1"/>
    <col min="2" max="10" width="9.140625" customWidth="1"/>
    <col min="14" max="15" width="10.140625" customWidth="1"/>
    <col min="16" max="16" width="11.28515625" customWidth="1"/>
  </cols>
  <sheetData>
    <row r="1" spans="1:17" x14ac:dyDescent="0.25">
      <c r="A1" s="25"/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>
        <v>2023</v>
      </c>
      <c r="P1" s="2">
        <v>2024</v>
      </c>
    </row>
    <row r="2" spans="1:17" x14ac:dyDescent="0.25">
      <c r="A2" s="26" t="s">
        <v>84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</row>
    <row r="3" spans="1:17" x14ac:dyDescent="0.25">
      <c r="A3" s="25" t="s">
        <v>85</v>
      </c>
      <c r="B3" s="14">
        <v>97215.946187697817</v>
      </c>
      <c r="C3" s="14">
        <v>114029.7059521949</v>
      </c>
      <c r="D3" s="14">
        <v>131271.88240218445</v>
      </c>
      <c r="E3" s="14">
        <v>151330.80352205687</v>
      </c>
      <c r="F3" s="14">
        <v>167052.44245277578</v>
      </c>
      <c r="G3" s="14">
        <v>183381.0645333479</v>
      </c>
      <c r="H3" s="14">
        <v>216098.07539937954</v>
      </c>
      <c r="I3" s="14">
        <v>246251.72974003819</v>
      </c>
      <c r="J3" s="14">
        <v>275174.37729783851</v>
      </c>
      <c r="K3" s="14">
        <v>300449.77227265487</v>
      </c>
      <c r="L3" s="14">
        <v>332720.84671155305</v>
      </c>
      <c r="M3" s="14">
        <v>442336.83513565909</v>
      </c>
      <c r="N3" s="14">
        <v>494148.07928292471</v>
      </c>
      <c r="O3" s="14">
        <v>557406.15255271434</v>
      </c>
      <c r="P3" s="14">
        <v>662093.74970992142</v>
      </c>
    </row>
    <row r="4" spans="1:17" s="30" customFormat="1" ht="14.25" customHeight="1" x14ac:dyDescent="0.25">
      <c r="A4" s="28" t="s">
        <v>86</v>
      </c>
      <c r="B4" s="14">
        <v>59550.599803430923</v>
      </c>
      <c r="C4" s="14">
        <v>69151.078263551011</v>
      </c>
      <c r="D4" s="14">
        <v>77594.590606365935</v>
      </c>
      <c r="E4" s="14">
        <v>89922.097175808798</v>
      </c>
      <c r="F4" s="14">
        <v>99466.209684677407</v>
      </c>
      <c r="G4" s="14">
        <v>112550.88513081412</v>
      </c>
      <c r="H4" s="14">
        <v>130884.02768640668</v>
      </c>
      <c r="I4" s="14">
        <v>132156.71379281065</v>
      </c>
      <c r="J4" s="14">
        <v>158518.51412648158</v>
      </c>
      <c r="K4" s="14">
        <v>180069</v>
      </c>
      <c r="L4" s="14">
        <v>173007.65218679127</v>
      </c>
      <c r="M4" s="14">
        <v>210233.86715673789</v>
      </c>
      <c r="N4" s="14">
        <v>247148.57681903054</v>
      </c>
      <c r="O4" s="14">
        <v>336773.05292893742</v>
      </c>
      <c r="P4" s="14">
        <v>401954.33586373413</v>
      </c>
      <c r="Q4" s="29"/>
    </row>
    <row r="5" spans="1:17" s="30" customFormat="1" x14ac:dyDescent="0.25">
      <c r="A5" s="31" t="s">
        <v>87</v>
      </c>
      <c r="B5" s="14">
        <v>48978.760863662406</v>
      </c>
      <c r="C5" s="14">
        <v>55135.268741822576</v>
      </c>
      <c r="D5" s="14">
        <v>59430.320964522922</v>
      </c>
      <c r="E5" s="14">
        <v>68628.692243160884</v>
      </c>
      <c r="F5" s="14">
        <v>72266.519528202756</v>
      </c>
      <c r="G5" s="14">
        <v>82507.663413716946</v>
      </c>
      <c r="H5" s="14">
        <v>93019.241321539579</v>
      </c>
      <c r="I5" s="14">
        <v>95246.021687196408</v>
      </c>
      <c r="J5" s="14">
        <v>117479.91248980786</v>
      </c>
      <c r="K5" s="14">
        <v>119997</v>
      </c>
      <c r="L5" s="14">
        <v>120084.03085030809</v>
      </c>
      <c r="M5" s="14">
        <v>154956.8822521753</v>
      </c>
      <c r="N5" s="14">
        <v>171407.65514646054</v>
      </c>
      <c r="O5" s="14">
        <v>257760.09282673232</v>
      </c>
      <c r="P5" s="14">
        <v>312083.97810683999</v>
      </c>
      <c r="Q5" s="29"/>
    </row>
    <row r="6" spans="1:17" s="30" customFormat="1" x14ac:dyDescent="0.25">
      <c r="A6" s="31" t="s">
        <v>88</v>
      </c>
      <c r="B6" s="14">
        <v>8412.7000000000007</v>
      </c>
      <c r="C6" s="14">
        <v>11683.25187649844</v>
      </c>
      <c r="D6" s="14">
        <v>15617.940703181233</v>
      </c>
      <c r="E6" s="14">
        <v>18438.628173966012</v>
      </c>
      <c r="F6" s="14">
        <v>24262.55815352565</v>
      </c>
      <c r="G6" s="14">
        <v>27104.825616483042</v>
      </c>
      <c r="H6" s="14">
        <v>34730.998703274628</v>
      </c>
      <c r="I6" s="14">
        <v>33787.732703020913</v>
      </c>
      <c r="J6" s="14">
        <v>34970.970048830946</v>
      </c>
      <c r="K6" s="14">
        <v>53132.123302555949</v>
      </c>
      <c r="L6" s="14">
        <v>48875.500290026386</v>
      </c>
      <c r="M6" s="14">
        <v>51006.071899909308</v>
      </c>
      <c r="N6" s="14">
        <v>71391.815922038179</v>
      </c>
      <c r="O6" s="14">
        <v>74206.269917527112</v>
      </c>
      <c r="P6" s="14">
        <v>83943.645617642964</v>
      </c>
    </row>
    <row r="7" spans="1:17" s="30" customFormat="1" hidden="1" x14ac:dyDescent="0.25">
      <c r="A7" s="32" t="s">
        <v>89</v>
      </c>
      <c r="B7" s="14">
        <v>6392.5</v>
      </c>
      <c r="C7" s="14">
        <v>7958.3354843436746</v>
      </c>
      <c r="D7" s="14">
        <v>11498.387780809746</v>
      </c>
      <c r="E7" s="14">
        <v>14212.552697069652</v>
      </c>
      <c r="F7" s="14">
        <v>17797.902724118434</v>
      </c>
      <c r="G7" s="14">
        <v>19509.126809803809</v>
      </c>
      <c r="H7" s="14">
        <v>26011.711228932683</v>
      </c>
      <c r="I7" s="14">
        <v>33066.773644932371</v>
      </c>
      <c r="J7" s="14">
        <v>22416.151331807167</v>
      </c>
      <c r="K7" s="14">
        <v>36900.924123303645</v>
      </c>
      <c r="L7" s="14">
        <v>36455.766381725705</v>
      </c>
      <c r="M7" s="14">
        <v>33669.036806033662</v>
      </c>
      <c r="N7" s="14">
        <v>50796.104508879784</v>
      </c>
      <c r="O7" s="14">
        <v>50156.118682110835</v>
      </c>
      <c r="P7" s="14">
        <v>53323.558523756503</v>
      </c>
    </row>
    <row r="8" spans="1:17" s="30" customFormat="1" hidden="1" x14ac:dyDescent="0.25">
      <c r="A8" s="32" t="s">
        <v>90</v>
      </c>
      <c r="B8" s="14">
        <v>2020.1999999999998</v>
      </c>
      <c r="C8" s="14">
        <v>3724.9163921547652</v>
      </c>
      <c r="D8" s="14">
        <v>4119.5529223714866</v>
      </c>
      <c r="E8" s="14">
        <v>4226.0754768963589</v>
      </c>
      <c r="F8" s="14">
        <v>6464.6554294072166</v>
      </c>
      <c r="G8" s="14">
        <v>7595.6988066792319</v>
      </c>
      <c r="H8" s="14">
        <v>8719.287474341947</v>
      </c>
      <c r="I8" s="14">
        <v>720.95905808854297</v>
      </c>
      <c r="J8" s="14">
        <v>12554.818717023778</v>
      </c>
      <c r="K8" s="14">
        <v>16231.199179252308</v>
      </c>
      <c r="L8" s="14">
        <v>12419.733908300679</v>
      </c>
      <c r="M8" s="14">
        <v>17337.035093875646</v>
      </c>
      <c r="N8" s="14">
        <v>20595.711413158395</v>
      </c>
      <c r="O8" s="14">
        <v>24050.151235416281</v>
      </c>
      <c r="P8" s="14">
        <v>30620.087093886468</v>
      </c>
    </row>
    <row r="9" spans="1:17" s="30" customFormat="1" x14ac:dyDescent="0.25">
      <c r="A9" s="31" t="s">
        <v>91</v>
      </c>
      <c r="B9" s="14">
        <v>2159.1389397685198</v>
      </c>
      <c r="C9" s="14">
        <v>2332.5576452300015</v>
      </c>
      <c r="D9" s="14">
        <v>2546.328938661788</v>
      </c>
      <c r="E9" s="14">
        <v>2854.7767586819009</v>
      </c>
      <c r="F9" s="14">
        <v>2937.1320029490025</v>
      </c>
      <c r="G9" s="14">
        <v>2938.3961006141376</v>
      </c>
      <c r="H9" s="14">
        <v>3133.7876615924688</v>
      </c>
      <c r="I9" s="14">
        <v>3122.9594025933375</v>
      </c>
      <c r="J9" s="14">
        <v>6067.631587842774</v>
      </c>
      <c r="K9" s="14">
        <v>6724.3090135149205</v>
      </c>
      <c r="L9" s="14">
        <v>4048.1210464568076</v>
      </c>
      <c r="M9" s="14">
        <v>4270.9130046532864</v>
      </c>
      <c r="N9" s="14">
        <v>4349.1057505317895</v>
      </c>
      <c r="O9" s="14">
        <v>4806.6901846780311</v>
      </c>
      <c r="P9" s="14">
        <v>5926.7121392511835</v>
      </c>
    </row>
    <row r="10" spans="1:17" s="30" customFormat="1" x14ac:dyDescent="0.25">
      <c r="A10" s="28" t="s">
        <v>92</v>
      </c>
      <c r="B10" s="14">
        <v>29042.308287688451</v>
      </c>
      <c r="C10" s="14">
        <v>37503.5867250343</v>
      </c>
      <c r="D10" s="14">
        <v>41374.401170999146</v>
      </c>
      <c r="E10" s="14">
        <v>51154.411953914947</v>
      </c>
      <c r="F10" s="14">
        <v>56913.594156148218</v>
      </c>
      <c r="G10" s="14">
        <v>78496.402308566845</v>
      </c>
      <c r="H10" s="14">
        <v>82562.905274038727</v>
      </c>
      <c r="I10" s="14">
        <v>100967.80385175825</v>
      </c>
      <c r="J10" s="14">
        <v>106178.70186244808</v>
      </c>
      <c r="K10" s="14">
        <v>117961.90498279419</v>
      </c>
      <c r="L10" s="14">
        <v>107285.32385547132</v>
      </c>
      <c r="M10" s="14">
        <v>138747.4315555029</v>
      </c>
      <c r="N10" s="14">
        <v>133274.07859037042</v>
      </c>
      <c r="O10" s="14">
        <v>175276.74722505902</v>
      </c>
      <c r="P10" s="14">
        <v>157502.08072238945</v>
      </c>
    </row>
    <row r="11" spans="1:17" s="30" customFormat="1" x14ac:dyDescent="0.25">
      <c r="A11" s="31" t="s">
        <v>93</v>
      </c>
      <c r="B11" s="14">
        <v>25170.388135409525</v>
      </c>
      <c r="C11" s="14">
        <v>31899.4576754382</v>
      </c>
      <c r="D11" s="14">
        <v>31344.914099606493</v>
      </c>
      <c r="E11" s="14">
        <v>39044.000761672702</v>
      </c>
      <c r="F11" s="14">
        <v>51849.427919767906</v>
      </c>
      <c r="G11" s="14">
        <v>70515.750610466843</v>
      </c>
      <c r="H11" s="14">
        <v>78704.167839038724</v>
      </c>
      <c r="I11" s="14">
        <v>95563.645250488262</v>
      </c>
      <c r="J11" s="14">
        <v>96469.574203229626</v>
      </c>
      <c r="K11" s="14">
        <v>107430.30498279419</v>
      </c>
      <c r="L11" s="14">
        <v>99226.841242225142</v>
      </c>
      <c r="M11" s="14">
        <v>126112.4315555029</v>
      </c>
      <c r="N11" s="14">
        <v>124006.40481562349</v>
      </c>
      <c r="O11" s="14">
        <v>147363.74722505902</v>
      </c>
      <c r="P11" s="14">
        <v>143033.54162539117</v>
      </c>
    </row>
    <row r="12" spans="1:17" s="30" customFormat="1" x14ac:dyDescent="0.25">
      <c r="A12" s="31" t="s">
        <v>94</v>
      </c>
      <c r="B12" s="14">
        <v>3871.9201522789263</v>
      </c>
      <c r="C12" s="14">
        <v>5604.1290495960966</v>
      </c>
      <c r="D12" s="14">
        <v>10029.487071392654</v>
      </c>
      <c r="E12" s="14">
        <v>12110.411192242245</v>
      </c>
      <c r="F12" s="14">
        <v>5064.1662363803134</v>
      </c>
      <c r="G12" s="14">
        <v>7980.6516980999986</v>
      </c>
      <c r="H12" s="14">
        <v>3858.7374350000036</v>
      </c>
      <c r="I12" s="14">
        <v>5404.15860126999</v>
      </c>
      <c r="J12" s="14">
        <v>9709.1276592184604</v>
      </c>
      <c r="K12" s="14">
        <v>10531.6</v>
      </c>
      <c r="L12" s="14">
        <v>8058.4826132461703</v>
      </c>
      <c r="M12" s="14">
        <v>12635</v>
      </c>
      <c r="N12" s="14">
        <v>9267.6737747469233</v>
      </c>
      <c r="O12" s="14">
        <v>27913</v>
      </c>
      <c r="P12" s="14">
        <v>14468.539096998273</v>
      </c>
    </row>
    <row r="13" spans="1:17" s="30" customFormat="1" x14ac:dyDescent="0.25">
      <c r="A13" s="28" t="s">
        <v>95</v>
      </c>
      <c r="B13" s="14">
        <v>8785.5854489366175</v>
      </c>
      <c r="C13" s="14">
        <v>9290.058145548559</v>
      </c>
      <c r="D13" s="14">
        <v>6298.604071761154</v>
      </c>
      <c r="E13" s="14">
        <v>770.61533374332794</v>
      </c>
      <c r="F13" s="14">
        <v>2424.0538058612146</v>
      </c>
      <c r="G13" s="14">
        <v>-10247.832738713143</v>
      </c>
      <c r="H13" s="14">
        <v>-7151.1361184051493</v>
      </c>
      <c r="I13" s="14">
        <v>-3939.9806689636316</v>
      </c>
      <c r="J13" s="14">
        <v>2824.5</v>
      </c>
      <c r="K13" s="14">
        <v>1445.7000000000116</v>
      </c>
      <c r="L13" s="14">
        <v>47357.964261097222</v>
      </c>
      <c r="M13" s="14">
        <v>80610.049038825353</v>
      </c>
      <c r="N13" s="14">
        <v>54784.335773776285</v>
      </c>
      <c r="O13" s="14">
        <v>19232.523961790459</v>
      </c>
      <c r="P13" s="14">
        <v>49186.005068388185</v>
      </c>
    </row>
    <row r="14" spans="1:17" s="30" customFormat="1" x14ac:dyDescent="0.25">
      <c r="A14" s="31" t="s">
        <v>96</v>
      </c>
      <c r="B14" s="14">
        <v>35995.123674155227</v>
      </c>
      <c r="C14" s="14">
        <v>46149.246543572175</v>
      </c>
      <c r="D14" s="14">
        <v>52617.630963230928</v>
      </c>
      <c r="E14" s="14">
        <v>61262.949434021946</v>
      </c>
      <c r="F14" s="14">
        <v>64853.780928055276</v>
      </c>
      <c r="G14" s="14">
        <v>68104.895795892546</v>
      </c>
      <c r="H14" s="14">
        <v>76335.917780361589</v>
      </c>
      <c r="I14" s="14">
        <v>86170.612056792001</v>
      </c>
      <c r="J14" s="14">
        <v>104449.09999999999</v>
      </c>
      <c r="K14" s="14">
        <v>104064</v>
      </c>
      <c r="L14" s="14">
        <v>155447.8339636162</v>
      </c>
      <c r="M14" s="14">
        <v>230970.74171442</v>
      </c>
      <c r="N14" s="14">
        <v>198544.08674207909</v>
      </c>
      <c r="O14" s="14">
        <v>227678.80813055203</v>
      </c>
      <c r="P14" s="14">
        <v>231612.79296276852</v>
      </c>
    </row>
    <row r="15" spans="1:17" s="30" customFormat="1" x14ac:dyDescent="0.25">
      <c r="A15" s="32" t="s">
        <v>97</v>
      </c>
      <c r="B15" s="14">
        <v>34500.051458262853</v>
      </c>
      <c r="C15" s="14">
        <v>42915.033970459575</v>
      </c>
      <c r="D15" s="14">
        <v>47666.319243222977</v>
      </c>
      <c r="E15" s="14">
        <v>57175.978266761005</v>
      </c>
      <c r="F15" s="14">
        <v>59614.654705741006</v>
      </c>
      <c r="G15" s="14">
        <v>60682.840381656999</v>
      </c>
      <c r="H15" s="14">
        <v>67219.915212289008</v>
      </c>
      <c r="I15" s="14">
        <v>77910.817056792002</v>
      </c>
      <c r="J15" s="14">
        <v>94486.9</v>
      </c>
      <c r="K15" s="14">
        <v>90986</v>
      </c>
      <c r="L15" s="14">
        <v>145302.47199001402</v>
      </c>
      <c r="M15" s="14">
        <v>220432.8886411631</v>
      </c>
      <c r="N15" s="14">
        <v>182771.64170884501</v>
      </c>
      <c r="O15" s="14">
        <v>208911.64946388538</v>
      </c>
      <c r="P15" s="14">
        <v>195490.59538838285</v>
      </c>
    </row>
    <row r="16" spans="1:17" s="30" customFormat="1" x14ac:dyDescent="0.25">
      <c r="A16" s="32" t="s">
        <v>98</v>
      </c>
      <c r="B16" s="14">
        <v>1495.0722158923761</v>
      </c>
      <c r="C16" s="14">
        <v>3234.2125731125975</v>
      </c>
      <c r="D16" s="14">
        <v>4951.3117200079478</v>
      </c>
      <c r="E16" s="14">
        <v>4086.9711672609437</v>
      </c>
      <c r="F16" s="14">
        <v>5239.1262223142712</v>
      </c>
      <c r="G16" s="14">
        <v>7422.0554142355431</v>
      </c>
      <c r="H16" s="14">
        <v>9116.0025680725812</v>
      </c>
      <c r="I16" s="14">
        <v>8259.7950000000001</v>
      </c>
      <c r="J16" s="14">
        <v>9962.2000000000007</v>
      </c>
      <c r="K16" s="14">
        <v>13078</v>
      </c>
      <c r="L16" s="14">
        <v>10145.36197360219</v>
      </c>
      <c r="M16" s="14">
        <v>10537.853073256918</v>
      </c>
      <c r="N16" s="14">
        <v>15772.445033234071</v>
      </c>
      <c r="O16" s="14">
        <v>18767.158666666666</v>
      </c>
      <c r="P16" s="14">
        <v>36122.197574385667</v>
      </c>
    </row>
    <row r="17" spans="1:16" s="30" customFormat="1" x14ac:dyDescent="0.25">
      <c r="A17" s="31" t="s">
        <v>99</v>
      </c>
      <c r="B17" s="14">
        <v>27209.53822521861</v>
      </c>
      <c r="C17" s="14">
        <v>36859.188398023616</v>
      </c>
      <c r="D17" s="14">
        <v>46319.026891469774</v>
      </c>
      <c r="E17" s="14">
        <v>60492.334100278618</v>
      </c>
      <c r="F17" s="14">
        <v>62429.727122194061</v>
      </c>
      <c r="G17" s="14">
        <v>78352.728534605689</v>
      </c>
      <c r="H17" s="14">
        <v>83487.053898766739</v>
      </c>
      <c r="I17" s="14">
        <v>90110.592725755632</v>
      </c>
      <c r="J17" s="14">
        <v>101624.59999999999</v>
      </c>
      <c r="K17" s="14">
        <v>102618.29999999999</v>
      </c>
      <c r="L17" s="14">
        <v>108089.86970251898</v>
      </c>
      <c r="M17" s="14">
        <v>150360.69267559465</v>
      </c>
      <c r="N17" s="14">
        <v>143759.7509683028</v>
      </c>
      <c r="O17" s="14">
        <v>208446.28416876157</v>
      </c>
      <c r="P17" s="14">
        <v>182426.78789438034</v>
      </c>
    </row>
    <row r="18" spans="1:16" s="30" customFormat="1" x14ac:dyDescent="0.25">
      <c r="A18" s="32" t="s">
        <v>100</v>
      </c>
      <c r="B18" s="14">
        <v>22701.663708692402</v>
      </c>
      <c r="C18" s="14">
        <v>31546.602972096247</v>
      </c>
      <c r="D18" s="14">
        <v>39648.433311711568</v>
      </c>
      <c r="E18" s="14">
        <v>50699.832510480403</v>
      </c>
      <c r="F18" s="14">
        <v>52304.57004373469</v>
      </c>
      <c r="G18" s="14">
        <v>66012.29428858732</v>
      </c>
      <c r="H18" s="14">
        <v>69136.373623271385</v>
      </c>
      <c r="I18" s="14">
        <v>74450.502725755636</v>
      </c>
      <c r="J18" s="14">
        <v>84093.4</v>
      </c>
      <c r="K18" s="14">
        <v>82829.7</v>
      </c>
      <c r="L18" s="14">
        <v>86321.904214075694</v>
      </c>
      <c r="M18" s="14">
        <v>124381.43265912771</v>
      </c>
      <c r="N18" s="14">
        <v>112038.10008296616</v>
      </c>
      <c r="O18" s="14">
        <v>174028.42575209489</v>
      </c>
      <c r="P18" s="14">
        <v>131739.48362357597</v>
      </c>
    </row>
    <row r="19" spans="1:16" s="30" customFormat="1" x14ac:dyDescent="0.25">
      <c r="A19" s="32" t="s">
        <v>101</v>
      </c>
      <c r="B19" s="14">
        <v>4507.8745165262071</v>
      </c>
      <c r="C19" s="14">
        <v>5312.5854259273665</v>
      </c>
      <c r="D19" s="14">
        <v>6670.5935797582079</v>
      </c>
      <c r="E19" s="14">
        <v>9792.5015897982175</v>
      </c>
      <c r="F19" s="14">
        <v>10125.157078459373</v>
      </c>
      <c r="G19" s="14">
        <v>12340.434246018374</v>
      </c>
      <c r="H19" s="14">
        <v>14350.680275495355</v>
      </c>
      <c r="I19" s="14">
        <v>15660.09</v>
      </c>
      <c r="J19" s="14">
        <v>17531.2</v>
      </c>
      <c r="K19" s="14">
        <v>19788.599999999999</v>
      </c>
      <c r="L19" s="14">
        <v>21767.965488443278</v>
      </c>
      <c r="M19" s="14">
        <v>25979.260016466953</v>
      </c>
      <c r="N19" s="14">
        <v>31721.65088533665</v>
      </c>
      <c r="O19" s="14">
        <v>34417.85841666667</v>
      </c>
      <c r="P19" s="14">
        <v>50687.304270804379</v>
      </c>
    </row>
    <row r="20" spans="1:16" s="30" customFormat="1" x14ac:dyDescent="0.25">
      <c r="A20" s="28" t="s">
        <v>102</v>
      </c>
      <c r="B20" s="14">
        <v>-162.54735235817498</v>
      </c>
      <c r="C20" s="14">
        <v>-1915.0171819389798</v>
      </c>
      <c r="D20" s="14">
        <v>6004.2865530582058</v>
      </c>
      <c r="E20" s="14">
        <v>9483.6790585897979</v>
      </c>
      <c r="F20" s="14">
        <v>8248.5848060889402</v>
      </c>
      <c r="G20" s="14">
        <v>2581.6098326800857</v>
      </c>
      <c r="H20" s="14">
        <v>9802.2785573392757</v>
      </c>
      <c r="I20" s="14">
        <v>17067.192764432912</v>
      </c>
      <c r="J20" s="14">
        <v>7652.6613089088351</v>
      </c>
      <c r="K20" s="14">
        <v>1188.7349737897894</v>
      </c>
      <c r="L20" s="14">
        <v>5069.9064081932593</v>
      </c>
      <c r="M20" s="14">
        <v>12745.48738459294</v>
      </c>
      <c r="N20" s="14">
        <v>58941.08809974746</v>
      </c>
      <c r="O20" s="14">
        <v>26123.828436927404</v>
      </c>
      <c r="P20" s="14">
        <v>53451.328055409671</v>
      </c>
    </row>
    <row r="23" spans="1:16" x14ac:dyDescent="0.25">
      <c r="P23" s="33"/>
    </row>
  </sheetData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203"/>
  <sheetViews>
    <sheetView workbookViewId="0">
      <pane xSplit="1" ySplit="1" topLeftCell="B2" activePane="bottomRight" state="frozen"/>
      <selection pane="topRight" activeCell="C1" sqref="C1"/>
      <selection pane="bottomLeft" activeCell="A2" sqref="A2"/>
      <selection pane="bottomRight" activeCell="A10" sqref="A10:XFD10"/>
    </sheetView>
  </sheetViews>
  <sheetFormatPr defaultRowHeight="15" x14ac:dyDescent="0.25"/>
  <cols>
    <col min="1" max="1" width="25.42578125" customWidth="1"/>
  </cols>
  <sheetData>
    <row r="1" spans="1:16" x14ac:dyDescent="0.25">
      <c r="A1" s="26" t="s">
        <v>103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111</v>
      </c>
    </row>
    <row r="2" spans="1:16" x14ac:dyDescent="0.25">
      <c r="A2" s="25" t="s">
        <v>104</v>
      </c>
      <c r="B2" s="8">
        <v>97215.946187697817</v>
      </c>
      <c r="C2" s="8">
        <v>114029.7059521949</v>
      </c>
      <c r="D2" s="8">
        <v>131271.88240218445</v>
      </c>
      <c r="E2" s="8">
        <v>151330.80352205687</v>
      </c>
      <c r="F2" s="8">
        <v>167052.44245277578</v>
      </c>
      <c r="G2" s="8">
        <v>183381.0645333479</v>
      </c>
      <c r="H2" s="8">
        <v>216098.07539937954</v>
      </c>
      <c r="I2" s="8">
        <v>246251.72974003819</v>
      </c>
      <c r="J2" s="8">
        <v>275174.37729783851</v>
      </c>
      <c r="K2" s="8">
        <v>300449.77227265487</v>
      </c>
      <c r="L2" s="8">
        <v>332720.84671155305</v>
      </c>
      <c r="M2" s="8">
        <v>442336.83513565909</v>
      </c>
      <c r="N2" s="8">
        <v>494148.07928292471</v>
      </c>
      <c r="O2" s="8">
        <v>557406.15255271434</v>
      </c>
      <c r="P2" s="8">
        <v>662093.74970992142</v>
      </c>
    </row>
    <row r="3" spans="1:16" s="30" customFormat="1" x14ac:dyDescent="0.25">
      <c r="A3" s="28" t="s">
        <v>105</v>
      </c>
      <c r="B3" s="14">
        <v>25170.283964198141</v>
      </c>
      <c r="C3" s="14">
        <v>27457.797686538212</v>
      </c>
      <c r="D3" s="14">
        <v>37673.902311923252</v>
      </c>
      <c r="E3" s="14">
        <v>38126.048943517701</v>
      </c>
      <c r="F3" s="14">
        <v>45150.590782327323</v>
      </c>
      <c r="G3" s="14">
        <v>46486.345910766366</v>
      </c>
      <c r="H3" s="14">
        <v>51323.861761965141</v>
      </c>
      <c r="I3" s="14">
        <v>51285.576782102442</v>
      </c>
      <c r="J3" s="14">
        <v>58085.800074507788</v>
      </c>
      <c r="K3" s="14">
        <v>64527.562755134335</v>
      </c>
      <c r="L3" s="14">
        <v>65854.357373836479</v>
      </c>
      <c r="M3" s="14">
        <v>76843.185266156288</v>
      </c>
      <c r="N3" s="14">
        <v>89830.608305875227</v>
      </c>
      <c r="O3" s="14">
        <v>111549.6831319433</v>
      </c>
      <c r="P3" s="14">
        <v>132970.27718038677</v>
      </c>
    </row>
    <row r="4" spans="1:16" x14ac:dyDescent="0.25">
      <c r="A4" s="25" t="s">
        <v>106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</row>
    <row r="5" spans="1:16" x14ac:dyDescent="0.25">
      <c r="A5" s="25" t="s">
        <v>107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</row>
    <row r="6" spans="1:16" x14ac:dyDescent="0.25">
      <c r="A6" s="25" t="s">
        <v>108</v>
      </c>
      <c r="B6" s="14">
        <v>36186.67875386776</v>
      </c>
      <c r="C6" s="14">
        <v>46582.170618350865</v>
      </c>
      <c r="D6" s="14">
        <v>52316.488817977595</v>
      </c>
      <c r="E6" s="14">
        <v>65887.253020571312</v>
      </c>
      <c r="F6" s="14">
        <v>66733.466478018265</v>
      </c>
      <c r="G6" s="14">
        <v>75880.189500900582</v>
      </c>
      <c r="H6" s="14">
        <v>89525.832756339543</v>
      </c>
      <c r="I6" s="14">
        <v>111752.42580457617</v>
      </c>
      <c r="J6" s="14">
        <v>117119.80251993278</v>
      </c>
      <c r="K6" s="14">
        <v>122986.0546894685</v>
      </c>
      <c r="L6" s="14">
        <v>132891.04346334844</v>
      </c>
      <c r="M6" s="14">
        <v>199537.66081658745</v>
      </c>
      <c r="N6" s="14">
        <v>202016.20256874</v>
      </c>
      <c r="O6" s="14">
        <v>225053.03130173293</v>
      </c>
      <c r="P6" s="14">
        <v>265407.11034963391</v>
      </c>
    </row>
    <row r="7" spans="1:16" x14ac:dyDescent="0.25">
      <c r="A7" s="25" t="s">
        <v>109</v>
      </c>
      <c r="B7" s="14">
        <v>30479.362469631917</v>
      </c>
      <c r="C7" s="14">
        <v>33692.970722495833</v>
      </c>
      <c r="D7" s="14">
        <v>34095.565241756718</v>
      </c>
      <c r="E7" s="14">
        <v>38116.591300967848</v>
      </c>
      <c r="F7" s="14">
        <v>43869.693284611814</v>
      </c>
      <c r="G7" s="14">
        <v>51586.803049063907</v>
      </c>
      <c r="H7" s="14">
        <v>65066.080350498487</v>
      </c>
      <c r="I7" s="14">
        <v>67015.987333000856</v>
      </c>
      <c r="J7" s="14">
        <v>78150.156306223231</v>
      </c>
      <c r="K7" s="14">
        <v>90121.626544122046</v>
      </c>
      <c r="L7" s="14">
        <v>123514.94005735665</v>
      </c>
      <c r="M7" s="14">
        <v>147243.92880928441</v>
      </c>
      <c r="N7" s="14">
        <v>172230.72049458275</v>
      </c>
      <c r="O7" s="14">
        <v>188221.16811903814</v>
      </c>
      <c r="P7" s="14">
        <v>232389.95322303739</v>
      </c>
    </row>
    <row r="8" spans="1:16" x14ac:dyDescent="0.25">
      <c r="A8" s="25" t="s">
        <v>18</v>
      </c>
      <c r="B8" s="14">
        <v>91836.325187697817</v>
      </c>
      <c r="C8" s="14">
        <v>107732.9390273849</v>
      </c>
      <c r="D8" s="14">
        <v>124085.95637165756</v>
      </c>
      <c r="E8" s="14">
        <v>142129.89326505686</v>
      </c>
      <c r="F8" s="14">
        <v>155753.75054495741</v>
      </c>
      <c r="G8" s="14">
        <v>173953.33846073085</v>
      </c>
      <c r="H8" s="14">
        <v>205915.77486880319</v>
      </c>
      <c r="I8" s="14">
        <v>230053.98991967944</v>
      </c>
      <c r="J8" s="14">
        <v>253355.75890066379</v>
      </c>
      <c r="K8" s="14">
        <v>277635.24398872489</v>
      </c>
      <c r="L8" s="14">
        <v>322260.34089454159</v>
      </c>
      <c r="M8" s="14">
        <v>423624.77489202813</v>
      </c>
      <c r="N8" s="14">
        <v>464077.53136919794</v>
      </c>
      <c r="O8" s="14">
        <v>524823.88255271432</v>
      </c>
      <c r="P8" s="14">
        <v>630767.34075305809</v>
      </c>
    </row>
    <row r="9" spans="1:16" x14ac:dyDescent="0.25">
      <c r="A9" s="25" t="s">
        <v>19</v>
      </c>
      <c r="B9" s="14">
        <v>7175.3609999999999</v>
      </c>
      <c r="C9" s="14">
        <v>7607.273690376991</v>
      </c>
      <c r="D9" s="14">
        <v>8587.3014918008739</v>
      </c>
      <c r="E9" s="14">
        <v>10726.448898999999</v>
      </c>
      <c r="F9" s="14">
        <v>14315.20509886838</v>
      </c>
      <c r="G9" s="14">
        <v>13521.039193057059</v>
      </c>
      <c r="H9" s="14">
        <v>13015.077780576368</v>
      </c>
      <c r="I9" s="14">
        <v>19996.829072358771</v>
      </c>
      <c r="J9" s="14">
        <v>23925.090113244758</v>
      </c>
      <c r="K9" s="14">
        <v>24921</v>
      </c>
      <c r="L9" s="14">
        <v>22598.551338446472</v>
      </c>
      <c r="M9" s="14">
        <v>26030.965176630969</v>
      </c>
      <c r="N9" s="14">
        <v>35443.218372801784</v>
      </c>
      <c r="O9" s="14">
        <v>39913.641999999993</v>
      </c>
      <c r="P9" s="14">
        <v>37678.430186400888</v>
      </c>
    </row>
    <row r="10" spans="1:16" x14ac:dyDescent="0.25">
      <c r="A10" s="25" t="s">
        <v>20</v>
      </c>
      <c r="B10" s="14">
        <v>-1795.74</v>
      </c>
      <c r="C10" s="14">
        <v>-1310.506765567</v>
      </c>
      <c r="D10" s="14">
        <v>-1401.3754612739949</v>
      </c>
      <c r="E10" s="14">
        <v>-1525.538642</v>
      </c>
      <c r="F10" s="14">
        <v>-3016.5131910499999</v>
      </c>
      <c r="G10" s="14">
        <v>-4093.3131204400001</v>
      </c>
      <c r="H10" s="14">
        <v>-2832.7772500000001</v>
      </c>
      <c r="I10" s="14">
        <v>-3799.0892520000002</v>
      </c>
      <c r="J10" s="14">
        <v>-2106.4717160700002</v>
      </c>
      <c r="K10" s="14">
        <v>-2106.4717160700002</v>
      </c>
      <c r="L10" s="14">
        <v>-12138.045521435</v>
      </c>
      <c r="M10" s="14">
        <v>-7318.9049329999998</v>
      </c>
      <c r="N10" s="14">
        <v>-5372.6704590750005</v>
      </c>
      <c r="O10" s="14">
        <v>-7331.3720000000003</v>
      </c>
      <c r="P10" s="14">
        <v>-6352.0212295375004</v>
      </c>
    </row>
    <row r="11" spans="1:16" x14ac:dyDescent="0.25">
      <c r="A11" s="25" t="s">
        <v>110</v>
      </c>
      <c r="B11" s="14">
        <v>5379.6210000000001</v>
      </c>
      <c r="C11" s="14">
        <v>6296.766924809991</v>
      </c>
      <c r="D11" s="14">
        <v>7185.926030526879</v>
      </c>
      <c r="E11" s="14">
        <v>9200.9102569999995</v>
      </c>
      <c r="F11" s="14">
        <v>11298.69190781838</v>
      </c>
      <c r="G11" s="14">
        <v>9427.7260726170589</v>
      </c>
      <c r="H11" s="14">
        <v>10182.300530576369</v>
      </c>
      <c r="I11" s="14">
        <v>16197.739820358771</v>
      </c>
      <c r="J11" s="14">
        <v>21818.61839717476</v>
      </c>
      <c r="K11" s="14">
        <v>22814.528283929998</v>
      </c>
      <c r="L11" s="14">
        <v>10460.505817011472</v>
      </c>
      <c r="M11" s="14">
        <v>18712.060243630971</v>
      </c>
      <c r="N11" s="14">
        <v>30070.547913726783</v>
      </c>
      <c r="O11" s="14">
        <v>32582.269999999993</v>
      </c>
      <c r="P11" s="14">
        <v>31326.408956863386</v>
      </c>
    </row>
    <row r="12" spans="1:16" x14ac:dyDescent="0.25">
      <c r="B12" s="27"/>
    </row>
    <row r="13" spans="1:16" x14ac:dyDescent="0.25"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</row>
    <row r="14" spans="1:16" x14ac:dyDescent="0.25"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</row>
    <row r="15" spans="1:16" x14ac:dyDescent="0.25"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</row>
    <row r="16" spans="1:16" x14ac:dyDescent="0.25"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</row>
    <row r="17" spans="2:16" x14ac:dyDescent="0.25"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</row>
    <row r="18" spans="2:16" x14ac:dyDescent="0.25"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</row>
    <row r="19" spans="2:16" x14ac:dyDescent="0.25"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</row>
    <row r="20" spans="2:16" x14ac:dyDescent="0.25"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</row>
    <row r="21" spans="2:16" x14ac:dyDescent="0.25"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</row>
    <row r="22" spans="2:16" x14ac:dyDescent="0.25"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</row>
    <row r="23" spans="2:16" x14ac:dyDescent="0.25"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</row>
    <row r="24" spans="2:16" x14ac:dyDescent="0.25"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</row>
    <row r="25" spans="2:16" x14ac:dyDescent="0.25">
      <c r="B25" s="27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</row>
    <row r="26" spans="2:16" x14ac:dyDescent="0.25"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</row>
    <row r="27" spans="2:16" x14ac:dyDescent="0.25"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</row>
    <row r="28" spans="2:16" x14ac:dyDescent="0.25"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</row>
    <row r="29" spans="2:16" x14ac:dyDescent="0.25">
      <c r="B29" s="27"/>
      <c r="C29" s="27"/>
      <c r="D29" s="27"/>
      <c r="E29" s="27"/>
      <c r="F29" s="27"/>
      <c r="G29" s="27"/>
      <c r="H29" s="27"/>
      <c r="I29" s="27"/>
      <c r="J29" s="27"/>
      <c r="K29" s="27"/>
    </row>
    <row r="30" spans="2:16" x14ac:dyDescent="0.25">
      <c r="B30" s="27"/>
      <c r="C30" s="27"/>
      <c r="D30" s="27"/>
      <c r="E30" s="27"/>
      <c r="F30" s="27"/>
      <c r="G30" s="27"/>
      <c r="H30" s="27"/>
      <c r="I30" s="27"/>
      <c r="J30" s="27"/>
      <c r="K30" s="27"/>
    </row>
    <row r="31" spans="2:16" x14ac:dyDescent="0.25">
      <c r="B31" s="27"/>
      <c r="C31" s="27"/>
      <c r="D31" s="27"/>
      <c r="E31" s="27"/>
      <c r="F31" s="27"/>
      <c r="G31" s="27"/>
      <c r="H31" s="27"/>
      <c r="I31" s="27"/>
      <c r="J31" s="27"/>
      <c r="K31" s="27"/>
    </row>
    <row r="32" spans="2:16" x14ac:dyDescent="0.25">
      <c r="B32" s="27"/>
      <c r="C32" s="27"/>
      <c r="D32" s="27"/>
      <c r="E32" s="27"/>
      <c r="F32" s="27"/>
      <c r="G32" s="27"/>
      <c r="H32" s="27"/>
      <c r="I32" s="27"/>
      <c r="J32" s="27"/>
      <c r="K32" s="27"/>
    </row>
    <row r="33" spans="2:11" x14ac:dyDescent="0.25">
      <c r="B33" s="27"/>
      <c r="C33" s="27"/>
      <c r="D33" s="27"/>
      <c r="E33" s="27"/>
      <c r="F33" s="27"/>
      <c r="G33" s="27"/>
      <c r="H33" s="27"/>
      <c r="I33" s="27"/>
      <c r="J33" s="27"/>
      <c r="K33" s="27"/>
    </row>
    <row r="34" spans="2:11" x14ac:dyDescent="0.25">
      <c r="B34" s="27"/>
      <c r="C34" s="27"/>
      <c r="D34" s="27"/>
      <c r="E34" s="27"/>
      <c r="F34" s="27"/>
      <c r="G34" s="27"/>
      <c r="H34" s="27"/>
      <c r="I34" s="27"/>
      <c r="J34" s="27"/>
      <c r="K34" s="27"/>
    </row>
    <row r="35" spans="2:11" x14ac:dyDescent="0.25">
      <c r="B35" s="27"/>
      <c r="C35" s="27"/>
      <c r="D35" s="27"/>
      <c r="E35" s="27"/>
      <c r="F35" s="27"/>
      <c r="G35" s="27"/>
      <c r="H35" s="27"/>
      <c r="I35" s="27"/>
      <c r="J35" s="27"/>
      <c r="K35" s="27"/>
    </row>
    <row r="36" spans="2:11" x14ac:dyDescent="0.25">
      <c r="B36" s="27"/>
      <c r="C36" s="27"/>
      <c r="D36" s="27"/>
      <c r="E36" s="27"/>
      <c r="F36" s="27"/>
      <c r="G36" s="27"/>
      <c r="H36" s="27"/>
      <c r="I36" s="27"/>
      <c r="J36" s="27"/>
      <c r="K36" s="27"/>
    </row>
    <row r="37" spans="2:11" x14ac:dyDescent="0.25">
      <c r="B37" s="27"/>
      <c r="C37" s="27"/>
      <c r="D37" s="27"/>
      <c r="E37" s="27"/>
      <c r="F37" s="27"/>
      <c r="G37" s="27"/>
      <c r="H37" s="27"/>
      <c r="I37" s="27"/>
      <c r="J37" s="27"/>
      <c r="K37" s="27"/>
    </row>
    <row r="38" spans="2:11" x14ac:dyDescent="0.25">
      <c r="B38" s="27"/>
      <c r="C38" s="27"/>
      <c r="D38" s="27"/>
      <c r="E38" s="27"/>
      <c r="F38" s="27"/>
      <c r="G38" s="27"/>
      <c r="H38" s="27"/>
      <c r="I38" s="27"/>
      <c r="J38" s="27"/>
      <c r="K38" s="27"/>
    </row>
    <row r="39" spans="2:11" x14ac:dyDescent="0.25">
      <c r="B39" s="27"/>
      <c r="C39" s="27"/>
      <c r="D39" s="27"/>
      <c r="E39" s="27"/>
      <c r="F39" s="27"/>
      <c r="G39" s="27"/>
      <c r="H39" s="27"/>
      <c r="I39" s="27"/>
      <c r="J39" s="27"/>
      <c r="K39" s="27"/>
    </row>
    <row r="40" spans="2:11" x14ac:dyDescent="0.25">
      <c r="B40" s="27"/>
      <c r="C40" s="27"/>
      <c r="D40" s="27"/>
      <c r="E40" s="27"/>
      <c r="F40" s="27"/>
      <c r="G40" s="27"/>
      <c r="H40" s="27"/>
      <c r="I40" s="27"/>
      <c r="J40" s="27"/>
      <c r="K40" s="27"/>
    </row>
    <row r="41" spans="2:11" x14ac:dyDescent="0.25">
      <c r="B41" s="27"/>
      <c r="C41" s="27"/>
      <c r="D41" s="27"/>
      <c r="E41" s="27"/>
      <c r="F41" s="27"/>
      <c r="G41" s="27"/>
      <c r="H41" s="27"/>
      <c r="I41" s="27"/>
      <c r="J41" s="27"/>
      <c r="K41" s="27"/>
    </row>
    <row r="42" spans="2:11" x14ac:dyDescent="0.25">
      <c r="B42" s="27"/>
      <c r="C42" s="27"/>
      <c r="D42" s="27"/>
      <c r="E42" s="27"/>
      <c r="F42" s="27"/>
      <c r="G42" s="27"/>
      <c r="H42" s="27"/>
      <c r="I42" s="27"/>
      <c r="J42" s="27"/>
      <c r="K42" s="27"/>
    </row>
    <row r="43" spans="2:11" x14ac:dyDescent="0.25">
      <c r="B43" s="27"/>
      <c r="C43" s="27"/>
      <c r="D43" s="27"/>
      <c r="E43" s="27"/>
      <c r="F43" s="27"/>
      <c r="G43" s="27"/>
      <c r="H43" s="27"/>
      <c r="I43" s="27"/>
      <c r="J43" s="27"/>
      <c r="K43" s="27"/>
    </row>
    <row r="44" spans="2:11" x14ac:dyDescent="0.25">
      <c r="B44" s="27"/>
      <c r="C44" s="27"/>
      <c r="D44" s="27"/>
      <c r="E44" s="27"/>
      <c r="F44" s="27"/>
      <c r="G44" s="27"/>
      <c r="H44" s="27"/>
      <c r="I44" s="27"/>
      <c r="J44" s="27"/>
      <c r="K44" s="27"/>
    </row>
    <row r="45" spans="2:11" x14ac:dyDescent="0.25">
      <c r="B45" s="27"/>
      <c r="C45" s="27"/>
      <c r="D45" s="27"/>
      <c r="E45" s="27"/>
      <c r="F45" s="27"/>
      <c r="G45" s="27"/>
      <c r="H45" s="27"/>
      <c r="I45" s="27"/>
      <c r="J45" s="27"/>
      <c r="K45" s="27"/>
    </row>
    <row r="46" spans="2:11" x14ac:dyDescent="0.25">
      <c r="B46" s="27"/>
      <c r="C46" s="27"/>
      <c r="D46" s="27"/>
      <c r="E46" s="27"/>
      <c r="F46" s="27"/>
      <c r="G46" s="27"/>
      <c r="H46" s="27"/>
      <c r="I46" s="27"/>
      <c r="J46" s="27"/>
      <c r="K46" s="27"/>
    </row>
    <row r="47" spans="2:11" x14ac:dyDescent="0.25">
      <c r="B47" s="27"/>
      <c r="C47" s="27"/>
      <c r="D47" s="27"/>
      <c r="E47" s="27"/>
      <c r="F47" s="27"/>
      <c r="G47" s="27"/>
      <c r="H47" s="27"/>
      <c r="I47" s="27"/>
      <c r="J47" s="27"/>
      <c r="K47" s="27"/>
    </row>
    <row r="48" spans="2:11" x14ac:dyDescent="0.25">
      <c r="B48" s="27"/>
      <c r="C48" s="27"/>
      <c r="D48" s="27"/>
      <c r="E48" s="27"/>
      <c r="F48" s="27"/>
      <c r="G48" s="27"/>
      <c r="H48" s="27"/>
      <c r="I48" s="27"/>
      <c r="J48" s="27"/>
      <c r="K48" s="27"/>
    </row>
    <row r="49" spans="2:11" x14ac:dyDescent="0.25">
      <c r="B49" s="27"/>
      <c r="C49" s="27"/>
      <c r="D49" s="27"/>
      <c r="E49" s="27"/>
      <c r="F49" s="27"/>
      <c r="G49" s="27"/>
      <c r="H49" s="27"/>
      <c r="I49" s="27"/>
      <c r="J49" s="27"/>
      <c r="K49" s="27"/>
    </row>
    <row r="50" spans="2:11" x14ac:dyDescent="0.25">
      <c r="B50" s="27"/>
      <c r="C50" s="27"/>
      <c r="D50" s="27"/>
      <c r="E50" s="27"/>
      <c r="F50" s="27"/>
      <c r="G50" s="27"/>
      <c r="H50" s="27"/>
      <c r="I50" s="27"/>
      <c r="J50" s="27"/>
      <c r="K50" s="27"/>
    </row>
    <row r="51" spans="2:11" x14ac:dyDescent="0.25">
      <c r="B51" s="27"/>
      <c r="C51" s="27"/>
      <c r="D51" s="27"/>
      <c r="E51" s="27"/>
      <c r="F51" s="27"/>
      <c r="G51" s="27"/>
      <c r="H51" s="27"/>
      <c r="I51" s="27"/>
      <c r="J51" s="27"/>
      <c r="K51" s="27"/>
    </row>
    <row r="52" spans="2:11" x14ac:dyDescent="0.25">
      <c r="B52" s="27"/>
      <c r="C52" s="27"/>
      <c r="D52" s="27"/>
      <c r="E52" s="27"/>
      <c r="F52" s="27"/>
      <c r="G52" s="27"/>
      <c r="H52" s="27"/>
      <c r="I52" s="27"/>
      <c r="J52" s="27"/>
      <c r="K52" s="27"/>
    </row>
    <row r="53" spans="2:11" x14ac:dyDescent="0.25">
      <c r="B53" s="27"/>
      <c r="C53" s="27"/>
      <c r="D53" s="27"/>
      <c r="E53" s="27"/>
      <c r="F53" s="27"/>
      <c r="G53" s="27"/>
      <c r="H53" s="27"/>
      <c r="I53" s="27"/>
      <c r="J53" s="27"/>
      <c r="K53" s="27"/>
    </row>
    <row r="54" spans="2:11" x14ac:dyDescent="0.25">
      <c r="B54" s="27"/>
      <c r="C54" s="27"/>
      <c r="D54" s="27"/>
      <c r="E54" s="27"/>
      <c r="F54" s="27"/>
      <c r="G54" s="27"/>
      <c r="H54" s="27"/>
      <c r="I54" s="27"/>
      <c r="J54" s="27"/>
      <c r="K54" s="27"/>
    </row>
    <row r="55" spans="2:11" x14ac:dyDescent="0.25">
      <c r="B55" s="27"/>
      <c r="C55" s="27"/>
      <c r="D55" s="27"/>
      <c r="E55" s="27"/>
      <c r="F55" s="27"/>
      <c r="G55" s="27"/>
      <c r="H55" s="27"/>
      <c r="I55" s="27"/>
      <c r="J55" s="27"/>
      <c r="K55" s="27"/>
    </row>
    <row r="56" spans="2:11" x14ac:dyDescent="0.25">
      <c r="B56" s="27"/>
      <c r="C56" s="27"/>
      <c r="D56" s="27"/>
      <c r="E56" s="27"/>
      <c r="F56" s="27"/>
      <c r="G56" s="27"/>
      <c r="H56" s="27"/>
      <c r="I56" s="27"/>
      <c r="J56" s="27"/>
      <c r="K56" s="27"/>
    </row>
    <row r="57" spans="2:11" x14ac:dyDescent="0.25">
      <c r="B57" s="27"/>
      <c r="C57" s="27"/>
      <c r="D57" s="27"/>
      <c r="E57" s="27"/>
      <c r="F57" s="27"/>
      <c r="G57" s="27"/>
      <c r="H57" s="27"/>
      <c r="I57" s="27"/>
      <c r="J57" s="27"/>
      <c r="K57" s="27"/>
    </row>
    <row r="58" spans="2:11" x14ac:dyDescent="0.25">
      <c r="B58" s="27"/>
      <c r="C58" s="27"/>
      <c r="D58" s="27"/>
      <c r="E58" s="27"/>
      <c r="F58" s="27"/>
      <c r="G58" s="27"/>
      <c r="H58" s="27"/>
      <c r="I58" s="27"/>
      <c r="J58" s="27"/>
      <c r="K58" s="27"/>
    </row>
    <row r="59" spans="2:11" x14ac:dyDescent="0.25">
      <c r="B59" s="27"/>
      <c r="C59" s="27"/>
      <c r="D59" s="27"/>
      <c r="E59" s="27"/>
      <c r="F59" s="27"/>
      <c r="G59" s="27"/>
      <c r="H59" s="27"/>
      <c r="I59" s="27"/>
      <c r="J59" s="27"/>
      <c r="K59" s="27"/>
    </row>
    <row r="60" spans="2:11" x14ac:dyDescent="0.25">
      <c r="B60" s="27"/>
      <c r="C60" s="27"/>
      <c r="D60" s="27"/>
      <c r="E60" s="27"/>
      <c r="F60" s="27"/>
      <c r="G60" s="27"/>
      <c r="H60" s="27"/>
      <c r="I60" s="27"/>
      <c r="J60" s="27"/>
      <c r="K60" s="27"/>
    </row>
    <row r="61" spans="2:11" x14ac:dyDescent="0.25">
      <c r="B61" s="27"/>
      <c r="C61" s="27"/>
      <c r="D61" s="27"/>
      <c r="E61" s="27"/>
      <c r="F61" s="27"/>
      <c r="G61" s="27"/>
      <c r="H61" s="27"/>
      <c r="I61" s="27"/>
      <c r="J61" s="27"/>
      <c r="K61" s="27"/>
    </row>
    <row r="62" spans="2:11" x14ac:dyDescent="0.25">
      <c r="B62" s="27"/>
      <c r="C62" s="27"/>
      <c r="D62" s="27"/>
      <c r="E62" s="27"/>
      <c r="F62" s="27"/>
      <c r="G62" s="27"/>
      <c r="H62" s="27"/>
      <c r="I62" s="27"/>
      <c r="J62" s="27"/>
      <c r="K62" s="27"/>
    </row>
    <row r="63" spans="2:11" x14ac:dyDescent="0.25">
      <c r="B63" s="27"/>
      <c r="C63" s="27"/>
      <c r="D63" s="27"/>
      <c r="E63" s="27"/>
      <c r="F63" s="27"/>
      <c r="G63" s="27"/>
      <c r="H63" s="27"/>
      <c r="I63" s="27"/>
      <c r="J63" s="27"/>
      <c r="K63" s="27"/>
    </row>
    <row r="64" spans="2:11" x14ac:dyDescent="0.25">
      <c r="B64" s="27"/>
      <c r="C64" s="27"/>
      <c r="D64" s="27"/>
      <c r="E64" s="27"/>
      <c r="F64" s="27"/>
      <c r="G64" s="27"/>
      <c r="H64" s="27"/>
      <c r="I64" s="27"/>
      <c r="J64" s="27"/>
      <c r="K64" s="27"/>
    </row>
    <row r="65" spans="2:11" x14ac:dyDescent="0.25">
      <c r="B65" s="27"/>
      <c r="C65" s="27"/>
      <c r="D65" s="27"/>
      <c r="E65" s="27"/>
      <c r="F65" s="27"/>
      <c r="G65" s="27"/>
      <c r="H65" s="27"/>
      <c r="I65" s="27"/>
      <c r="J65" s="27"/>
      <c r="K65" s="27"/>
    </row>
    <row r="66" spans="2:11" x14ac:dyDescent="0.25">
      <c r="B66" s="27"/>
      <c r="C66" s="27"/>
      <c r="D66" s="27"/>
      <c r="E66" s="27"/>
      <c r="F66" s="27"/>
      <c r="G66" s="27"/>
      <c r="H66" s="27"/>
      <c r="I66" s="27"/>
      <c r="J66" s="27"/>
      <c r="K66" s="27"/>
    </row>
    <row r="67" spans="2:11" x14ac:dyDescent="0.25">
      <c r="B67" s="27"/>
      <c r="C67" s="27"/>
      <c r="D67" s="27"/>
      <c r="E67" s="27"/>
      <c r="F67" s="27"/>
      <c r="G67" s="27"/>
      <c r="H67" s="27"/>
      <c r="I67" s="27"/>
      <c r="J67" s="27"/>
      <c r="K67" s="27"/>
    </row>
    <row r="68" spans="2:11" x14ac:dyDescent="0.25">
      <c r="B68" s="27"/>
      <c r="C68" s="27"/>
      <c r="D68" s="27"/>
      <c r="E68" s="27"/>
      <c r="F68" s="27"/>
      <c r="G68" s="27"/>
      <c r="H68" s="27"/>
      <c r="I68" s="27"/>
      <c r="J68" s="27"/>
      <c r="K68" s="27"/>
    </row>
    <row r="69" spans="2:11" x14ac:dyDescent="0.25">
      <c r="B69" s="27"/>
      <c r="C69" s="27"/>
      <c r="D69" s="27"/>
      <c r="E69" s="27"/>
      <c r="F69" s="27"/>
      <c r="G69" s="27"/>
      <c r="H69" s="27"/>
      <c r="I69" s="27"/>
      <c r="J69" s="27"/>
      <c r="K69" s="27"/>
    </row>
    <row r="70" spans="2:11" x14ac:dyDescent="0.25">
      <c r="B70" s="27"/>
      <c r="C70" s="27"/>
      <c r="D70" s="27"/>
      <c r="E70" s="27"/>
      <c r="F70" s="27"/>
      <c r="G70" s="27"/>
      <c r="H70" s="27"/>
      <c r="I70" s="27"/>
      <c r="J70" s="27"/>
      <c r="K70" s="27"/>
    </row>
    <row r="71" spans="2:11" x14ac:dyDescent="0.25">
      <c r="B71" s="27"/>
      <c r="C71" s="27"/>
      <c r="D71" s="27"/>
      <c r="E71" s="27"/>
      <c r="F71" s="27"/>
      <c r="G71" s="27"/>
      <c r="H71" s="27"/>
      <c r="I71" s="27"/>
      <c r="J71" s="27"/>
      <c r="K71" s="27"/>
    </row>
    <row r="72" spans="2:11" x14ac:dyDescent="0.25">
      <c r="B72" s="27"/>
      <c r="C72" s="27"/>
      <c r="D72" s="27"/>
      <c r="E72" s="27"/>
      <c r="F72" s="27"/>
      <c r="G72" s="27"/>
      <c r="H72" s="27"/>
      <c r="I72" s="27"/>
      <c r="J72" s="27"/>
      <c r="K72" s="27"/>
    </row>
    <row r="73" spans="2:11" x14ac:dyDescent="0.25">
      <c r="B73" s="27"/>
      <c r="C73" s="27"/>
      <c r="D73" s="27"/>
      <c r="E73" s="27"/>
      <c r="F73" s="27"/>
      <c r="G73" s="27"/>
      <c r="H73" s="27"/>
      <c r="I73" s="27"/>
      <c r="J73" s="27"/>
      <c r="K73" s="27"/>
    </row>
    <row r="74" spans="2:11" x14ac:dyDescent="0.25">
      <c r="B74" s="27"/>
      <c r="C74" s="27"/>
      <c r="D74" s="27"/>
      <c r="E74" s="27"/>
      <c r="F74" s="27"/>
      <c r="G74" s="27"/>
      <c r="H74" s="27"/>
      <c r="I74" s="27"/>
      <c r="J74" s="27"/>
      <c r="K74" s="27"/>
    </row>
    <row r="75" spans="2:11" x14ac:dyDescent="0.25">
      <c r="B75" s="27"/>
      <c r="C75" s="27"/>
      <c r="D75" s="27"/>
      <c r="E75" s="27"/>
      <c r="F75" s="27"/>
      <c r="G75" s="27"/>
      <c r="H75" s="27"/>
      <c r="I75" s="27"/>
      <c r="J75" s="27"/>
      <c r="K75" s="27"/>
    </row>
    <row r="76" spans="2:11" x14ac:dyDescent="0.25">
      <c r="B76" s="27"/>
      <c r="C76" s="27"/>
      <c r="D76" s="27"/>
      <c r="E76" s="27"/>
      <c r="F76" s="27"/>
      <c r="G76" s="27"/>
      <c r="H76" s="27"/>
      <c r="I76" s="27"/>
      <c r="J76" s="27"/>
      <c r="K76" s="27"/>
    </row>
    <row r="77" spans="2:11" x14ac:dyDescent="0.25">
      <c r="B77" s="27"/>
      <c r="C77" s="27"/>
      <c r="D77" s="27"/>
      <c r="E77" s="27"/>
      <c r="F77" s="27"/>
      <c r="G77" s="27"/>
      <c r="H77" s="27"/>
      <c r="I77" s="27"/>
      <c r="J77" s="27"/>
      <c r="K77" s="27"/>
    </row>
    <row r="78" spans="2:11" x14ac:dyDescent="0.25">
      <c r="B78" s="27"/>
      <c r="C78" s="27"/>
      <c r="D78" s="27"/>
      <c r="E78" s="27"/>
      <c r="F78" s="27"/>
      <c r="G78" s="27"/>
      <c r="H78" s="27"/>
      <c r="I78" s="27"/>
      <c r="J78" s="27"/>
      <c r="K78" s="27"/>
    </row>
    <row r="79" spans="2:11" x14ac:dyDescent="0.25">
      <c r="B79" s="27"/>
      <c r="C79" s="27"/>
      <c r="D79" s="27"/>
      <c r="E79" s="27"/>
      <c r="F79" s="27"/>
      <c r="G79" s="27"/>
      <c r="H79" s="27"/>
      <c r="I79" s="27"/>
      <c r="J79" s="27"/>
      <c r="K79" s="27"/>
    </row>
    <row r="80" spans="2:11" x14ac:dyDescent="0.25">
      <c r="B80" s="27"/>
      <c r="C80" s="27"/>
      <c r="D80" s="27"/>
      <c r="E80" s="27"/>
      <c r="F80" s="27"/>
      <c r="G80" s="27"/>
      <c r="H80" s="27"/>
      <c r="I80" s="27"/>
      <c r="J80" s="27"/>
      <c r="K80" s="27"/>
    </row>
    <row r="81" spans="2:11" x14ac:dyDescent="0.25">
      <c r="B81" s="27"/>
      <c r="C81" s="27"/>
      <c r="D81" s="27"/>
      <c r="E81" s="27"/>
      <c r="F81" s="27"/>
      <c r="G81" s="27"/>
      <c r="H81" s="27"/>
      <c r="I81" s="27"/>
      <c r="J81" s="27"/>
      <c r="K81" s="27"/>
    </row>
    <row r="82" spans="2:11" x14ac:dyDescent="0.25">
      <c r="B82" s="27"/>
      <c r="C82" s="27"/>
      <c r="D82" s="27"/>
      <c r="E82" s="27"/>
      <c r="F82" s="27"/>
      <c r="G82" s="27"/>
      <c r="H82" s="27"/>
      <c r="I82" s="27"/>
      <c r="J82" s="27"/>
      <c r="K82" s="27"/>
    </row>
    <row r="83" spans="2:11" x14ac:dyDescent="0.25">
      <c r="B83" s="27"/>
      <c r="C83" s="27"/>
      <c r="D83" s="27"/>
      <c r="E83" s="27"/>
      <c r="F83" s="27"/>
      <c r="G83" s="27"/>
      <c r="H83" s="27"/>
      <c r="I83" s="27"/>
      <c r="J83" s="27"/>
      <c r="K83" s="27"/>
    </row>
    <row r="84" spans="2:11" x14ac:dyDescent="0.25">
      <c r="B84" s="27"/>
      <c r="C84" s="27"/>
      <c r="D84" s="27"/>
      <c r="E84" s="27"/>
      <c r="F84" s="27"/>
      <c r="G84" s="27"/>
      <c r="H84" s="27"/>
      <c r="I84" s="27"/>
      <c r="J84" s="27"/>
      <c r="K84" s="27"/>
    </row>
    <row r="85" spans="2:11" x14ac:dyDescent="0.25">
      <c r="B85" s="27"/>
      <c r="C85" s="27"/>
      <c r="D85" s="27"/>
      <c r="E85" s="27"/>
      <c r="F85" s="27"/>
      <c r="G85" s="27"/>
      <c r="H85" s="27"/>
      <c r="I85" s="27"/>
      <c r="J85" s="27"/>
      <c r="K85" s="27"/>
    </row>
    <row r="86" spans="2:11" x14ac:dyDescent="0.25">
      <c r="B86" s="27"/>
      <c r="C86" s="27"/>
      <c r="D86" s="27"/>
      <c r="E86" s="27"/>
      <c r="F86" s="27"/>
      <c r="G86" s="27"/>
      <c r="H86" s="27"/>
      <c r="I86" s="27"/>
      <c r="J86" s="27"/>
      <c r="K86" s="27"/>
    </row>
    <row r="87" spans="2:11" x14ac:dyDescent="0.25">
      <c r="B87" s="27"/>
      <c r="C87" s="27"/>
      <c r="D87" s="27"/>
      <c r="E87" s="27"/>
      <c r="F87" s="27"/>
      <c r="G87" s="27"/>
      <c r="H87" s="27"/>
      <c r="I87" s="27"/>
      <c r="J87" s="27"/>
      <c r="K87" s="27"/>
    </row>
    <row r="88" spans="2:11" x14ac:dyDescent="0.25">
      <c r="B88" s="27"/>
      <c r="C88" s="27"/>
      <c r="D88" s="27"/>
      <c r="E88" s="27"/>
      <c r="F88" s="27"/>
      <c r="G88" s="27"/>
      <c r="H88" s="27"/>
      <c r="I88" s="27"/>
      <c r="J88" s="27"/>
      <c r="K88" s="27"/>
    </row>
    <row r="89" spans="2:11" x14ac:dyDescent="0.25">
      <c r="B89" s="27"/>
      <c r="C89" s="27"/>
      <c r="D89" s="27"/>
      <c r="E89" s="27"/>
      <c r="F89" s="27"/>
      <c r="G89" s="27"/>
      <c r="H89" s="27"/>
      <c r="I89" s="27"/>
      <c r="J89" s="27"/>
      <c r="K89" s="27"/>
    </row>
    <row r="90" spans="2:11" x14ac:dyDescent="0.25">
      <c r="B90" s="27"/>
      <c r="C90" s="27"/>
      <c r="D90" s="27"/>
      <c r="E90" s="27"/>
      <c r="F90" s="27"/>
      <c r="G90" s="27"/>
      <c r="H90" s="27"/>
      <c r="I90" s="27"/>
      <c r="J90" s="27"/>
      <c r="K90" s="27"/>
    </row>
    <row r="91" spans="2:11" x14ac:dyDescent="0.25">
      <c r="B91" s="27"/>
      <c r="C91" s="27"/>
      <c r="D91" s="27"/>
      <c r="E91" s="27"/>
      <c r="F91" s="27"/>
      <c r="G91" s="27"/>
      <c r="H91" s="27"/>
      <c r="I91" s="27"/>
      <c r="J91" s="27"/>
      <c r="K91" s="27"/>
    </row>
    <row r="92" spans="2:11" x14ac:dyDescent="0.25">
      <c r="B92" s="27"/>
      <c r="C92" s="27"/>
      <c r="D92" s="27"/>
      <c r="E92" s="27"/>
      <c r="F92" s="27"/>
      <c r="G92" s="27"/>
      <c r="H92" s="27"/>
      <c r="I92" s="27"/>
      <c r="J92" s="27"/>
      <c r="K92" s="27"/>
    </row>
    <row r="93" spans="2:11" x14ac:dyDescent="0.25">
      <c r="B93" s="27"/>
      <c r="C93" s="27"/>
      <c r="D93" s="27"/>
      <c r="E93" s="27"/>
      <c r="F93" s="27"/>
      <c r="G93" s="27"/>
      <c r="H93" s="27"/>
      <c r="I93" s="27"/>
      <c r="J93" s="27"/>
      <c r="K93" s="27"/>
    </row>
    <row r="94" spans="2:11" x14ac:dyDescent="0.25">
      <c r="B94" s="27"/>
      <c r="C94" s="27"/>
      <c r="D94" s="27"/>
      <c r="E94" s="27"/>
      <c r="F94" s="27"/>
      <c r="G94" s="27"/>
      <c r="H94" s="27"/>
      <c r="I94" s="27"/>
      <c r="J94" s="27"/>
      <c r="K94" s="27"/>
    </row>
    <row r="95" spans="2:11" x14ac:dyDescent="0.25">
      <c r="B95" s="27"/>
      <c r="C95" s="27"/>
      <c r="D95" s="27"/>
      <c r="E95" s="27"/>
      <c r="F95" s="27"/>
      <c r="G95" s="27"/>
      <c r="H95" s="27"/>
      <c r="I95" s="27"/>
      <c r="J95" s="27"/>
      <c r="K95" s="27"/>
    </row>
    <row r="96" spans="2:11" x14ac:dyDescent="0.25">
      <c r="B96" s="27"/>
      <c r="C96" s="27"/>
      <c r="D96" s="27"/>
      <c r="E96" s="27"/>
      <c r="F96" s="27"/>
      <c r="G96" s="27"/>
      <c r="H96" s="27"/>
      <c r="I96" s="27"/>
      <c r="J96" s="27"/>
      <c r="K96" s="27"/>
    </row>
    <row r="97" spans="2:11" x14ac:dyDescent="0.25">
      <c r="B97" s="27"/>
      <c r="C97" s="27"/>
      <c r="D97" s="27"/>
      <c r="E97" s="27"/>
      <c r="F97" s="27"/>
      <c r="G97" s="27"/>
      <c r="H97" s="27"/>
      <c r="I97" s="27"/>
      <c r="J97" s="27"/>
      <c r="K97" s="27"/>
    </row>
    <row r="98" spans="2:11" x14ac:dyDescent="0.25">
      <c r="B98" s="27"/>
      <c r="C98" s="27"/>
      <c r="D98" s="27"/>
      <c r="E98" s="27"/>
      <c r="F98" s="27"/>
      <c r="G98" s="27"/>
      <c r="H98" s="27"/>
      <c r="I98" s="27"/>
      <c r="J98" s="27"/>
      <c r="K98" s="27"/>
    </row>
    <row r="99" spans="2:11" x14ac:dyDescent="0.25">
      <c r="B99" s="27"/>
      <c r="C99" s="27"/>
      <c r="D99" s="27"/>
      <c r="E99" s="27"/>
      <c r="F99" s="27"/>
      <c r="G99" s="27"/>
      <c r="H99" s="27"/>
      <c r="I99" s="27"/>
      <c r="J99" s="27"/>
      <c r="K99" s="27"/>
    </row>
    <row r="100" spans="2:11" x14ac:dyDescent="0.25">
      <c r="B100" s="27"/>
      <c r="C100" s="27"/>
      <c r="D100" s="27"/>
      <c r="E100" s="27"/>
      <c r="F100" s="27"/>
      <c r="G100" s="27"/>
      <c r="H100" s="27"/>
      <c r="I100" s="27"/>
      <c r="J100" s="27"/>
      <c r="K100" s="27"/>
    </row>
    <row r="101" spans="2:11" x14ac:dyDescent="0.25">
      <c r="B101" s="27"/>
      <c r="C101" s="27"/>
      <c r="D101" s="27"/>
      <c r="E101" s="27"/>
      <c r="F101" s="27"/>
      <c r="G101" s="27"/>
      <c r="H101" s="27"/>
      <c r="I101" s="27"/>
      <c r="J101" s="27"/>
      <c r="K101" s="27"/>
    </row>
    <row r="102" spans="2:11" x14ac:dyDescent="0.25">
      <c r="B102" s="27"/>
      <c r="C102" s="27"/>
      <c r="D102" s="27"/>
      <c r="E102" s="27"/>
      <c r="F102" s="27"/>
      <c r="G102" s="27"/>
      <c r="H102" s="27"/>
      <c r="I102" s="27"/>
      <c r="J102" s="27"/>
      <c r="K102" s="27"/>
    </row>
    <row r="103" spans="2:11" x14ac:dyDescent="0.25">
      <c r="B103" s="27"/>
      <c r="C103" s="27"/>
      <c r="D103" s="27"/>
      <c r="E103" s="27"/>
      <c r="F103" s="27"/>
      <c r="G103" s="27"/>
      <c r="H103" s="27"/>
      <c r="I103" s="27"/>
      <c r="J103" s="27"/>
      <c r="K103" s="27"/>
    </row>
    <row r="104" spans="2:11" x14ac:dyDescent="0.25">
      <c r="B104" s="27"/>
      <c r="C104" s="27"/>
      <c r="D104" s="27"/>
      <c r="E104" s="27"/>
      <c r="F104" s="27"/>
      <c r="G104" s="27"/>
      <c r="H104" s="27"/>
      <c r="I104" s="27"/>
      <c r="J104" s="27"/>
      <c r="K104" s="27"/>
    </row>
    <row r="105" spans="2:11" x14ac:dyDescent="0.25">
      <c r="B105" s="27"/>
      <c r="C105" s="27"/>
      <c r="D105" s="27"/>
      <c r="E105" s="27"/>
      <c r="F105" s="27"/>
      <c r="G105" s="27"/>
      <c r="H105" s="27"/>
      <c r="I105" s="27"/>
      <c r="J105" s="27"/>
      <c r="K105" s="27"/>
    </row>
    <row r="106" spans="2:11" x14ac:dyDescent="0.25">
      <c r="B106" s="27"/>
      <c r="C106" s="27"/>
      <c r="D106" s="27"/>
      <c r="E106" s="27"/>
      <c r="F106" s="27"/>
      <c r="G106" s="27"/>
      <c r="H106" s="27"/>
      <c r="I106" s="27"/>
      <c r="J106" s="27"/>
      <c r="K106" s="27"/>
    </row>
    <row r="107" spans="2:11" x14ac:dyDescent="0.25">
      <c r="B107" s="27"/>
      <c r="C107" s="27"/>
      <c r="D107" s="27"/>
      <c r="E107" s="27"/>
      <c r="F107" s="27"/>
      <c r="G107" s="27"/>
      <c r="H107" s="27"/>
      <c r="I107" s="27"/>
      <c r="J107" s="27"/>
      <c r="K107" s="27"/>
    </row>
    <row r="108" spans="2:11" x14ac:dyDescent="0.25">
      <c r="B108" s="27"/>
      <c r="C108" s="27"/>
      <c r="D108" s="27"/>
      <c r="E108" s="27"/>
      <c r="F108" s="27"/>
      <c r="G108" s="27"/>
      <c r="H108" s="27"/>
      <c r="I108" s="27"/>
      <c r="J108" s="27"/>
      <c r="K108" s="27"/>
    </row>
    <row r="109" spans="2:11" x14ac:dyDescent="0.25">
      <c r="B109" s="27"/>
      <c r="C109" s="27"/>
      <c r="D109" s="27"/>
      <c r="E109" s="27"/>
      <c r="F109" s="27"/>
      <c r="G109" s="27"/>
      <c r="H109" s="27"/>
      <c r="I109" s="27"/>
      <c r="J109" s="27"/>
      <c r="K109" s="27"/>
    </row>
    <row r="110" spans="2:11" x14ac:dyDescent="0.25">
      <c r="B110" s="27"/>
      <c r="C110" s="27"/>
      <c r="D110" s="27"/>
      <c r="E110" s="27"/>
      <c r="F110" s="27"/>
      <c r="G110" s="27"/>
      <c r="H110" s="27"/>
      <c r="I110" s="27"/>
      <c r="J110" s="27"/>
      <c r="K110" s="27"/>
    </row>
    <row r="111" spans="2:11" x14ac:dyDescent="0.25">
      <c r="B111" s="27"/>
      <c r="C111" s="27"/>
      <c r="D111" s="27"/>
      <c r="E111" s="27"/>
      <c r="F111" s="27"/>
      <c r="G111" s="27"/>
      <c r="H111" s="27"/>
      <c r="I111" s="27"/>
      <c r="J111" s="27"/>
      <c r="K111" s="27"/>
    </row>
    <row r="112" spans="2:11" x14ac:dyDescent="0.25">
      <c r="B112" s="27"/>
      <c r="C112" s="27"/>
      <c r="D112" s="27"/>
      <c r="E112" s="27"/>
      <c r="F112" s="27"/>
      <c r="G112" s="27"/>
      <c r="H112" s="27"/>
      <c r="I112" s="27"/>
      <c r="J112" s="27"/>
      <c r="K112" s="27"/>
    </row>
    <row r="113" spans="2:11" x14ac:dyDescent="0.25">
      <c r="B113" s="27"/>
      <c r="C113" s="27"/>
      <c r="D113" s="27"/>
      <c r="E113" s="27"/>
      <c r="F113" s="27"/>
      <c r="G113" s="27"/>
      <c r="H113" s="27"/>
      <c r="I113" s="27"/>
      <c r="J113" s="27"/>
      <c r="K113" s="27"/>
    </row>
    <row r="114" spans="2:11" x14ac:dyDescent="0.25">
      <c r="B114" s="27"/>
      <c r="C114" s="27"/>
      <c r="D114" s="27"/>
      <c r="E114" s="27"/>
      <c r="F114" s="27"/>
      <c r="G114" s="27"/>
      <c r="H114" s="27"/>
      <c r="I114" s="27"/>
      <c r="J114" s="27"/>
      <c r="K114" s="27"/>
    </row>
    <row r="115" spans="2:11" x14ac:dyDescent="0.25">
      <c r="B115" s="27"/>
      <c r="C115" s="27"/>
      <c r="D115" s="27"/>
      <c r="E115" s="27"/>
      <c r="F115" s="27"/>
      <c r="G115" s="27"/>
      <c r="H115" s="27"/>
      <c r="I115" s="27"/>
      <c r="J115" s="27"/>
      <c r="K115" s="27"/>
    </row>
    <row r="116" spans="2:11" x14ac:dyDescent="0.25">
      <c r="B116" s="27"/>
      <c r="C116" s="27"/>
      <c r="D116" s="27"/>
      <c r="E116" s="27"/>
      <c r="F116" s="27"/>
      <c r="G116" s="27"/>
      <c r="H116" s="27"/>
      <c r="I116" s="27"/>
      <c r="J116" s="27"/>
      <c r="K116" s="27"/>
    </row>
    <row r="117" spans="2:11" x14ac:dyDescent="0.25">
      <c r="B117" s="27"/>
      <c r="C117" s="27"/>
      <c r="D117" s="27"/>
      <c r="E117" s="27"/>
      <c r="F117" s="27"/>
      <c r="G117" s="27"/>
      <c r="H117" s="27"/>
      <c r="I117" s="27"/>
      <c r="J117" s="27"/>
      <c r="K117" s="27"/>
    </row>
    <row r="118" spans="2:11" x14ac:dyDescent="0.25">
      <c r="B118" s="27"/>
      <c r="C118" s="27"/>
      <c r="D118" s="27"/>
      <c r="E118" s="27"/>
      <c r="F118" s="27"/>
      <c r="G118" s="27"/>
      <c r="H118" s="27"/>
      <c r="I118" s="27"/>
      <c r="J118" s="27"/>
      <c r="K118" s="27"/>
    </row>
    <row r="119" spans="2:11" x14ac:dyDescent="0.25">
      <c r="B119" s="27"/>
      <c r="C119" s="27"/>
      <c r="D119" s="27"/>
      <c r="E119" s="27"/>
      <c r="F119" s="27"/>
      <c r="G119" s="27"/>
      <c r="H119" s="27"/>
      <c r="I119" s="27"/>
      <c r="J119" s="27"/>
      <c r="K119" s="27"/>
    </row>
    <row r="120" spans="2:11" x14ac:dyDescent="0.25">
      <c r="B120" s="27"/>
      <c r="C120" s="27"/>
      <c r="D120" s="27"/>
      <c r="E120" s="27"/>
      <c r="F120" s="27"/>
      <c r="G120" s="27"/>
      <c r="H120" s="27"/>
      <c r="I120" s="27"/>
      <c r="J120" s="27"/>
      <c r="K120" s="27"/>
    </row>
    <row r="121" spans="2:11" x14ac:dyDescent="0.25">
      <c r="B121" s="27"/>
      <c r="C121" s="27"/>
      <c r="D121" s="27"/>
      <c r="E121" s="27"/>
      <c r="F121" s="27"/>
      <c r="G121" s="27"/>
      <c r="H121" s="27"/>
      <c r="I121" s="27"/>
      <c r="J121" s="27"/>
      <c r="K121" s="27"/>
    </row>
    <row r="122" spans="2:11" x14ac:dyDescent="0.25">
      <c r="B122" s="27"/>
      <c r="C122" s="27"/>
      <c r="D122" s="27"/>
      <c r="E122" s="27"/>
      <c r="F122" s="27"/>
      <c r="G122" s="27"/>
      <c r="H122" s="27"/>
      <c r="I122" s="27"/>
      <c r="J122" s="27"/>
      <c r="K122" s="27"/>
    </row>
    <row r="123" spans="2:11" x14ac:dyDescent="0.25">
      <c r="B123" s="27"/>
      <c r="C123" s="27"/>
      <c r="D123" s="27"/>
      <c r="E123" s="27"/>
      <c r="F123" s="27"/>
      <c r="G123" s="27"/>
      <c r="H123" s="27"/>
      <c r="I123" s="27"/>
      <c r="J123" s="27"/>
      <c r="K123" s="27"/>
    </row>
    <row r="124" spans="2:11" x14ac:dyDescent="0.25">
      <c r="B124" s="27"/>
      <c r="C124" s="27"/>
      <c r="D124" s="27"/>
      <c r="E124" s="27"/>
      <c r="F124" s="27"/>
      <c r="G124" s="27"/>
      <c r="H124" s="27"/>
      <c r="I124" s="27"/>
      <c r="J124" s="27"/>
      <c r="K124" s="27"/>
    </row>
    <row r="125" spans="2:11" x14ac:dyDescent="0.25">
      <c r="B125" s="27"/>
      <c r="C125" s="27"/>
      <c r="D125" s="27"/>
      <c r="E125" s="27"/>
      <c r="F125" s="27"/>
      <c r="G125" s="27"/>
      <c r="H125" s="27"/>
      <c r="I125" s="27"/>
      <c r="J125" s="27"/>
      <c r="K125" s="27"/>
    </row>
    <row r="126" spans="2:11" x14ac:dyDescent="0.25">
      <c r="B126" s="27"/>
      <c r="C126" s="27"/>
      <c r="D126" s="27"/>
      <c r="E126" s="27"/>
      <c r="F126" s="27"/>
      <c r="G126" s="27"/>
      <c r="H126" s="27"/>
      <c r="I126" s="27"/>
      <c r="J126" s="27"/>
      <c r="K126" s="27"/>
    </row>
    <row r="127" spans="2:11" x14ac:dyDescent="0.25">
      <c r="B127" s="27"/>
      <c r="C127" s="27"/>
      <c r="D127" s="27"/>
      <c r="E127" s="27"/>
      <c r="F127" s="27"/>
      <c r="G127" s="27"/>
      <c r="H127" s="27"/>
      <c r="I127" s="27"/>
      <c r="J127" s="27"/>
      <c r="K127" s="27"/>
    </row>
    <row r="128" spans="2:11" x14ac:dyDescent="0.25">
      <c r="B128" s="27"/>
      <c r="C128" s="27"/>
      <c r="D128" s="27"/>
      <c r="E128" s="27"/>
      <c r="F128" s="27"/>
      <c r="G128" s="27"/>
      <c r="H128" s="27"/>
      <c r="I128" s="27"/>
      <c r="J128" s="27"/>
      <c r="K128" s="27"/>
    </row>
    <row r="129" spans="2:11" x14ac:dyDescent="0.25">
      <c r="B129" s="27"/>
      <c r="C129" s="27"/>
      <c r="D129" s="27"/>
      <c r="E129" s="27"/>
      <c r="F129" s="27"/>
      <c r="G129" s="27"/>
      <c r="H129" s="27"/>
      <c r="I129" s="27"/>
      <c r="J129" s="27"/>
      <c r="K129" s="27"/>
    </row>
    <row r="130" spans="2:11" x14ac:dyDescent="0.25">
      <c r="B130" s="27"/>
      <c r="C130" s="27"/>
      <c r="D130" s="27"/>
      <c r="E130" s="27"/>
      <c r="F130" s="27"/>
      <c r="G130" s="27"/>
      <c r="H130" s="27"/>
      <c r="I130" s="27"/>
      <c r="J130" s="27"/>
      <c r="K130" s="27"/>
    </row>
    <row r="131" spans="2:11" x14ac:dyDescent="0.25">
      <c r="B131" s="27"/>
      <c r="C131" s="27"/>
      <c r="D131" s="27"/>
      <c r="E131" s="27"/>
      <c r="F131" s="27"/>
      <c r="G131" s="27"/>
      <c r="H131" s="27"/>
      <c r="I131" s="27"/>
      <c r="J131" s="27"/>
      <c r="K131" s="27"/>
    </row>
    <row r="132" spans="2:11" x14ac:dyDescent="0.25">
      <c r="B132" s="27"/>
      <c r="C132" s="27"/>
      <c r="D132" s="27"/>
      <c r="E132" s="27"/>
      <c r="F132" s="27"/>
      <c r="G132" s="27"/>
      <c r="H132" s="27"/>
      <c r="I132" s="27"/>
      <c r="J132" s="27"/>
      <c r="K132" s="27"/>
    </row>
    <row r="133" spans="2:11" x14ac:dyDescent="0.25">
      <c r="B133" s="27"/>
      <c r="C133" s="27"/>
      <c r="D133" s="27"/>
      <c r="E133" s="27"/>
      <c r="F133" s="27"/>
      <c r="G133" s="27"/>
      <c r="H133" s="27"/>
      <c r="I133" s="27"/>
      <c r="J133" s="27"/>
      <c r="K133" s="27"/>
    </row>
    <row r="134" spans="2:11" x14ac:dyDescent="0.25">
      <c r="B134" s="27"/>
      <c r="C134" s="27"/>
      <c r="D134" s="27"/>
      <c r="E134" s="27"/>
      <c r="F134" s="27"/>
      <c r="G134" s="27"/>
      <c r="H134" s="27"/>
      <c r="I134" s="27"/>
      <c r="J134" s="27"/>
      <c r="K134" s="27"/>
    </row>
    <row r="135" spans="2:11" x14ac:dyDescent="0.25">
      <c r="B135" s="27"/>
      <c r="C135" s="27"/>
      <c r="D135" s="27"/>
      <c r="E135" s="27"/>
      <c r="F135" s="27"/>
      <c r="G135" s="27"/>
      <c r="H135" s="27"/>
      <c r="I135" s="27"/>
      <c r="J135" s="27"/>
      <c r="K135" s="27"/>
    </row>
    <row r="136" spans="2:11" x14ac:dyDescent="0.25">
      <c r="B136" s="27"/>
      <c r="C136" s="27"/>
      <c r="D136" s="27"/>
      <c r="E136" s="27"/>
      <c r="F136" s="27"/>
      <c r="G136" s="27"/>
      <c r="H136" s="27"/>
      <c r="I136" s="27"/>
      <c r="J136" s="27"/>
      <c r="K136" s="27"/>
    </row>
    <row r="137" spans="2:11" x14ac:dyDescent="0.25">
      <c r="B137" s="27"/>
      <c r="C137" s="27"/>
      <c r="D137" s="27"/>
      <c r="E137" s="27"/>
      <c r="F137" s="27"/>
      <c r="G137" s="27"/>
      <c r="H137" s="27"/>
      <c r="I137" s="27"/>
      <c r="J137" s="27"/>
      <c r="K137" s="27"/>
    </row>
    <row r="138" spans="2:11" x14ac:dyDescent="0.25">
      <c r="B138" s="27"/>
      <c r="C138" s="27"/>
      <c r="D138" s="27"/>
      <c r="E138" s="27"/>
      <c r="F138" s="27"/>
      <c r="G138" s="27"/>
      <c r="H138" s="27"/>
      <c r="I138" s="27"/>
      <c r="J138" s="27"/>
      <c r="K138" s="27"/>
    </row>
    <row r="139" spans="2:11" x14ac:dyDescent="0.25">
      <c r="B139" s="27"/>
      <c r="C139" s="27"/>
      <c r="D139" s="27"/>
      <c r="E139" s="27"/>
      <c r="F139" s="27"/>
      <c r="G139" s="27"/>
      <c r="H139" s="27"/>
      <c r="I139" s="27"/>
      <c r="J139" s="27"/>
      <c r="K139" s="27"/>
    </row>
    <row r="140" spans="2:11" x14ac:dyDescent="0.25">
      <c r="B140" s="27"/>
      <c r="C140" s="27"/>
      <c r="D140" s="27"/>
      <c r="E140" s="27"/>
      <c r="F140" s="27"/>
      <c r="G140" s="27"/>
      <c r="H140" s="27"/>
      <c r="I140" s="27"/>
      <c r="J140" s="27"/>
      <c r="K140" s="27"/>
    </row>
    <row r="141" spans="2:11" x14ac:dyDescent="0.25">
      <c r="B141" s="27"/>
      <c r="C141" s="27"/>
      <c r="D141" s="27"/>
      <c r="E141" s="27"/>
      <c r="F141" s="27"/>
      <c r="G141" s="27"/>
      <c r="H141" s="27"/>
      <c r="I141" s="27"/>
      <c r="J141" s="27"/>
      <c r="K141" s="27"/>
    </row>
    <row r="142" spans="2:11" x14ac:dyDescent="0.25">
      <c r="B142" s="27"/>
      <c r="C142" s="27"/>
      <c r="D142" s="27"/>
      <c r="E142" s="27"/>
      <c r="F142" s="27"/>
      <c r="G142" s="27"/>
      <c r="H142" s="27"/>
      <c r="I142" s="27"/>
      <c r="J142" s="27"/>
      <c r="K142" s="27"/>
    </row>
    <row r="143" spans="2:11" x14ac:dyDescent="0.25">
      <c r="B143" s="27"/>
      <c r="C143" s="27"/>
      <c r="D143" s="27"/>
      <c r="E143" s="27"/>
      <c r="F143" s="27"/>
      <c r="G143" s="27"/>
      <c r="H143" s="27"/>
      <c r="I143" s="27"/>
      <c r="J143" s="27"/>
      <c r="K143" s="27"/>
    </row>
    <row r="144" spans="2:11" x14ac:dyDescent="0.25">
      <c r="B144" s="27"/>
      <c r="C144" s="27"/>
      <c r="D144" s="27"/>
      <c r="E144" s="27"/>
      <c r="F144" s="27"/>
      <c r="G144" s="27"/>
      <c r="H144" s="27"/>
      <c r="I144" s="27"/>
      <c r="J144" s="27"/>
      <c r="K144" s="27"/>
    </row>
    <row r="145" spans="2:11" x14ac:dyDescent="0.25">
      <c r="B145" s="27"/>
      <c r="C145" s="27"/>
      <c r="D145" s="27"/>
      <c r="E145" s="27"/>
      <c r="F145" s="27"/>
      <c r="G145" s="27"/>
      <c r="H145" s="27"/>
      <c r="I145" s="27"/>
      <c r="J145" s="27"/>
      <c r="K145" s="27"/>
    </row>
    <row r="146" spans="2:11" x14ac:dyDescent="0.25">
      <c r="B146" s="27"/>
      <c r="C146" s="27"/>
      <c r="D146" s="27"/>
      <c r="E146" s="27"/>
      <c r="F146" s="27"/>
      <c r="G146" s="27"/>
      <c r="H146" s="27"/>
      <c r="I146" s="27"/>
      <c r="J146" s="27"/>
      <c r="K146" s="27"/>
    </row>
    <row r="147" spans="2:11" x14ac:dyDescent="0.25">
      <c r="B147" s="27"/>
      <c r="C147" s="27"/>
      <c r="D147" s="27"/>
      <c r="E147" s="27"/>
      <c r="F147" s="27"/>
      <c r="G147" s="27"/>
      <c r="H147" s="27"/>
      <c r="I147" s="27"/>
      <c r="J147" s="27"/>
      <c r="K147" s="27"/>
    </row>
    <row r="148" spans="2:11" x14ac:dyDescent="0.25">
      <c r="B148" s="27"/>
      <c r="C148" s="27"/>
      <c r="D148" s="27"/>
      <c r="E148" s="27"/>
      <c r="F148" s="27"/>
      <c r="G148" s="27"/>
      <c r="H148" s="27"/>
      <c r="I148" s="27"/>
      <c r="J148" s="27"/>
      <c r="K148" s="27"/>
    </row>
    <row r="149" spans="2:11" x14ac:dyDescent="0.25">
      <c r="B149" s="27"/>
      <c r="C149" s="27"/>
      <c r="D149" s="27"/>
      <c r="E149" s="27"/>
      <c r="F149" s="27"/>
      <c r="G149" s="27"/>
      <c r="H149" s="27"/>
      <c r="I149" s="27"/>
      <c r="J149" s="27"/>
      <c r="K149" s="27"/>
    </row>
    <row r="150" spans="2:11" x14ac:dyDescent="0.25">
      <c r="B150" s="27"/>
      <c r="C150" s="27"/>
      <c r="D150" s="27"/>
      <c r="E150" s="27"/>
      <c r="F150" s="27"/>
      <c r="G150" s="27"/>
      <c r="H150" s="27"/>
      <c r="I150" s="27"/>
      <c r="J150" s="27"/>
      <c r="K150" s="27"/>
    </row>
    <row r="151" spans="2:11" x14ac:dyDescent="0.25">
      <c r="B151" s="27"/>
      <c r="C151" s="27"/>
      <c r="D151" s="27"/>
      <c r="E151" s="27"/>
      <c r="F151" s="27"/>
      <c r="G151" s="27"/>
      <c r="H151" s="27"/>
      <c r="I151" s="27"/>
      <c r="J151" s="27"/>
      <c r="K151" s="27"/>
    </row>
    <row r="152" spans="2:11" x14ac:dyDescent="0.25">
      <c r="B152" s="27"/>
      <c r="C152" s="27"/>
      <c r="D152" s="27"/>
      <c r="E152" s="27"/>
      <c r="F152" s="27"/>
      <c r="G152" s="27"/>
      <c r="H152" s="27"/>
      <c r="I152" s="27"/>
      <c r="J152" s="27"/>
      <c r="K152" s="27"/>
    </row>
    <row r="153" spans="2:11" x14ac:dyDescent="0.25">
      <c r="B153" s="27"/>
      <c r="C153" s="27"/>
      <c r="D153" s="27"/>
      <c r="E153" s="27"/>
      <c r="F153" s="27"/>
      <c r="G153" s="27"/>
      <c r="H153" s="27"/>
      <c r="I153" s="27"/>
      <c r="J153" s="27"/>
      <c r="K153" s="27"/>
    </row>
    <row r="154" spans="2:11" x14ac:dyDescent="0.25">
      <c r="B154" s="27"/>
      <c r="C154" s="27"/>
      <c r="D154" s="27"/>
      <c r="E154" s="27"/>
      <c r="F154" s="27"/>
      <c r="G154" s="27"/>
      <c r="H154" s="27"/>
      <c r="I154" s="27"/>
      <c r="J154" s="27"/>
      <c r="K154" s="27"/>
    </row>
    <row r="155" spans="2:11" x14ac:dyDescent="0.25">
      <c r="B155" s="27"/>
      <c r="C155" s="27"/>
      <c r="D155" s="27"/>
      <c r="E155" s="27"/>
      <c r="F155" s="27"/>
      <c r="G155" s="27"/>
      <c r="H155" s="27"/>
      <c r="I155" s="27"/>
      <c r="J155" s="27"/>
      <c r="K155" s="27"/>
    </row>
    <row r="156" spans="2:11" x14ac:dyDescent="0.25">
      <c r="B156" s="27"/>
      <c r="C156" s="27"/>
      <c r="D156" s="27"/>
      <c r="E156" s="27"/>
      <c r="F156" s="27"/>
      <c r="G156" s="27"/>
      <c r="H156" s="27"/>
      <c r="I156" s="27"/>
      <c r="J156" s="27"/>
      <c r="K156" s="27"/>
    </row>
    <row r="157" spans="2:11" x14ac:dyDescent="0.25">
      <c r="B157" s="27"/>
      <c r="C157" s="27"/>
      <c r="D157" s="27"/>
      <c r="E157" s="27"/>
      <c r="F157" s="27"/>
      <c r="G157" s="27"/>
      <c r="H157" s="27"/>
      <c r="I157" s="27"/>
      <c r="J157" s="27"/>
      <c r="K157" s="27"/>
    </row>
    <row r="158" spans="2:11" x14ac:dyDescent="0.25">
      <c r="B158" s="27"/>
      <c r="C158" s="27"/>
      <c r="D158" s="27"/>
      <c r="E158" s="27"/>
      <c r="F158" s="27"/>
      <c r="G158" s="27"/>
      <c r="H158" s="27"/>
      <c r="I158" s="27"/>
      <c r="J158" s="27"/>
      <c r="K158" s="27"/>
    </row>
    <row r="159" spans="2:11" x14ac:dyDescent="0.25">
      <c r="B159" s="27"/>
      <c r="C159" s="27"/>
      <c r="D159" s="27"/>
      <c r="E159" s="27"/>
      <c r="F159" s="27"/>
      <c r="G159" s="27"/>
      <c r="H159" s="27"/>
      <c r="I159" s="27"/>
      <c r="J159" s="27"/>
      <c r="K159" s="27"/>
    </row>
    <row r="160" spans="2:11" x14ac:dyDescent="0.25">
      <c r="B160" s="27"/>
      <c r="C160" s="27"/>
      <c r="D160" s="27"/>
      <c r="E160" s="27"/>
      <c r="F160" s="27"/>
      <c r="G160" s="27"/>
      <c r="H160" s="27"/>
      <c r="I160" s="27"/>
      <c r="J160" s="27"/>
      <c r="K160" s="27"/>
    </row>
    <row r="161" spans="2:11" x14ac:dyDescent="0.25">
      <c r="B161" s="27"/>
      <c r="C161" s="27"/>
      <c r="D161" s="27"/>
      <c r="E161" s="27"/>
      <c r="F161" s="27"/>
      <c r="G161" s="27"/>
      <c r="H161" s="27"/>
      <c r="I161" s="27"/>
      <c r="J161" s="27"/>
      <c r="K161" s="27"/>
    </row>
    <row r="162" spans="2:11" x14ac:dyDescent="0.25">
      <c r="B162" s="27"/>
      <c r="C162" s="27"/>
      <c r="D162" s="27"/>
      <c r="E162" s="27"/>
      <c r="F162" s="27"/>
      <c r="G162" s="27"/>
      <c r="H162" s="27"/>
      <c r="I162" s="27"/>
      <c r="J162" s="27"/>
      <c r="K162" s="27"/>
    </row>
    <row r="163" spans="2:11" x14ac:dyDescent="0.25">
      <c r="B163" s="27"/>
      <c r="C163" s="27"/>
      <c r="D163" s="27"/>
      <c r="E163" s="27"/>
      <c r="F163" s="27"/>
      <c r="G163" s="27"/>
      <c r="H163" s="27"/>
      <c r="I163" s="27"/>
      <c r="J163" s="27"/>
      <c r="K163" s="27"/>
    </row>
    <row r="164" spans="2:11" x14ac:dyDescent="0.25">
      <c r="B164" s="27"/>
      <c r="C164" s="27"/>
      <c r="D164" s="27"/>
      <c r="E164" s="27"/>
      <c r="F164" s="27"/>
      <c r="G164" s="27"/>
      <c r="H164" s="27"/>
      <c r="I164" s="27"/>
      <c r="J164" s="27"/>
      <c r="K164" s="27"/>
    </row>
    <row r="165" spans="2:11" x14ac:dyDescent="0.25">
      <c r="B165" s="27"/>
      <c r="C165" s="27"/>
      <c r="D165" s="27"/>
      <c r="E165" s="27"/>
      <c r="F165" s="27"/>
      <c r="G165" s="27"/>
      <c r="H165" s="27"/>
      <c r="I165" s="27"/>
      <c r="J165" s="27"/>
      <c r="K165" s="27"/>
    </row>
    <row r="166" spans="2:11" x14ac:dyDescent="0.25">
      <c r="B166" s="27"/>
      <c r="C166" s="27"/>
      <c r="D166" s="27"/>
      <c r="E166" s="27"/>
      <c r="F166" s="27"/>
      <c r="G166" s="27"/>
      <c r="H166" s="27"/>
      <c r="I166" s="27"/>
      <c r="J166" s="27"/>
      <c r="K166" s="27"/>
    </row>
    <row r="167" spans="2:11" x14ac:dyDescent="0.25">
      <c r="B167" s="27"/>
      <c r="C167" s="27"/>
      <c r="D167" s="27"/>
      <c r="E167" s="27"/>
      <c r="F167" s="27"/>
      <c r="G167" s="27"/>
      <c r="H167" s="27"/>
      <c r="I167" s="27"/>
      <c r="J167" s="27"/>
      <c r="K167" s="27"/>
    </row>
    <row r="168" spans="2:11" x14ac:dyDescent="0.25">
      <c r="B168" s="27"/>
      <c r="C168" s="27"/>
      <c r="D168" s="27"/>
      <c r="E168" s="27"/>
      <c r="F168" s="27"/>
      <c r="G168" s="27"/>
      <c r="H168" s="27"/>
      <c r="I168" s="27"/>
      <c r="J168" s="27"/>
      <c r="K168" s="27"/>
    </row>
    <row r="169" spans="2:11" x14ac:dyDescent="0.25">
      <c r="B169" s="27"/>
      <c r="C169" s="27"/>
      <c r="D169" s="27"/>
      <c r="E169" s="27"/>
      <c r="F169" s="27"/>
      <c r="G169" s="27"/>
      <c r="H169" s="27"/>
      <c r="I169" s="27"/>
      <c r="J169" s="27"/>
      <c r="K169" s="27"/>
    </row>
    <row r="170" spans="2:11" x14ac:dyDescent="0.25">
      <c r="B170" s="27"/>
      <c r="C170" s="27"/>
      <c r="D170" s="27"/>
      <c r="E170" s="27"/>
      <c r="F170" s="27"/>
      <c r="G170" s="27"/>
      <c r="H170" s="27"/>
      <c r="I170" s="27"/>
      <c r="J170" s="27"/>
      <c r="K170" s="27"/>
    </row>
    <row r="171" spans="2:11" x14ac:dyDescent="0.25">
      <c r="B171" s="27"/>
      <c r="C171" s="27"/>
      <c r="D171" s="27"/>
      <c r="E171" s="27"/>
      <c r="F171" s="27"/>
      <c r="G171" s="27"/>
      <c r="H171" s="27"/>
      <c r="I171" s="27"/>
      <c r="J171" s="27"/>
      <c r="K171" s="27"/>
    </row>
    <row r="172" spans="2:11" x14ac:dyDescent="0.25">
      <c r="B172" s="27"/>
      <c r="C172" s="27"/>
      <c r="D172" s="27"/>
      <c r="E172" s="27"/>
      <c r="F172" s="27"/>
      <c r="G172" s="27"/>
      <c r="H172" s="27"/>
      <c r="I172" s="27"/>
      <c r="J172" s="27"/>
      <c r="K172" s="27"/>
    </row>
    <row r="173" spans="2:11" x14ac:dyDescent="0.25">
      <c r="B173" s="27"/>
      <c r="C173" s="27"/>
      <c r="D173" s="27"/>
      <c r="E173" s="27"/>
      <c r="F173" s="27"/>
      <c r="G173" s="27"/>
      <c r="H173" s="27"/>
      <c r="I173" s="27"/>
      <c r="J173" s="27"/>
      <c r="K173" s="27"/>
    </row>
    <row r="174" spans="2:11" x14ac:dyDescent="0.25">
      <c r="B174" s="27"/>
      <c r="C174" s="27"/>
      <c r="D174" s="27"/>
      <c r="E174" s="27"/>
      <c r="F174" s="27"/>
      <c r="G174" s="27"/>
      <c r="H174" s="27"/>
      <c r="I174" s="27"/>
      <c r="J174" s="27"/>
      <c r="K174" s="27"/>
    </row>
    <row r="175" spans="2:11" x14ac:dyDescent="0.25">
      <c r="B175" s="27"/>
      <c r="C175" s="27"/>
      <c r="D175" s="27"/>
      <c r="E175" s="27"/>
      <c r="F175" s="27"/>
      <c r="G175" s="27"/>
      <c r="H175" s="27"/>
      <c r="I175" s="27"/>
      <c r="J175" s="27"/>
      <c r="K175" s="27"/>
    </row>
    <row r="176" spans="2:11" x14ac:dyDescent="0.25">
      <c r="B176" s="27"/>
      <c r="C176" s="27"/>
      <c r="D176" s="27"/>
      <c r="E176" s="27"/>
      <c r="F176" s="27"/>
      <c r="G176" s="27"/>
      <c r="H176" s="27"/>
      <c r="I176" s="27"/>
      <c r="J176" s="27"/>
      <c r="K176" s="27"/>
    </row>
    <row r="177" spans="2:11" x14ac:dyDescent="0.25">
      <c r="B177" s="27"/>
      <c r="C177" s="27"/>
      <c r="D177" s="27"/>
      <c r="E177" s="27"/>
      <c r="F177" s="27"/>
      <c r="G177" s="27"/>
      <c r="H177" s="27"/>
      <c r="I177" s="27"/>
      <c r="J177" s="27"/>
      <c r="K177" s="27"/>
    </row>
    <row r="178" spans="2:11" x14ac:dyDescent="0.25">
      <c r="B178" s="27"/>
      <c r="C178" s="27"/>
      <c r="D178" s="27"/>
      <c r="E178" s="27"/>
      <c r="F178" s="27"/>
      <c r="G178" s="27"/>
      <c r="H178" s="27"/>
      <c r="I178" s="27"/>
      <c r="J178" s="27"/>
      <c r="K178" s="27"/>
    </row>
    <row r="179" spans="2:11" x14ac:dyDescent="0.25">
      <c r="B179" s="27"/>
      <c r="C179" s="27"/>
      <c r="D179" s="27"/>
      <c r="E179" s="27"/>
      <c r="F179" s="27"/>
      <c r="G179" s="27"/>
      <c r="H179" s="27"/>
      <c r="I179" s="27"/>
      <c r="J179" s="27"/>
      <c r="K179" s="27"/>
    </row>
    <row r="180" spans="2:11" x14ac:dyDescent="0.25">
      <c r="B180" s="27"/>
      <c r="C180" s="27"/>
      <c r="D180" s="27"/>
      <c r="E180" s="27"/>
      <c r="F180" s="27"/>
      <c r="G180" s="27"/>
      <c r="H180" s="27"/>
      <c r="I180" s="27"/>
      <c r="J180" s="27"/>
      <c r="K180" s="27"/>
    </row>
    <row r="181" spans="2:11" x14ac:dyDescent="0.25">
      <c r="B181" s="27"/>
      <c r="C181" s="27"/>
      <c r="D181" s="27"/>
      <c r="E181" s="27"/>
      <c r="F181" s="27"/>
      <c r="G181" s="27"/>
      <c r="H181" s="27"/>
      <c r="I181" s="27"/>
      <c r="J181" s="27"/>
      <c r="K181" s="27"/>
    </row>
    <row r="182" spans="2:11" x14ac:dyDescent="0.25">
      <c r="B182" s="27"/>
      <c r="C182" s="27"/>
      <c r="D182" s="27"/>
      <c r="E182" s="27"/>
      <c r="F182" s="27"/>
      <c r="G182" s="27"/>
      <c r="H182" s="27"/>
      <c r="I182" s="27"/>
      <c r="J182" s="27"/>
      <c r="K182" s="27"/>
    </row>
    <row r="183" spans="2:11" x14ac:dyDescent="0.25">
      <c r="B183" s="27"/>
      <c r="C183" s="27"/>
      <c r="D183" s="27"/>
      <c r="E183" s="27"/>
      <c r="F183" s="27"/>
      <c r="G183" s="27"/>
      <c r="H183" s="27"/>
      <c r="I183" s="27"/>
      <c r="J183" s="27"/>
      <c r="K183" s="27"/>
    </row>
    <row r="184" spans="2:11" x14ac:dyDescent="0.25">
      <c r="B184" s="27"/>
      <c r="C184" s="27"/>
      <c r="D184" s="27"/>
      <c r="E184" s="27"/>
      <c r="F184" s="27"/>
      <c r="G184" s="27"/>
      <c r="H184" s="27"/>
      <c r="I184" s="27"/>
      <c r="J184" s="27"/>
      <c r="K184" s="27"/>
    </row>
    <row r="185" spans="2:11" x14ac:dyDescent="0.25">
      <c r="B185" s="27"/>
      <c r="C185" s="27"/>
      <c r="D185" s="27"/>
      <c r="E185" s="27"/>
      <c r="F185" s="27"/>
      <c r="G185" s="27"/>
      <c r="H185" s="27"/>
      <c r="I185" s="27"/>
      <c r="J185" s="27"/>
      <c r="K185" s="27"/>
    </row>
    <row r="186" spans="2:11" x14ac:dyDescent="0.25">
      <c r="B186" s="27"/>
      <c r="C186" s="27"/>
      <c r="D186" s="27"/>
      <c r="E186" s="27"/>
      <c r="F186" s="27"/>
      <c r="G186" s="27"/>
      <c r="H186" s="27"/>
      <c r="I186" s="27"/>
      <c r="J186" s="27"/>
      <c r="K186" s="27"/>
    </row>
    <row r="187" spans="2:11" x14ac:dyDescent="0.25">
      <c r="B187" s="27"/>
      <c r="C187" s="27"/>
      <c r="D187" s="27"/>
      <c r="E187" s="27"/>
      <c r="F187" s="27"/>
      <c r="G187" s="27"/>
      <c r="H187" s="27"/>
      <c r="I187" s="27"/>
      <c r="J187" s="27"/>
      <c r="K187" s="27"/>
    </row>
    <row r="188" spans="2:11" x14ac:dyDescent="0.25">
      <c r="B188" s="27"/>
      <c r="C188" s="27"/>
      <c r="D188" s="27"/>
      <c r="E188" s="27"/>
      <c r="F188" s="27"/>
      <c r="G188" s="27"/>
      <c r="H188" s="27"/>
      <c r="I188" s="27"/>
      <c r="J188" s="27"/>
      <c r="K188" s="27"/>
    </row>
    <row r="189" spans="2:11" x14ac:dyDescent="0.25">
      <c r="B189" s="27"/>
      <c r="C189" s="27"/>
      <c r="D189" s="27"/>
      <c r="E189" s="27"/>
      <c r="F189" s="27"/>
      <c r="G189" s="27"/>
      <c r="H189" s="27"/>
      <c r="I189" s="27"/>
      <c r="J189" s="27"/>
      <c r="K189" s="27"/>
    </row>
    <row r="190" spans="2:11" x14ac:dyDescent="0.25">
      <c r="B190" s="27"/>
      <c r="C190" s="27"/>
      <c r="D190" s="27"/>
      <c r="E190" s="27"/>
      <c r="F190" s="27"/>
      <c r="G190" s="27"/>
      <c r="H190" s="27"/>
      <c r="I190" s="27"/>
      <c r="J190" s="27"/>
      <c r="K190" s="27"/>
    </row>
    <row r="191" spans="2:11" x14ac:dyDescent="0.25">
      <c r="B191" s="27"/>
      <c r="C191" s="27"/>
      <c r="D191" s="27"/>
      <c r="E191" s="27"/>
      <c r="F191" s="27"/>
      <c r="G191" s="27"/>
      <c r="H191" s="27"/>
      <c r="I191" s="27"/>
      <c r="J191" s="27"/>
      <c r="K191" s="27"/>
    </row>
    <row r="192" spans="2:11" x14ac:dyDescent="0.25">
      <c r="B192" s="27"/>
      <c r="C192" s="27"/>
      <c r="D192" s="27"/>
      <c r="E192" s="27"/>
      <c r="F192" s="27"/>
      <c r="G192" s="27"/>
      <c r="H192" s="27"/>
      <c r="I192" s="27"/>
      <c r="J192" s="27"/>
      <c r="K192" s="27"/>
    </row>
    <row r="193" spans="2:11" x14ac:dyDescent="0.25">
      <c r="B193" s="27"/>
      <c r="C193" s="27"/>
      <c r="D193" s="27"/>
      <c r="E193" s="27"/>
      <c r="F193" s="27"/>
      <c r="G193" s="27"/>
      <c r="H193" s="27"/>
      <c r="I193" s="27"/>
      <c r="J193" s="27"/>
      <c r="K193" s="27"/>
    </row>
    <row r="194" spans="2:11" x14ac:dyDescent="0.25">
      <c r="B194" s="27"/>
      <c r="C194" s="27"/>
      <c r="D194" s="27"/>
      <c r="E194" s="27"/>
      <c r="F194" s="27"/>
      <c r="G194" s="27"/>
      <c r="H194" s="27"/>
      <c r="I194" s="27"/>
      <c r="J194" s="27"/>
      <c r="K194" s="27"/>
    </row>
    <row r="195" spans="2:11" x14ac:dyDescent="0.25">
      <c r="B195" s="27"/>
      <c r="C195" s="27"/>
      <c r="D195" s="27"/>
      <c r="E195" s="27"/>
      <c r="F195" s="27"/>
      <c r="G195" s="27"/>
      <c r="H195" s="27"/>
      <c r="I195" s="27"/>
      <c r="J195" s="27"/>
      <c r="K195" s="27"/>
    </row>
    <row r="196" spans="2:11" x14ac:dyDescent="0.25">
      <c r="B196" s="27"/>
      <c r="C196" s="27"/>
      <c r="D196" s="27"/>
      <c r="E196" s="27"/>
      <c r="F196" s="27"/>
      <c r="G196" s="27"/>
      <c r="H196" s="27"/>
      <c r="I196" s="27"/>
      <c r="J196" s="27"/>
      <c r="K196" s="27"/>
    </row>
    <row r="197" spans="2:11" x14ac:dyDescent="0.25">
      <c r="B197" s="27"/>
      <c r="C197" s="27"/>
      <c r="D197" s="27"/>
      <c r="E197" s="27"/>
      <c r="F197" s="27"/>
      <c r="G197" s="27"/>
      <c r="H197" s="27"/>
      <c r="I197" s="27"/>
      <c r="J197" s="27"/>
      <c r="K197" s="27"/>
    </row>
    <row r="198" spans="2:11" x14ac:dyDescent="0.25">
      <c r="B198" s="27"/>
      <c r="C198" s="27"/>
      <c r="D198" s="27"/>
      <c r="E198" s="27"/>
      <c r="F198" s="27"/>
      <c r="G198" s="27"/>
      <c r="H198" s="27"/>
      <c r="I198" s="27"/>
      <c r="J198" s="27"/>
      <c r="K198" s="27"/>
    </row>
    <row r="199" spans="2:11" x14ac:dyDescent="0.25">
      <c r="B199" s="27"/>
      <c r="C199" s="27"/>
      <c r="D199" s="27"/>
      <c r="E199" s="27"/>
      <c r="F199" s="27"/>
      <c r="G199" s="27"/>
      <c r="H199" s="27"/>
      <c r="I199" s="27"/>
      <c r="J199" s="27"/>
      <c r="K199" s="27"/>
    </row>
    <row r="200" spans="2:11" x14ac:dyDescent="0.25">
      <c r="B200" s="27"/>
      <c r="C200" s="27"/>
      <c r="D200" s="27"/>
      <c r="E200" s="27"/>
      <c r="F200" s="27"/>
      <c r="G200" s="27"/>
      <c r="H200" s="27"/>
      <c r="I200" s="27"/>
      <c r="J200" s="27"/>
      <c r="K200" s="27"/>
    </row>
    <row r="201" spans="2:11" x14ac:dyDescent="0.25">
      <c r="B201" s="27"/>
      <c r="C201" s="27"/>
      <c r="D201" s="27"/>
      <c r="E201" s="27"/>
      <c r="F201" s="27"/>
      <c r="G201" s="27"/>
      <c r="H201" s="27"/>
      <c r="I201" s="27"/>
      <c r="J201" s="27"/>
      <c r="K201" s="27"/>
    </row>
    <row r="202" spans="2:11" x14ac:dyDescent="0.25">
      <c r="B202" s="27"/>
      <c r="C202" s="27"/>
      <c r="D202" s="27"/>
      <c r="E202" s="27"/>
      <c r="F202" s="27"/>
      <c r="G202" s="27"/>
      <c r="H202" s="27"/>
      <c r="I202" s="27"/>
      <c r="J202" s="27"/>
      <c r="K202" s="27"/>
    </row>
    <row r="203" spans="2:11" x14ac:dyDescent="0.25">
      <c r="B203" s="27"/>
      <c r="C203" s="27"/>
      <c r="D203" s="27"/>
      <c r="E203" s="27"/>
      <c r="F203" s="27"/>
      <c r="G203" s="27"/>
      <c r="H203" s="27"/>
      <c r="I203" s="27"/>
      <c r="J203" s="27"/>
      <c r="K203" s="2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GDP_Annual_Current</vt:lpstr>
      <vt:lpstr>GDP_Annual_Constant</vt:lpstr>
      <vt:lpstr>Expenditure</vt:lpstr>
      <vt:lpstr>Income</vt:lpstr>
      <vt:lpstr>GDP_cp</vt:lpstr>
      <vt:lpstr>GDP_kp</vt:lpstr>
      <vt:lpstr>GVA_cp</vt:lpstr>
      <vt:lpstr>GVA_kp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NAT_ACC</dc:creator>
  <cp:lastModifiedBy>NAT_ACC</cp:lastModifiedBy>
  <dcterms:created xsi:type="dcterms:W3CDTF">2024-10-07T08:48:59Z</dcterms:created>
  <dcterms:modified xsi:type="dcterms:W3CDTF">2026-03-27T08:41:01Z</dcterms:modified>
</cp:coreProperties>
</file>